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ll/Projects/AFP projects/CIMMYT/Map/"/>
    </mc:Choice>
  </mc:AlternateContent>
  <xr:revisionPtr revIDLastSave="0" documentId="8_{F25FAC21-7A4B-664F-B736-0875E80602CC}" xr6:coauthVersionLast="47" xr6:coauthVersionMax="47" xr10:uidLastSave="{00000000-0000-0000-0000-000000000000}"/>
  <bookViews>
    <workbookView xWindow="1820" yWindow="500" windowWidth="35480" windowHeight="19160" xr2:uid="{D2332416-B661-4442-8F26-E55336EBD227}"/>
  </bookViews>
  <sheets>
    <sheet name="VCR Graph" sheetId="2" r:id="rId1"/>
    <sheet name="background data" sheetId="1" r:id="rId2"/>
    <sheet name="discount rate examp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1" i="3" l="1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" i="1" s="1"/>
  <c r="C13" i="2"/>
  <c r="C12" i="2"/>
  <c r="C21" i="2"/>
  <c r="C14" i="2"/>
  <c r="A4" i="1"/>
  <c r="A5" i="1" s="1"/>
  <c r="A6" i="1" s="1"/>
  <c r="A7" i="1" s="1"/>
  <c r="A8" i="1" s="1"/>
  <c r="A9" i="1" s="1"/>
  <c r="A10" i="1" s="1"/>
  <c r="B2" i="1"/>
  <c r="B1" i="1"/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8" i="1" s="1"/>
  <c r="D3339" i="1" s="1"/>
  <c r="D3340" i="1" s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2" i="1" s="1"/>
  <c r="D3363" i="1" s="1"/>
  <c r="D3364" i="1" s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8" i="1" s="1"/>
  <c r="D3579" i="1" s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2" i="1" s="1"/>
  <c r="D3603" i="1" s="1"/>
  <c r="D3604" i="1" s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6" i="1" s="1"/>
  <c r="D3627" i="1" s="1"/>
  <c r="D3628" i="1" s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0" i="1" s="1"/>
  <c r="D3651" i="1" s="1"/>
  <c r="D3652" i="1" s="1"/>
  <c r="D3653" i="1" s="1"/>
  <c r="D3654" i="1" s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4" i="1" s="1"/>
  <c r="D3675" i="1" s="1"/>
  <c r="D3676" i="1" s="1"/>
  <c r="D3677" i="1" s="1"/>
  <c r="D3678" i="1" s="1"/>
  <c r="D3679" i="1" s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8" i="1" s="1"/>
  <c r="D3699" i="1" s="1"/>
  <c r="D3700" i="1" s="1"/>
  <c r="D3701" i="1" s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2" i="1" s="1"/>
  <c r="D3723" i="1" s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6" i="1" s="1"/>
  <c r="D3747" i="1" s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8" i="1" s="1"/>
  <c r="D3819" i="1" s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2" i="1" s="1"/>
  <c r="D3843" i="1" s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8" i="1" s="1"/>
  <c r="D3939" i="1" s="1"/>
  <c r="D3940" i="1" s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2" i="1" s="1"/>
  <c r="D3963" i="1" s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6" i="1" s="1"/>
  <c r="D3987" i="1" s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0" i="1" s="1"/>
  <c r="D4011" i="1" s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4" i="1" s="1"/>
  <c r="D4035" i="1" s="1"/>
  <c r="D4036" i="1" s="1"/>
  <c r="D4037" i="1" s="1"/>
  <c r="D4038" i="1" s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2" i="1" s="1"/>
  <c r="D4083" i="1" s="1"/>
  <c r="D4084" i="1" s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4" i="1" s="1"/>
  <c r="D4155" i="1" s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6" i="1" s="1"/>
  <c r="D4347" i="1" s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0" i="1" s="1"/>
  <c r="D4371" i="1" s="1"/>
  <c r="D4372" i="1" s="1"/>
  <c r="D4373" i="1" s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4" i="1" s="1"/>
  <c r="D4395" i="1" s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8" i="1" s="1"/>
  <c r="D4419" i="1" s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2" i="1" s="1"/>
  <c r="D4443" i="1" s="1"/>
  <c r="D4444" i="1" s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6" i="1" s="1"/>
  <c r="D4467" i="1" s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0" i="1" s="1"/>
  <c r="D4491" i="1" s="1"/>
  <c r="D4492" i="1" s="1"/>
  <c r="D4493" i="1" s="1"/>
  <c r="D4494" i="1" s="1"/>
  <c r="D4495" i="1" s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4" i="1" s="1"/>
  <c r="D4515" i="1" s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8" i="1" s="1"/>
  <c r="D4539" i="1" s="1"/>
  <c r="D4540" i="1" s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2" i="1" s="1"/>
  <c r="D4563" i="1" s="1"/>
  <c r="D4564" i="1" s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6" i="1" s="1"/>
  <c r="D4587" i="1" s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0" i="1" s="1"/>
  <c r="D4611" i="1" s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4" i="1" s="1"/>
  <c r="D4635" i="1" s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8" i="1" s="1"/>
  <c r="D4659" i="1" s="1"/>
  <c r="D4660" i="1" s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2" i="1" s="1"/>
  <c r="D4683" i="1" s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6" i="1" s="1"/>
  <c r="D4707" i="1" s="1"/>
  <c r="D4708" i="1" s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0" i="1" s="1"/>
  <c r="D4731" i="1" s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4" i="1" s="1"/>
  <c r="D4755" i="1" s="1"/>
  <c r="D4756" i="1" s="1"/>
  <c r="D4757" i="1" s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2" i="1" s="1"/>
  <c r="D5283" i="1" s="1"/>
  <c r="D5284" i="1" s="1"/>
  <c r="D5285" i="1" s="1"/>
  <c r="D5286" i="1" s="1"/>
  <c r="D5287" i="1" s="1"/>
  <c r="D5288" i="1" s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6" i="1" s="1"/>
  <c r="D5307" i="1" s="1"/>
  <c r="D5308" i="1" s="1"/>
  <c r="D5309" i="1" s="1"/>
  <c r="D5310" i="1" s="1"/>
  <c r="D5311" i="1" s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0" i="1" s="1"/>
  <c r="D5331" i="1" s="1"/>
  <c r="D5332" i="1" s="1"/>
  <c r="D5333" i="1" s="1"/>
  <c r="D5334" i="1" s="1"/>
  <c r="D5335" i="1" s="1"/>
  <c r="D5336" i="1" s="1"/>
  <c r="D5337" i="1" s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4" i="1" s="1"/>
  <c r="D5595" i="1" s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8" i="1" s="1"/>
  <c r="D5619" i="1" s="1"/>
  <c r="D5620" i="1" s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2" i="1" s="1"/>
  <c r="D5643" i="1" s="1"/>
  <c r="D5644" i="1" s="1"/>
  <c r="D5645" i="1" s="1"/>
  <c r="D5646" i="1" s="1"/>
  <c r="D5647" i="1" s="1"/>
  <c r="D5648" i="1" s="1"/>
  <c r="D5649" i="1" s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6" i="1" s="1"/>
  <c r="D5667" i="1" s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0" i="1" s="1"/>
  <c r="D5691" i="1" s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4" i="1" s="1"/>
  <c r="D5715" i="1" s="1"/>
  <c r="D5716" i="1" s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8" i="1" s="1"/>
  <c r="D5739" i="1" s="1"/>
  <c r="D5740" i="1" s="1"/>
  <c r="D5741" i="1" s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2" i="1" s="1"/>
  <c r="D5763" i="1" s="1"/>
  <c r="D5764" i="1" s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6" i="1" s="1"/>
  <c r="D5787" i="1" s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0" i="1" s="1"/>
  <c r="D5811" i="1" s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4" i="1" s="1"/>
  <c r="D5835" i="1" s="1"/>
  <c r="D5836" i="1" s="1"/>
  <c r="D5837" i="1" s="1"/>
  <c r="D5838" i="1" s="1"/>
  <c r="D5839" i="1" s="1"/>
  <c r="D5840" i="1" s="1"/>
  <c r="D5841" i="1" s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8" i="1" s="1"/>
  <c r="D5859" i="1" s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2" i="1" s="1"/>
  <c r="D5883" i="1" s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6" i="1" s="1"/>
  <c r="D5907" i="1" s="1"/>
  <c r="D5908" i="1" s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0" i="1" s="1"/>
  <c r="D5931" i="1" s="1"/>
  <c r="D5932" i="1" s="1"/>
  <c r="D5933" i="1" s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4" i="1" s="1"/>
  <c r="D5955" i="1" s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8" i="1" s="1"/>
  <c r="D5979" i="1" s="1"/>
  <c r="D5980" i="1" s="1"/>
  <c r="D5981" i="1" s="1"/>
  <c r="D5982" i="1" s="1"/>
  <c r="D5983" i="1" s="1"/>
  <c r="D5984" i="1" s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2" i="1" s="1"/>
  <c r="C16" i="2"/>
  <c r="F2" i="1" s="1"/>
  <c r="C15" i="2"/>
  <c r="E2" i="1" s="1"/>
  <c r="C1" i="1"/>
  <c r="C2" i="1"/>
  <c r="B10" i="1"/>
  <c r="A11" i="1"/>
  <c r="C10" i="1"/>
  <c r="E10" i="1" l="1"/>
  <c r="F11" i="1"/>
  <c r="F10" i="1"/>
  <c r="A12" i="1"/>
  <c r="E11" i="1"/>
  <c r="C11" i="1"/>
  <c r="B11" i="1"/>
  <c r="E9" i="1"/>
  <c r="F9" i="1"/>
  <c r="B9" i="1"/>
  <c r="C9" i="1"/>
  <c r="B8" i="1"/>
  <c r="C8" i="1"/>
  <c r="E8" i="1"/>
  <c r="F8" i="1"/>
  <c r="F1" i="1"/>
  <c r="E1" i="1"/>
  <c r="F12" i="1"/>
  <c r="A13" i="1" l="1"/>
  <c r="B12" i="1"/>
  <c r="E12" i="1"/>
  <c r="C12" i="1"/>
  <c r="F7" i="1"/>
  <c r="B7" i="1"/>
  <c r="C7" i="1"/>
  <c r="E7" i="1"/>
  <c r="A14" i="1" l="1"/>
  <c r="C13" i="1"/>
  <c r="B13" i="1"/>
  <c r="F13" i="1"/>
  <c r="E13" i="1"/>
  <c r="C6" i="1"/>
  <c r="E6" i="1"/>
  <c r="F6" i="1"/>
  <c r="B6" i="1"/>
  <c r="B14" i="1" l="1"/>
  <c r="C14" i="1"/>
  <c r="A15" i="1"/>
  <c r="F14" i="1"/>
  <c r="E14" i="1"/>
  <c r="B5" i="1"/>
  <c r="C5" i="1"/>
  <c r="F5" i="1"/>
  <c r="E5" i="1"/>
  <c r="A16" i="1" l="1"/>
  <c r="C15" i="1"/>
  <c r="E15" i="1"/>
  <c r="B15" i="1"/>
  <c r="F15" i="1"/>
  <c r="E4" i="1"/>
  <c r="F4" i="1"/>
  <c r="C4" i="1"/>
  <c r="B4" i="1"/>
  <c r="A17" i="1" l="1"/>
  <c r="C16" i="1"/>
  <c r="F16" i="1"/>
  <c r="B16" i="1"/>
  <c r="E16" i="1"/>
  <c r="B3" i="1"/>
  <c r="C3" i="1"/>
  <c r="E3" i="1"/>
  <c r="F3" i="1"/>
  <c r="A18" i="1" l="1"/>
  <c r="B17" i="1"/>
  <c r="E17" i="1"/>
  <c r="F17" i="1"/>
  <c r="C17" i="1"/>
  <c r="C18" i="1" l="1"/>
  <c r="A19" i="1"/>
  <c r="B18" i="1"/>
  <c r="E18" i="1"/>
  <c r="F18" i="1"/>
  <c r="E19" i="1" l="1"/>
  <c r="F19" i="1"/>
  <c r="A20" i="1"/>
  <c r="B19" i="1"/>
  <c r="C19" i="1"/>
  <c r="B20" i="1" l="1"/>
  <c r="A21" i="1"/>
  <c r="E20" i="1"/>
  <c r="C20" i="1"/>
  <c r="F20" i="1"/>
  <c r="A22" i="1" l="1"/>
  <c r="B21" i="1"/>
  <c r="C21" i="1"/>
  <c r="F21" i="1"/>
  <c r="E21" i="1"/>
  <c r="B22" i="1" l="1"/>
  <c r="A23" i="1"/>
  <c r="F22" i="1"/>
  <c r="C22" i="1"/>
  <c r="E22" i="1"/>
  <c r="A24" i="1" l="1"/>
  <c r="B23" i="1"/>
  <c r="E23" i="1"/>
  <c r="C23" i="1"/>
  <c r="F23" i="1"/>
  <c r="F24" i="1" l="1"/>
  <c r="E24" i="1"/>
  <c r="C24" i="1"/>
  <c r="A25" i="1"/>
  <c r="B24" i="1"/>
  <c r="E25" i="1" l="1"/>
  <c r="F25" i="1"/>
  <c r="B25" i="1"/>
  <c r="A26" i="1"/>
  <c r="C25" i="1"/>
  <c r="E26" i="1" l="1"/>
  <c r="A27" i="1"/>
  <c r="B26" i="1"/>
  <c r="F26" i="1"/>
  <c r="C26" i="1"/>
  <c r="E27" i="1" l="1"/>
  <c r="A28" i="1"/>
  <c r="C27" i="1"/>
  <c r="F27" i="1"/>
  <c r="B27" i="1"/>
  <c r="F28" i="1" l="1"/>
  <c r="E28" i="1"/>
  <c r="B28" i="1"/>
  <c r="A29" i="1"/>
  <c r="C28" i="1"/>
  <c r="E29" i="1" l="1"/>
  <c r="F29" i="1"/>
  <c r="A30" i="1"/>
  <c r="B29" i="1"/>
  <c r="C29" i="1"/>
  <c r="A31" i="1" l="1"/>
  <c r="B30" i="1"/>
  <c r="C30" i="1"/>
  <c r="E30" i="1"/>
  <c r="F30" i="1"/>
  <c r="A32" i="1" l="1"/>
  <c r="F31" i="1"/>
  <c r="B31" i="1"/>
  <c r="C31" i="1"/>
  <c r="E31" i="1"/>
  <c r="B32" i="1" l="1"/>
  <c r="C32" i="1"/>
  <c r="E32" i="1"/>
  <c r="F32" i="1"/>
  <c r="A33" i="1"/>
  <c r="B33" i="1" l="1"/>
  <c r="E33" i="1"/>
  <c r="A34" i="1"/>
  <c r="C33" i="1"/>
  <c r="F33" i="1"/>
  <c r="C34" i="1" l="1"/>
  <c r="F34" i="1"/>
  <c r="B34" i="1"/>
  <c r="A35" i="1"/>
  <c r="E34" i="1"/>
  <c r="A36" i="1" l="1"/>
  <c r="B35" i="1"/>
  <c r="C35" i="1"/>
  <c r="E35" i="1"/>
  <c r="F35" i="1"/>
  <c r="C36" i="1" l="1"/>
  <c r="F36" i="1"/>
  <c r="B36" i="1"/>
  <c r="A37" i="1"/>
  <c r="E36" i="1"/>
  <c r="B37" i="1" l="1"/>
  <c r="C37" i="1"/>
  <c r="F37" i="1"/>
  <c r="E37" i="1"/>
  <c r="A38" i="1"/>
  <c r="C38" i="1" l="1"/>
  <c r="B38" i="1"/>
  <c r="E38" i="1"/>
  <c r="F38" i="1"/>
  <c r="A39" i="1"/>
  <c r="B39" i="1" l="1"/>
  <c r="C39" i="1"/>
  <c r="E39" i="1"/>
  <c r="F39" i="1"/>
  <c r="A40" i="1"/>
  <c r="C40" i="1" l="1"/>
  <c r="B40" i="1"/>
  <c r="A41" i="1"/>
  <c r="F40" i="1"/>
  <c r="E40" i="1"/>
  <c r="A42" i="1" l="1"/>
  <c r="C41" i="1"/>
  <c r="E41" i="1"/>
  <c r="F41" i="1"/>
  <c r="B41" i="1"/>
  <c r="E42" i="1" l="1"/>
  <c r="A43" i="1"/>
  <c r="C42" i="1"/>
  <c r="F42" i="1"/>
  <c r="B42" i="1"/>
  <c r="A44" i="1" l="1"/>
  <c r="C43" i="1"/>
  <c r="E43" i="1"/>
  <c r="B43" i="1"/>
  <c r="F43" i="1"/>
  <c r="B44" i="1" l="1"/>
  <c r="C44" i="1"/>
  <c r="E44" i="1"/>
  <c r="F44" i="1"/>
  <c r="A45" i="1"/>
  <c r="C45" i="1" l="1"/>
  <c r="E45" i="1"/>
  <c r="F45" i="1"/>
  <c r="A46" i="1"/>
  <c r="B45" i="1"/>
  <c r="B46" i="1" l="1"/>
  <c r="C46" i="1"/>
  <c r="E46" i="1"/>
  <c r="F46" i="1"/>
  <c r="A47" i="1"/>
  <c r="B47" i="1" l="1"/>
  <c r="C47" i="1"/>
  <c r="E47" i="1"/>
  <c r="A48" i="1"/>
  <c r="F47" i="1"/>
  <c r="C48" i="1" l="1"/>
  <c r="A49" i="1"/>
  <c r="E48" i="1"/>
  <c r="F48" i="1"/>
  <c r="B48" i="1"/>
  <c r="C49" i="1" l="1"/>
  <c r="B49" i="1"/>
  <c r="E49" i="1"/>
  <c r="F49" i="1"/>
  <c r="A50" i="1"/>
  <c r="E50" i="1" l="1"/>
  <c r="F50" i="1"/>
  <c r="B50" i="1"/>
  <c r="C50" i="1"/>
  <c r="A51" i="1"/>
  <c r="C51" i="1" l="1"/>
  <c r="B51" i="1"/>
  <c r="E51" i="1"/>
  <c r="A52" i="1"/>
  <c r="F51" i="1"/>
  <c r="B52" i="1" l="1"/>
  <c r="C52" i="1"/>
  <c r="E52" i="1"/>
  <c r="F52" i="1"/>
  <c r="A53" i="1"/>
  <c r="E53" i="1" l="1"/>
  <c r="B53" i="1"/>
  <c r="F53" i="1"/>
  <c r="C53" i="1"/>
  <c r="A54" i="1"/>
  <c r="C54" i="1" l="1"/>
  <c r="E54" i="1"/>
  <c r="F54" i="1"/>
  <c r="B54" i="1"/>
  <c r="A55" i="1"/>
  <c r="B55" i="1" l="1"/>
  <c r="C55" i="1"/>
  <c r="E55" i="1"/>
  <c r="F55" i="1"/>
  <c r="A56" i="1"/>
  <c r="A57" i="1" l="1"/>
  <c r="B56" i="1"/>
  <c r="E56" i="1"/>
  <c r="F56" i="1"/>
  <c r="C56" i="1"/>
  <c r="F57" i="1" l="1"/>
  <c r="E57" i="1"/>
  <c r="A58" i="1"/>
  <c r="B57" i="1"/>
  <c r="C57" i="1"/>
  <c r="C58" i="1" l="1"/>
  <c r="B58" i="1"/>
  <c r="E58" i="1"/>
  <c r="F58" i="1"/>
  <c r="A59" i="1"/>
  <c r="C59" i="1" l="1"/>
  <c r="E59" i="1"/>
  <c r="F59" i="1"/>
  <c r="B59" i="1"/>
  <c r="A60" i="1"/>
  <c r="B60" i="1" l="1"/>
  <c r="C60" i="1"/>
  <c r="E60" i="1"/>
  <c r="F60" i="1"/>
  <c r="A61" i="1"/>
  <c r="C61" i="1" l="1"/>
  <c r="E61" i="1"/>
  <c r="A62" i="1"/>
  <c r="B61" i="1"/>
  <c r="F61" i="1"/>
  <c r="E62" i="1" l="1"/>
  <c r="C62" i="1"/>
  <c r="A63" i="1"/>
  <c r="B62" i="1"/>
  <c r="F62" i="1"/>
  <c r="E63" i="1" l="1"/>
  <c r="A64" i="1"/>
  <c r="B63" i="1"/>
  <c r="C63" i="1"/>
  <c r="F63" i="1"/>
  <c r="E64" i="1" l="1"/>
  <c r="F64" i="1"/>
  <c r="A65" i="1"/>
  <c r="B64" i="1"/>
  <c r="C64" i="1"/>
  <c r="B65" i="1" l="1"/>
  <c r="C65" i="1"/>
  <c r="F65" i="1"/>
  <c r="A66" i="1"/>
  <c r="E65" i="1"/>
  <c r="B66" i="1" l="1"/>
  <c r="F66" i="1"/>
  <c r="C66" i="1"/>
  <c r="E66" i="1"/>
  <c r="A67" i="1"/>
  <c r="A68" i="1" l="1"/>
  <c r="B67" i="1"/>
  <c r="E67" i="1"/>
  <c r="C67" i="1"/>
  <c r="F67" i="1"/>
  <c r="B68" i="1" l="1"/>
  <c r="E68" i="1"/>
  <c r="C68" i="1"/>
  <c r="A69" i="1"/>
  <c r="F68" i="1"/>
  <c r="F69" i="1" l="1"/>
  <c r="B69" i="1"/>
  <c r="E69" i="1"/>
  <c r="A70" i="1"/>
  <c r="C69" i="1"/>
  <c r="C70" i="1" l="1"/>
  <c r="B70" i="1"/>
  <c r="E70" i="1"/>
  <c r="F70" i="1"/>
  <c r="A71" i="1"/>
  <c r="C71" i="1" l="1"/>
  <c r="B71" i="1"/>
  <c r="E71" i="1"/>
  <c r="A72" i="1"/>
  <c r="F71" i="1"/>
  <c r="F72" i="1" l="1"/>
  <c r="A73" i="1"/>
  <c r="C72" i="1"/>
  <c r="E72" i="1"/>
  <c r="B72" i="1"/>
  <c r="A74" i="1" l="1"/>
  <c r="C73" i="1"/>
  <c r="F73" i="1"/>
  <c r="E73" i="1"/>
  <c r="B73" i="1"/>
  <c r="A75" i="1" l="1"/>
  <c r="C74" i="1"/>
  <c r="E74" i="1"/>
  <c r="F74" i="1"/>
  <c r="B74" i="1"/>
  <c r="B75" i="1" l="1"/>
  <c r="C75" i="1"/>
  <c r="A76" i="1"/>
  <c r="E75" i="1"/>
  <c r="F75" i="1"/>
  <c r="F76" i="1" l="1"/>
  <c r="A77" i="1"/>
  <c r="B76" i="1"/>
  <c r="E76" i="1"/>
  <c r="C76" i="1"/>
  <c r="C77" i="1" l="1"/>
  <c r="E77" i="1"/>
  <c r="A78" i="1"/>
  <c r="B77" i="1"/>
  <c r="F77" i="1"/>
  <c r="B78" i="1" l="1"/>
  <c r="C78" i="1"/>
  <c r="E78" i="1"/>
  <c r="A79" i="1"/>
  <c r="F78" i="1"/>
  <c r="C79" i="1" l="1"/>
  <c r="F79" i="1"/>
  <c r="B79" i="1"/>
  <c r="E79" i="1"/>
  <c r="A80" i="1"/>
  <c r="E80" i="1" l="1"/>
  <c r="C80" i="1"/>
  <c r="A81" i="1"/>
  <c r="F80" i="1"/>
  <c r="B80" i="1"/>
  <c r="B81" i="1" l="1"/>
  <c r="C81" i="1"/>
  <c r="A82" i="1"/>
  <c r="E81" i="1"/>
  <c r="F81" i="1"/>
  <c r="A83" i="1" l="1"/>
  <c r="C82" i="1"/>
  <c r="E82" i="1"/>
  <c r="F82" i="1"/>
  <c r="B82" i="1"/>
  <c r="A84" i="1" l="1"/>
  <c r="E83" i="1"/>
  <c r="C83" i="1"/>
  <c r="B83" i="1"/>
  <c r="F83" i="1"/>
  <c r="E84" i="1" l="1"/>
  <c r="F84" i="1"/>
  <c r="C84" i="1"/>
  <c r="A85" i="1"/>
  <c r="B84" i="1"/>
  <c r="B85" i="1" l="1"/>
  <c r="C85" i="1"/>
  <c r="F85" i="1"/>
  <c r="E85" i="1"/>
  <c r="A86" i="1"/>
  <c r="B86" i="1" l="1"/>
  <c r="C86" i="1"/>
  <c r="E86" i="1"/>
  <c r="F86" i="1"/>
  <c r="A87" i="1"/>
  <c r="F87" i="1" l="1"/>
  <c r="B87" i="1"/>
  <c r="E87" i="1"/>
  <c r="C87" i="1"/>
  <c r="A88" i="1"/>
  <c r="B88" i="1" l="1"/>
  <c r="E88" i="1"/>
  <c r="C88" i="1"/>
  <c r="F88" i="1"/>
  <c r="A89" i="1"/>
  <c r="B89" i="1" l="1"/>
  <c r="E89" i="1"/>
  <c r="C89" i="1"/>
  <c r="F89" i="1"/>
  <c r="A90" i="1"/>
  <c r="F90" i="1" l="1"/>
  <c r="C90" i="1"/>
  <c r="A91" i="1"/>
  <c r="B90" i="1"/>
  <c r="E90" i="1"/>
  <c r="A92" i="1" l="1"/>
  <c r="C91" i="1"/>
  <c r="F91" i="1"/>
  <c r="B91" i="1"/>
  <c r="E91" i="1"/>
  <c r="C92" i="1" l="1"/>
  <c r="B92" i="1"/>
  <c r="F92" i="1"/>
  <c r="E92" i="1"/>
  <c r="A93" i="1"/>
  <c r="C93" i="1" l="1"/>
  <c r="F93" i="1"/>
  <c r="E93" i="1"/>
  <c r="A94" i="1"/>
  <c r="B93" i="1"/>
  <c r="B94" i="1" l="1"/>
  <c r="C94" i="1"/>
  <c r="E94" i="1"/>
  <c r="F94" i="1"/>
  <c r="A95" i="1"/>
  <c r="F95" i="1" l="1"/>
  <c r="B95" i="1"/>
  <c r="E95" i="1"/>
  <c r="A96" i="1"/>
  <c r="C95" i="1"/>
  <c r="F96" i="1" l="1"/>
  <c r="A97" i="1"/>
  <c r="C96" i="1"/>
  <c r="B96" i="1"/>
  <c r="E96" i="1"/>
  <c r="B97" i="1" l="1"/>
  <c r="C97" i="1"/>
  <c r="E97" i="1"/>
  <c r="F97" i="1"/>
  <c r="A98" i="1"/>
  <c r="C98" i="1" l="1"/>
  <c r="B98" i="1"/>
  <c r="E98" i="1"/>
  <c r="A99" i="1"/>
  <c r="F98" i="1"/>
  <c r="B99" i="1" l="1"/>
  <c r="C99" i="1"/>
  <c r="E99" i="1"/>
  <c r="F99" i="1"/>
  <c r="A100" i="1"/>
  <c r="B100" i="1" l="1"/>
  <c r="C100" i="1"/>
  <c r="A101" i="1"/>
  <c r="E100" i="1"/>
  <c r="F100" i="1"/>
  <c r="B101" i="1" l="1"/>
  <c r="C101" i="1"/>
  <c r="F101" i="1"/>
  <c r="E101" i="1"/>
  <c r="A102" i="1"/>
  <c r="C102" i="1" l="1"/>
  <c r="B102" i="1"/>
  <c r="E102" i="1"/>
  <c r="F102" i="1"/>
  <c r="A103" i="1"/>
  <c r="B103" i="1" l="1"/>
  <c r="C103" i="1"/>
  <c r="E103" i="1"/>
  <c r="F103" i="1"/>
  <c r="A104" i="1"/>
  <c r="B104" i="1" l="1"/>
  <c r="C104" i="1"/>
  <c r="E104" i="1"/>
  <c r="A105" i="1"/>
  <c r="F104" i="1"/>
  <c r="B105" i="1" l="1"/>
  <c r="E105" i="1"/>
  <c r="F105" i="1"/>
  <c r="C105" i="1"/>
  <c r="A106" i="1"/>
  <c r="E106" i="1" l="1"/>
  <c r="F106" i="1"/>
  <c r="C106" i="1"/>
  <c r="B106" i="1"/>
  <c r="A107" i="1"/>
  <c r="C107" i="1" l="1"/>
  <c r="B107" i="1"/>
  <c r="F107" i="1"/>
  <c r="E107" i="1"/>
  <c r="A108" i="1"/>
  <c r="B108" i="1" l="1"/>
  <c r="E108" i="1"/>
  <c r="F108" i="1"/>
  <c r="A109" i="1"/>
  <c r="C108" i="1"/>
  <c r="C109" i="1" l="1"/>
  <c r="E109" i="1"/>
  <c r="A110" i="1"/>
  <c r="F109" i="1"/>
  <c r="B109" i="1"/>
  <c r="C110" i="1" l="1"/>
  <c r="F110" i="1"/>
  <c r="E110" i="1"/>
  <c r="A111" i="1"/>
  <c r="B110" i="1"/>
  <c r="C111" i="1" l="1"/>
  <c r="A112" i="1"/>
  <c r="E111" i="1"/>
  <c r="F111" i="1"/>
  <c r="B111" i="1"/>
  <c r="B112" i="1" l="1"/>
  <c r="F112" i="1"/>
  <c r="C112" i="1"/>
  <c r="E112" i="1"/>
  <c r="A113" i="1"/>
  <c r="C113" i="1" l="1"/>
  <c r="F113" i="1"/>
  <c r="B113" i="1"/>
  <c r="A114" i="1"/>
  <c r="E113" i="1"/>
  <c r="A115" i="1" l="1"/>
  <c r="B114" i="1"/>
  <c r="E114" i="1"/>
  <c r="F114" i="1"/>
  <c r="C114" i="1"/>
  <c r="A116" i="1" l="1"/>
  <c r="C115" i="1"/>
  <c r="E115" i="1"/>
  <c r="F115" i="1"/>
  <c r="B115" i="1"/>
  <c r="B116" i="1" l="1"/>
  <c r="C116" i="1"/>
  <c r="E116" i="1"/>
  <c r="F116" i="1"/>
  <c r="A117" i="1"/>
  <c r="B117" i="1" l="1"/>
  <c r="C117" i="1"/>
  <c r="F117" i="1"/>
  <c r="A118" i="1"/>
  <c r="E117" i="1"/>
  <c r="A119" i="1" l="1"/>
  <c r="F118" i="1"/>
  <c r="E118" i="1"/>
  <c r="C118" i="1"/>
  <c r="B118" i="1"/>
  <c r="F119" i="1" l="1"/>
  <c r="B119" i="1"/>
  <c r="E119" i="1"/>
  <c r="A120" i="1"/>
  <c r="C119" i="1"/>
  <c r="E120" i="1" l="1"/>
  <c r="F120" i="1"/>
  <c r="B120" i="1"/>
  <c r="A121" i="1"/>
  <c r="C120" i="1"/>
  <c r="B121" i="1" l="1"/>
  <c r="C121" i="1"/>
  <c r="F121" i="1"/>
  <c r="A122" i="1"/>
  <c r="E121" i="1"/>
  <c r="B122" i="1" l="1"/>
  <c r="E122" i="1"/>
  <c r="A123" i="1"/>
  <c r="F122" i="1"/>
  <c r="C122" i="1"/>
  <c r="B123" i="1" l="1"/>
  <c r="F123" i="1"/>
  <c r="E123" i="1"/>
  <c r="A124" i="1"/>
  <c r="C123" i="1"/>
  <c r="B124" i="1" l="1"/>
  <c r="E124" i="1"/>
  <c r="F124" i="1"/>
  <c r="C124" i="1"/>
  <c r="A125" i="1"/>
  <c r="B125" i="1" l="1"/>
  <c r="C125" i="1"/>
  <c r="E125" i="1"/>
  <c r="F125" i="1"/>
  <c r="A126" i="1"/>
  <c r="F126" i="1" l="1"/>
  <c r="C126" i="1"/>
  <c r="E126" i="1"/>
  <c r="A127" i="1"/>
  <c r="B126" i="1"/>
  <c r="C127" i="1" l="1"/>
  <c r="E127" i="1"/>
  <c r="F127" i="1"/>
  <c r="B127" i="1"/>
  <c r="A128" i="1"/>
  <c r="C128" i="1" l="1"/>
  <c r="F128" i="1"/>
  <c r="B128" i="1"/>
  <c r="A129" i="1"/>
  <c r="E128" i="1"/>
  <c r="B129" i="1" l="1"/>
  <c r="C129" i="1"/>
  <c r="F129" i="1"/>
  <c r="E129" i="1"/>
  <c r="A130" i="1"/>
  <c r="F130" i="1" l="1"/>
  <c r="B130" i="1"/>
  <c r="E130" i="1"/>
  <c r="A131" i="1"/>
  <c r="C130" i="1"/>
  <c r="C131" i="1" l="1"/>
  <c r="F131" i="1"/>
  <c r="E131" i="1"/>
  <c r="B131" i="1"/>
  <c r="A132" i="1"/>
  <c r="A133" i="1" l="1"/>
  <c r="F132" i="1"/>
  <c r="E132" i="1"/>
  <c r="C132" i="1"/>
  <c r="B132" i="1"/>
  <c r="A134" i="1" l="1"/>
  <c r="E133" i="1"/>
  <c r="C133" i="1"/>
  <c r="B133" i="1"/>
  <c r="F133" i="1"/>
  <c r="A135" i="1" l="1"/>
  <c r="F134" i="1"/>
  <c r="C134" i="1"/>
  <c r="E134" i="1"/>
  <c r="B134" i="1"/>
  <c r="A136" i="1" l="1"/>
  <c r="C135" i="1"/>
  <c r="E135" i="1"/>
  <c r="B135" i="1"/>
  <c r="F135" i="1"/>
  <c r="F136" i="1" l="1"/>
  <c r="A137" i="1"/>
  <c r="C136" i="1"/>
  <c r="E136" i="1"/>
  <c r="B136" i="1"/>
  <c r="B137" i="1" l="1"/>
  <c r="C137" i="1"/>
  <c r="A138" i="1"/>
  <c r="E137" i="1"/>
  <c r="F137" i="1"/>
  <c r="E138" i="1" l="1"/>
  <c r="F138" i="1"/>
  <c r="C138" i="1"/>
  <c r="B138" i="1"/>
  <c r="A139" i="1"/>
  <c r="C139" i="1" l="1"/>
  <c r="A140" i="1"/>
  <c r="E139" i="1"/>
  <c r="F139" i="1"/>
  <c r="B139" i="1"/>
  <c r="B140" i="1" l="1"/>
  <c r="F140" i="1"/>
  <c r="A141" i="1"/>
  <c r="C140" i="1"/>
  <c r="E140" i="1"/>
  <c r="B141" i="1" l="1"/>
  <c r="C141" i="1"/>
  <c r="F141" i="1"/>
  <c r="E141" i="1"/>
  <c r="A142" i="1"/>
  <c r="A143" i="1" l="1"/>
  <c r="B142" i="1"/>
  <c r="E142" i="1"/>
  <c r="F142" i="1"/>
  <c r="C142" i="1"/>
  <c r="A144" i="1" l="1"/>
  <c r="F143" i="1"/>
  <c r="C143" i="1"/>
  <c r="E143" i="1"/>
  <c r="B143" i="1"/>
  <c r="C144" i="1" l="1"/>
  <c r="A145" i="1"/>
  <c r="E144" i="1"/>
  <c r="F144" i="1"/>
  <c r="B144" i="1"/>
  <c r="B145" i="1" l="1"/>
  <c r="C145" i="1"/>
  <c r="F145" i="1"/>
  <c r="E145" i="1"/>
  <c r="A146" i="1"/>
  <c r="C146" i="1" l="1"/>
  <c r="A147" i="1"/>
  <c r="F146" i="1"/>
  <c r="E146" i="1"/>
  <c r="B146" i="1"/>
  <c r="A148" i="1" l="1"/>
  <c r="B147" i="1"/>
  <c r="F147" i="1"/>
  <c r="E147" i="1"/>
  <c r="C147" i="1"/>
  <c r="C148" i="1" l="1"/>
  <c r="A149" i="1"/>
  <c r="E148" i="1"/>
  <c r="B148" i="1"/>
  <c r="F148" i="1"/>
  <c r="C149" i="1" l="1"/>
  <c r="B149" i="1"/>
  <c r="F149" i="1"/>
  <c r="A150" i="1"/>
  <c r="E149" i="1"/>
  <c r="F150" i="1" l="1"/>
  <c r="B150" i="1"/>
  <c r="E150" i="1"/>
  <c r="A151" i="1"/>
  <c r="C150" i="1"/>
  <c r="A152" i="1" l="1"/>
  <c r="F151" i="1"/>
  <c r="B151" i="1"/>
  <c r="E151" i="1"/>
  <c r="C151" i="1"/>
  <c r="C152" i="1" l="1"/>
  <c r="A153" i="1"/>
  <c r="E152" i="1"/>
  <c r="F152" i="1"/>
  <c r="B152" i="1"/>
  <c r="B153" i="1" l="1"/>
  <c r="A154" i="1"/>
  <c r="C153" i="1"/>
  <c r="E153" i="1"/>
  <c r="F153" i="1"/>
  <c r="A155" i="1" l="1"/>
  <c r="C154" i="1"/>
  <c r="E154" i="1"/>
  <c r="B154" i="1"/>
  <c r="F154" i="1"/>
  <c r="E155" i="1" l="1"/>
  <c r="F155" i="1"/>
  <c r="B155" i="1"/>
  <c r="C155" i="1"/>
  <c r="A156" i="1"/>
  <c r="A157" i="1" l="1"/>
  <c r="F156" i="1"/>
  <c r="C156" i="1"/>
  <c r="E156" i="1"/>
  <c r="B156" i="1"/>
  <c r="F157" i="1" l="1"/>
  <c r="C157" i="1"/>
  <c r="E157" i="1"/>
  <c r="A158" i="1"/>
  <c r="B157" i="1"/>
  <c r="C158" i="1" l="1"/>
  <c r="F158" i="1"/>
  <c r="E158" i="1"/>
  <c r="A159" i="1"/>
  <c r="B158" i="1"/>
  <c r="C159" i="1" l="1"/>
  <c r="B159" i="1"/>
  <c r="A160" i="1"/>
  <c r="F159" i="1"/>
  <c r="E159" i="1"/>
  <c r="B160" i="1" l="1"/>
  <c r="C160" i="1"/>
  <c r="E160" i="1"/>
  <c r="F160" i="1"/>
  <c r="A161" i="1"/>
  <c r="C161" i="1" l="1"/>
  <c r="A162" i="1"/>
  <c r="F161" i="1"/>
  <c r="E161" i="1"/>
  <c r="B161" i="1"/>
  <c r="F162" i="1" l="1"/>
  <c r="B162" i="1"/>
  <c r="C162" i="1"/>
  <c r="E162" i="1"/>
  <c r="A163" i="1"/>
  <c r="E163" i="1" l="1"/>
  <c r="B163" i="1"/>
  <c r="C163" i="1"/>
  <c r="F163" i="1"/>
  <c r="A164" i="1"/>
  <c r="B164" i="1" l="1"/>
  <c r="C164" i="1"/>
  <c r="E164" i="1"/>
  <c r="F164" i="1"/>
  <c r="A165" i="1"/>
  <c r="C165" i="1" l="1"/>
  <c r="A166" i="1"/>
  <c r="B165" i="1"/>
  <c r="F165" i="1"/>
  <c r="E165" i="1"/>
  <c r="A167" i="1" l="1"/>
  <c r="E166" i="1"/>
  <c r="B166" i="1"/>
  <c r="C166" i="1"/>
  <c r="F166" i="1"/>
  <c r="B167" i="1" l="1"/>
  <c r="C167" i="1"/>
  <c r="F167" i="1"/>
  <c r="E167" i="1"/>
  <c r="A168" i="1"/>
  <c r="F168" i="1" l="1"/>
  <c r="E168" i="1"/>
  <c r="C168" i="1"/>
  <c r="A169" i="1"/>
  <c r="B168" i="1"/>
  <c r="C169" i="1" l="1"/>
  <c r="E169" i="1"/>
  <c r="B169" i="1"/>
  <c r="A170" i="1"/>
  <c r="F169" i="1"/>
  <c r="C170" i="1" l="1"/>
  <c r="F170" i="1"/>
  <c r="A171" i="1"/>
  <c r="E170" i="1"/>
  <c r="B170" i="1"/>
  <c r="C171" i="1" l="1"/>
  <c r="E171" i="1"/>
  <c r="F171" i="1"/>
  <c r="A172" i="1"/>
  <c r="B171" i="1"/>
  <c r="B172" i="1" l="1"/>
  <c r="A173" i="1"/>
  <c r="C172" i="1"/>
  <c r="E172" i="1"/>
  <c r="F172" i="1"/>
  <c r="B173" i="1" l="1"/>
  <c r="C173" i="1"/>
  <c r="A174" i="1"/>
  <c r="E173" i="1"/>
  <c r="F173" i="1"/>
  <c r="C174" i="1" l="1"/>
  <c r="F174" i="1"/>
  <c r="A175" i="1"/>
  <c r="B174" i="1"/>
  <c r="E174" i="1"/>
  <c r="A176" i="1" l="1"/>
  <c r="C175" i="1"/>
  <c r="B175" i="1"/>
  <c r="E175" i="1"/>
  <c r="F175" i="1"/>
  <c r="A177" i="1" l="1"/>
  <c r="C176" i="1"/>
  <c r="F176" i="1"/>
  <c r="E176" i="1"/>
  <c r="B176" i="1"/>
  <c r="E177" i="1" l="1"/>
  <c r="F177" i="1"/>
  <c r="C177" i="1"/>
  <c r="B177" i="1"/>
  <c r="A178" i="1"/>
  <c r="E178" i="1" l="1"/>
  <c r="B178" i="1"/>
  <c r="C178" i="1"/>
  <c r="F178" i="1"/>
  <c r="A179" i="1"/>
  <c r="A180" i="1" l="1"/>
  <c r="E179" i="1"/>
  <c r="C179" i="1"/>
  <c r="B179" i="1"/>
  <c r="F179" i="1"/>
  <c r="C180" i="1" l="1"/>
  <c r="A181" i="1"/>
  <c r="E180" i="1"/>
  <c r="B180" i="1"/>
  <c r="F180" i="1"/>
  <c r="C181" i="1" l="1"/>
  <c r="F181" i="1"/>
  <c r="A182" i="1"/>
  <c r="E181" i="1"/>
  <c r="B181" i="1"/>
  <c r="A183" i="1" l="1"/>
  <c r="B182" i="1"/>
  <c r="C182" i="1"/>
  <c r="E182" i="1"/>
  <c r="F182" i="1"/>
  <c r="B183" i="1" l="1"/>
  <c r="C183" i="1"/>
  <c r="A184" i="1"/>
  <c r="E183" i="1"/>
  <c r="F183" i="1"/>
  <c r="B184" i="1" l="1"/>
  <c r="C184" i="1"/>
  <c r="F184" i="1"/>
  <c r="E184" i="1"/>
  <c r="A185" i="1"/>
  <c r="B185" i="1" l="1"/>
  <c r="C185" i="1"/>
  <c r="E185" i="1"/>
  <c r="F185" i="1"/>
  <c r="A186" i="1"/>
  <c r="C186" i="1" l="1"/>
  <c r="F186" i="1"/>
  <c r="E186" i="1"/>
  <c r="B186" i="1"/>
  <c r="A187" i="1"/>
  <c r="B187" i="1" l="1"/>
  <c r="F187" i="1"/>
  <c r="A188" i="1"/>
  <c r="C187" i="1"/>
  <c r="E187" i="1"/>
  <c r="A189" i="1" l="1"/>
  <c r="B188" i="1"/>
  <c r="F188" i="1"/>
  <c r="E188" i="1"/>
  <c r="C188" i="1"/>
  <c r="C189" i="1" l="1"/>
  <c r="A190" i="1"/>
  <c r="E189" i="1"/>
  <c r="B189" i="1"/>
  <c r="F189" i="1"/>
  <c r="F190" i="1" l="1"/>
  <c r="B190" i="1"/>
  <c r="E190" i="1"/>
  <c r="C190" i="1"/>
  <c r="A191" i="1"/>
  <c r="C191" i="1" l="1"/>
  <c r="F191" i="1"/>
  <c r="B191" i="1"/>
  <c r="E191" i="1"/>
  <c r="A192" i="1"/>
  <c r="B192" i="1" l="1"/>
  <c r="C192" i="1"/>
  <c r="E192" i="1"/>
  <c r="A193" i="1"/>
  <c r="F192" i="1"/>
  <c r="C193" i="1" l="1"/>
  <c r="F193" i="1"/>
  <c r="B193" i="1"/>
  <c r="E193" i="1"/>
  <c r="A194" i="1"/>
  <c r="A195" i="1" l="1"/>
  <c r="C194" i="1"/>
  <c r="F194" i="1"/>
  <c r="B194" i="1"/>
  <c r="E194" i="1"/>
  <c r="B195" i="1" l="1"/>
  <c r="A196" i="1"/>
  <c r="E195" i="1"/>
  <c r="C195" i="1"/>
  <c r="F195" i="1"/>
  <c r="C196" i="1" l="1"/>
  <c r="E196" i="1"/>
  <c r="A197" i="1"/>
  <c r="B196" i="1"/>
  <c r="F196" i="1"/>
  <c r="A198" i="1" l="1"/>
  <c r="B197" i="1"/>
  <c r="E197" i="1"/>
  <c r="F197" i="1"/>
  <c r="C197" i="1"/>
  <c r="F198" i="1" l="1"/>
  <c r="B198" i="1"/>
  <c r="C198" i="1"/>
  <c r="E198" i="1"/>
  <c r="A199" i="1"/>
  <c r="E199" i="1" l="1"/>
  <c r="B199" i="1"/>
  <c r="A200" i="1"/>
  <c r="C199" i="1"/>
  <c r="F199" i="1"/>
  <c r="B200" i="1" l="1"/>
  <c r="C200" i="1"/>
  <c r="F200" i="1"/>
  <c r="E200" i="1"/>
  <c r="A201" i="1"/>
  <c r="C201" i="1" l="1"/>
  <c r="B201" i="1"/>
  <c r="E201" i="1"/>
  <c r="A202" i="1"/>
  <c r="F201" i="1"/>
  <c r="A203" i="1" l="1"/>
  <c r="C202" i="1"/>
  <c r="E202" i="1"/>
  <c r="B202" i="1"/>
  <c r="F202" i="1"/>
  <c r="A204" i="1" l="1"/>
  <c r="E203" i="1"/>
  <c r="B203" i="1"/>
  <c r="C203" i="1"/>
  <c r="F203" i="1"/>
  <c r="F204" i="1" l="1"/>
  <c r="C204" i="1"/>
  <c r="E204" i="1"/>
  <c r="A205" i="1"/>
  <c r="B204" i="1"/>
  <c r="C205" i="1" l="1"/>
  <c r="E205" i="1"/>
  <c r="F205" i="1"/>
  <c r="A206" i="1"/>
  <c r="B205" i="1"/>
  <c r="A207" i="1" l="1"/>
  <c r="B206" i="1"/>
  <c r="F206" i="1"/>
  <c r="C206" i="1"/>
  <c r="E206" i="1"/>
  <c r="C207" i="1" l="1"/>
  <c r="A208" i="1"/>
  <c r="F207" i="1"/>
  <c r="E207" i="1"/>
  <c r="B207" i="1"/>
  <c r="C208" i="1" l="1"/>
  <c r="E208" i="1"/>
  <c r="F208" i="1"/>
  <c r="B208" i="1"/>
  <c r="A209" i="1"/>
  <c r="B209" i="1" l="1"/>
  <c r="C209" i="1"/>
  <c r="F209" i="1"/>
  <c r="A210" i="1"/>
  <c r="E209" i="1"/>
  <c r="E210" i="1" l="1"/>
  <c r="B210" i="1"/>
  <c r="C210" i="1"/>
  <c r="A211" i="1"/>
  <c r="F210" i="1"/>
  <c r="A212" i="1" l="1"/>
  <c r="C211" i="1"/>
  <c r="B211" i="1"/>
  <c r="F211" i="1"/>
  <c r="E211" i="1"/>
  <c r="C212" i="1" l="1"/>
  <c r="A213" i="1"/>
  <c r="F212" i="1"/>
  <c r="B212" i="1"/>
  <c r="E212" i="1"/>
  <c r="B213" i="1" l="1"/>
  <c r="C213" i="1"/>
  <c r="E213" i="1"/>
  <c r="F213" i="1"/>
  <c r="A214" i="1"/>
  <c r="A215" i="1" l="1"/>
  <c r="E214" i="1"/>
  <c r="C214" i="1"/>
  <c r="B214" i="1"/>
  <c r="F214" i="1"/>
  <c r="F215" i="1" l="1"/>
  <c r="B215" i="1"/>
  <c r="E215" i="1"/>
  <c r="A216" i="1"/>
  <c r="C215" i="1"/>
  <c r="B216" i="1" l="1"/>
  <c r="C216" i="1"/>
  <c r="F216" i="1"/>
  <c r="A217" i="1"/>
  <c r="E216" i="1"/>
  <c r="C217" i="1" l="1"/>
  <c r="B217" i="1"/>
  <c r="E217" i="1"/>
  <c r="A218" i="1"/>
  <c r="F217" i="1"/>
  <c r="E218" i="1" l="1"/>
  <c r="B218" i="1"/>
  <c r="C218" i="1"/>
  <c r="F218" i="1"/>
  <c r="A219" i="1"/>
  <c r="C219" i="1" l="1"/>
  <c r="F219" i="1"/>
  <c r="E219" i="1"/>
  <c r="B219" i="1"/>
  <c r="A220" i="1"/>
  <c r="A221" i="1" l="1"/>
  <c r="C220" i="1"/>
  <c r="F220" i="1"/>
  <c r="B220" i="1"/>
  <c r="E220" i="1"/>
  <c r="A222" i="1" l="1"/>
  <c r="E221" i="1"/>
  <c r="B221" i="1"/>
  <c r="C221" i="1"/>
  <c r="F221" i="1"/>
  <c r="E222" i="1" l="1"/>
  <c r="B222" i="1"/>
  <c r="F222" i="1"/>
  <c r="A223" i="1"/>
  <c r="C222" i="1"/>
  <c r="C223" i="1" l="1"/>
  <c r="F223" i="1"/>
  <c r="E223" i="1"/>
  <c r="B223" i="1"/>
  <c r="A224" i="1"/>
  <c r="C224" i="1" l="1"/>
  <c r="B224" i="1"/>
  <c r="E224" i="1"/>
  <c r="F224" i="1"/>
  <c r="A225" i="1"/>
  <c r="B225" i="1" l="1"/>
  <c r="F225" i="1"/>
  <c r="A226" i="1"/>
  <c r="C225" i="1"/>
  <c r="E225" i="1"/>
  <c r="C226" i="1" l="1"/>
  <c r="E226" i="1"/>
  <c r="B226" i="1"/>
  <c r="F226" i="1"/>
  <c r="A227" i="1"/>
  <c r="B227" i="1" l="1"/>
  <c r="C227" i="1"/>
  <c r="E227" i="1"/>
  <c r="F227" i="1"/>
  <c r="A228" i="1"/>
  <c r="B228" i="1" l="1"/>
  <c r="A229" i="1"/>
  <c r="E228" i="1"/>
  <c r="C228" i="1"/>
  <c r="F228" i="1"/>
  <c r="B229" i="1" l="1"/>
  <c r="C229" i="1"/>
  <c r="E229" i="1"/>
  <c r="F229" i="1"/>
  <c r="A230" i="1"/>
  <c r="B230" i="1" l="1"/>
  <c r="A231" i="1"/>
  <c r="C230" i="1"/>
  <c r="E230" i="1"/>
  <c r="F230" i="1"/>
  <c r="A232" i="1" l="1"/>
  <c r="E231" i="1"/>
  <c r="F231" i="1"/>
  <c r="B231" i="1"/>
  <c r="C231" i="1"/>
  <c r="C232" i="1" l="1"/>
  <c r="E232" i="1"/>
  <c r="F232" i="1"/>
  <c r="B232" i="1"/>
  <c r="A233" i="1"/>
  <c r="C233" i="1" l="1"/>
  <c r="B233" i="1"/>
  <c r="F233" i="1"/>
  <c r="A234" i="1"/>
  <c r="E233" i="1"/>
  <c r="C234" i="1" l="1"/>
  <c r="A235" i="1"/>
  <c r="B234" i="1"/>
  <c r="E234" i="1"/>
  <c r="F234" i="1"/>
  <c r="C235" i="1" l="1"/>
  <c r="A236" i="1"/>
  <c r="B235" i="1"/>
  <c r="F235" i="1"/>
  <c r="E235" i="1"/>
  <c r="B236" i="1" l="1"/>
  <c r="C236" i="1"/>
  <c r="E236" i="1"/>
  <c r="F236" i="1"/>
  <c r="A237" i="1"/>
  <c r="A238" i="1" l="1"/>
  <c r="C237" i="1"/>
  <c r="B237" i="1"/>
  <c r="F237" i="1"/>
  <c r="E237" i="1"/>
  <c r="A239" i="1" l="1"/>
  <c r="B238" i="1"/>
  <c r="E238" i="1"/>
  <c r="F238" i="1"/>
  <c r="C238" i="1"/>
  <c r="F239" i="1" l="1"/>
  <c r="A240" i="1"/>
  <c r="B239" i="1"/>
  <c r="E239" i="1"/>
  <c r="C239" i="1"/>
  <c r="C240" i="1" l="1"/>
  <c r="E240" i="1"/>
  <c r="F240" i="1"/>
  <c r="B240" i="1"/>
  <c r="A241" i="1"/>
  <c r="B241" i="1" l="1"/>
  <c r="A242" i="1"/>
  <c r="C241" i="1"/>
  <c r="E241" i="1"/>
  <c r="F241" i="1"/>
  <c r="C242" i="1" l="1"/>
  <c r="A243" i="1"/>
  <c r="E242" i="1"/>
  <c r="F242" i="1"/>
  <c r="B242" i="1"/>
  <c r="A244" i="1" l="1"/>
  <c r="C243" i="1"/>
  <c r="E243" i="1"/>
  <c r="B243" i="1"/>
  <c r="F243" i="1"/>
  <c r="B244" i="1" l="1"/>
  <c r="C244" i="1"/>
  <c r="E244" i="1"/>
  <c r="F244" i="1"/>
  <c r="A245" i="1"/>
  <c r="B245" i="1" l="1"/>
  <c r="A246" i="1"/>
  <c r="F245" i="1"/>
  <c r="C245" i="1"/>
  <c r="E245" i="1"/>
  <c r="B246" i="1" l="1"/>
  <c r="C246" i="1"/>
  <c r="F246" i="1"/>
  <c r="A247" i="1"/>
  <c r="E246" i="1"/>
  <c r="F247" i="1" l="1"/>
  <c r="C247" i="1"/>
  <c r="B247" i="1"/>
  <c r="E247" i="1"/>
  <c r="A248" i="1"/>
  <c r="B248" i="1" l="1"/>
  <c r="A249" i="1"/>
  <c r="F248" i="1"/>
  <c r="C248" i="1"/>
  <c r="E248" i="1"/>
  <c r="B249" i="1" l="1"/>
  <c r="C249" i="1"/>
  <c r="F249" i="1"/>
  <c r="E249" i="1"/>
  <c r="A250" i="1"/>
  <c r="C250" i="1" l="1"/>
  <c r="A251" i="1"/>
  <c r="B250" i="1"/>
  <c r="E250" i="1"/>
  <c r="F250" i="1"/>
  <c r="B251" i="1" l="1"/>
  <c r="E251" i="1"/>
  <c r="F251" i="1"/>
  <c r="A252" i="1"/>
  <c r="C251" i="1"/>
  <c r="C252" i="1" l="1"/>
  <c r="A253" i="1"/>
  <c r="F252" i="1"/>
  <c r="E252" i="1"/>
  <c r="B252" i="1"/>
  <c r="A254" i="1" l="1"/>
  <c r="E253" i="1"/>
  <c r="F253" i="1"/>
  <c r="C253" i="1"/>
  <c r="B253" i="1"/>
  <c r="C254" i="1" l="1"/>
  <c r="B254" i="1"/>
  <c r="F254" i="1"/>
  <c r="E254" i="1"/>
  <c r="A255" i="1"/>
  <c r="B255" i="1" l="1"/>
  <c r="A256" i="1"/>
  <c r="F255" i="1"/>
  <c r="E255" i="1"/>
  <c r="C255" i="1"/>
  <c r="A257" i="1" l="1"/>
  <c r="C256" i="1"/>
  <c r="E256" i="1"/>
  <c r="B256" i="1"/>
  <c r="F256" i="1"/>
  <c r="E257" i="1" l="1"/>
  <c r="A258" i="1"/>
  <c r="B257" i="1"/>
  <c r="F257" i="1"/>
  <c r="C257" i="1"/>
  <c r="C258" i="1" l="1"/>
  <c r="B258" i="1"/>
  <c r="E258" i="1"/>
  <c r="A259" i="1"/>
  <c r="F258" i="1"/>
  <c r="A260" i="1" l="1"/>
  <c r="E259" i="1"/>
  <c r="C259" i="1"/>
  <c r="F259" i="1"/>
  <c r="B259" i="1"/>
  <c r="C260" i="1" l="1"/>
  <c r="A261" i="1"/>
  <c r="B260" i="1"/>
  <c r="E260" i="1"/>
  <c r="F260" i="1"/>
  <c r="C261" i="1" l="1"/>
  <c r="A262" i="1"/>
  <c r="B261" i="1"/>
  <c r="F261" i="1"/>
  <c r="E261" i="1"/>
  <c r="C262" i="1" l="1"/>
  <c r="E262" i="1"/>
  <c r="A263" i="1"/>
  <c r="B262" i="1"/>
  <c r="F262" i="1"/>
  <c r="A264" i="1" l="1"/>
  <c r="C263" i="1"/>
  <c r="E263" i="1"/>
  <c r="B263" i="1"/>
  <c r="F263" i="1"/>
  <c r="B264" i="1" l="1"/>
  <c r="F264" i="1"/>
  <c r="C264" i="1"/>
  <c r="A265" i="1"/>
  <c r="E264" i="1"/>
  <c r="B265" i="1" l="1"/>
  <c r="E265" i="1"/>
  <c r="A266" i="1"/>
  <c r="C265" i="1"/>
  <c r="F265" i="1"/>
  <c r="B266" i="1" l="1"/>
  <c r="C266" i="1"/>
  <c r="A267" i="1"/>
  <c r="F266" i="1"/>
  <c r="E266" i="1"/>
  <c r="A268" i="1" l="1"/>
  <c r="C267" i="1"/>
  <c r="E267" i="1"/>
  <c r="B267" i="1"/>
  <c r="F267" i="1"/>
  <c r="B268" i="1" l="1"/>
  <c r="A269" i="1"/>
  <c r="C268" i="1"/>
  <c r="E268" i="1"/>
  <c r="F268" i="1"/>
  <c r="B269" i="1" l="1"/>
  <c r="C269" i="1"/>
  <c r="A270" i="1"/>
  <c r="F269" i="1"/>
  <c r="E269" i="1"/>
  <c r="B270" i="1" l="1"/>
  <c r="F270" i="1"/>
  <c r="E270" i="1"/>
  <c r="A271" i="1"/>
  <c r="C270" i="1"/>
  <c r="C271" i="1" l="1"/>
  <c r="E271" i="1"/>
  <c r="A272" i="1"/>
  <c r="B271" i="1"/>
  <c r="F271" i="1"/>
  <c r="C272" i="1" l="1"/>
  <c r="B272" i="1"/>
  <c r="E272" i="1"/>
  <c r="A273" i="1"/>
  <c r="F272" i="1"/>
  <c r="F273" i="1" l="1"/>
  <c r="A274" i="1"/>
  <c r="B273" i="1"/>
  <c r="C273" i="1"/>
  <c r="E273" i="1"/>
  <c r="C274" i="1" l="1"/>
  <c r="F274" i="1"/>
  <c r="A275" i="1"/>
  <c r="B274" i="1"/>
  <c r="E274" i="1"/>
  <c r="B275" i="1" l="1"/>
  <c r="C275" i="1"/>
  <c r="F275" i="1"/>
  <c r="E275" i="1"/>
  <c r="A276" i="1"/>
  <c r="F276" i="1" l="1"/>
  <c r="A277" i="1"/>
  <c r="B276" i="1"/>
  <c r="C276" i="1"/>
  <c r="E276" i="1"/>
  <c r="A278" i="1" l="1"/>
  <c r="C277" i="1"/>
  <c r="E277" i="1"/>
  <c r="F277" i="1"/>
  <c r="B277" i="1"/>
  <c r="C278" i="1" l="1"/>
  <c r="A279" i="1"/>
  <c r="B278" i="1"/>
  <c r="E278" i="1"/>
  <c r="F278" i="1"/>
  <c r="B279" i="1" l="1"/>
  <c r="E279" i="1"/>
  <c r="A280" i="1"/>
  <c r="C279" i="1"/>
  <c r="F279" i="1"/>
  <c r="C280" i="1" l="1"/>
  <c r="F280" i="1"/>
  <c r="A281" i="1"/>
  <c r="B280" i="1"/>
  <c r="E280" i="1"/>
  <c r="F281" i="1" l="1"/>
  <c r="C281" i="1"/>
  <c r="A282" i="1"/>
  <c r="B281" i="1"/>
  <c r="E281" i="1"/>
  <c r="C282" i="1" l="1"/>
  <c r="B282" i="1"/>
  <c r="E282" i="1"/>
  <c r="F282" i="1"/>
  <c r="A283" i="1"/>
  <c r="B283" i="1" l="1"/>
  <c r="C283" i="1"/>
  <c r="F283" i="1"/>
  <c r="A284" i="1"/>
  <c r="E283" i="1"/>
  <c r="B284" i="1" l="1"/>
  <c r="C284" i="1"/>
  <c r="E284" i="1"/>
  <c r="F284" i="1"/>
  <c r="A285" i="1"/>
  <c r="A286" i="1" l="1"/>
  <c r="E285" i="1"/>
  <c r="C285" i="1"/>
  <c r="B285" i="1"/>
  <c r="F285" i="1"/>
  <c r="C286" i="1" l="1"/>
  <c r="A287" i="1"/>
  <c r="E286" i="1"/>
  <c r="F286" i="1"/>
  <c r="B286" i="1"/>
  <c r="B287" i="1" l="1"/>
  <c r="A288" i="1"/>
  <c r="E287" i="1"/>
  <c r="F287" i="1"/>
  <c r="C287" i="1"/>
  <c r="B288" i="1" l="1"/>
  <c r="A289" i="1"/>
  <c r="C288" i="1"/>
  <c r="E288" i="1"/>
  <c r="F288" i="1"/>
  <c r="A290" i="1" l="1"/>
  <c r="F289" i="1"/>
  <c r="C289" i="1"/>
  <c r="B289" i="1"/>
  <c r="E289" i="1"/>
  <c r="A291" i="1" l="1"/>
  <c r="B290" i="1"/>
  <c r="E290" i="1"/>
  <c r="F290" i="1"/>
  <c r="C290" i="1"/>
  <c r="C291" i="1" l="1"/>
  <c r="F291" i="1"/>
  <c r="E291" i="1"/>
  <c r="B291" i="1"/>
  <c r="A292" i="1"/>
  <c r="A293" i="1" l="1"/>
  <c r="C292" i="1"/>
  <c r="E292" i="1"/>
  <c r="B292" i="1"/>
  <c r="F292" i="1"/>
  <c r="B293" i="1" l="1"/>
  <c r="A294" i="1"/>
  <c r="C293" i="1"/>
  <c r="E293" i="1"/>
  <c r="F293" i="1"/>
  <c r="C294" i="1" l="1"/>
  <c r="A295" i="1"/>
  <c r="B294" i="1"/>
  <c r="E294" i="1"/>
  <c r="F294" i="1"/>
  <c r="A296" i="1" l="1"/>
  <c r="C295" i="1"/>
  <c r="B295" i="1"/>
  <c r="E295" i="1"/>
  <c r="F295" i="1"/>
  <c r="C296" i="1" l="1"/>
  <c r="E296" i="1"/>
  <c r="B296" i="1"/>
  <c r="A297" i="1"/>
  <c r="F296" i="1"/>
  <c r="A298" i="1" l="1"/>
  <c r="C297" i="1"/>
  <c r="F297" i="1"/>
  <c r="B297" i="1"/>
  <c r="E297" i="1"/>
  <c r="B298" i="1" l="1"/>
  <c r="A299" i="1"/>
  <c r="C298" i="1"/>
  <c r="E298" i="1"/>
  <c r="F298" i="1"/>
  <c r="B299" i="1" l="1"/>
  <c r="C299" i="1"/>
  <c r="E299" i="1"/>
  <c r="F299" i="1"/>
  <c r="A300" i="1"/>
  <c r="B300" i="1" l="1"/>
  <c r="E300" i="1"/>
  <c r="F300" i="1"/>
  <c r="A301" i="1"/>
  <c r="C300" i="1"/>
  <c r="B301" i="1" l="1"/>
  <c r="F301" i="1"/>
  <c r="A302" i="1"/>
  <c r="C301" i="1"/>
  <c r="E301" i="1"/>
  <c r="A303" i="1" l="1"/>
  <c r="E302" i="1"/>
  <c r="F302" i="1"/>
  <c r="C302" i="1"/>
  <c r="B302" i="1"/>
  <c r="A304" i="1" l="1"/>
  <c r="C303" i="1"/>
  <c r="E303" i="1"/>
  <c r="B303" i="1"/>
  <c r="F303" i="1"/>
  <c r="C304" i="1" l="1"/>
  <c r="A305" i="1"/>
  <c r="E304" i="1"/>
  <c r="F304" i="1"/>
  <c r="B304" i="1"/>
  <c r="F305" i="1" l="1"/>
  <c r="B305" i="1"/>
  <c r="C305" i="1"/>
  <c r="E305" i="1"/>
  <c r="A306" i="1"/>
  <c r="B306" i="1" l="1"/>
  <c r="C306" i="1"/>
  <c r="E306" i="1"/>
  <c r="F306" i="1"/>
  <c r="A307" i="1"/>
  <c r="C307" i="1" l="1"/>
  <c r="B307" i="1"/>
  <c r="E307" i="1"/>
  <c r="A308" i="1"/>
  <c r="F307" i="1"/>
  <c r="A309" i="1" l="1"/>
  <c r="C308" i="1"/>
  <c r="E308" i="1"/>
  <c r="B308" i="1"/>
  <c r="F308" i="1"/>
  <c r="C309" i="1" l="1"/>
  <c r="F309" i="1"/>
  <c r="A310" i="1"/>
  <c r="B309" i="1"/>
  <c r="E309" i="1"/>
  <c r="B310" i="1" l="1"/>
  <c r="A311" i="1"/>
  <c r="E310" i="1"/>
  <c r="C310" i="1"/>
  <c r="F310" i="1"/>
  <c r="A312" i="1" l="1"/>
  <c r="C311" i="1"/>
  <c r="F311" i="1"/>
  <c r="E311" i="1"/>
  <c r="B311" i="1"/>
  <c r="B312" i="1" l="1"/>
  <c r="C312" i="1"/>
  <c r="E312" i="1"/>
  <c r="F312" i="1"/>
  <c r="A313" i="1"/>
  <c r="C313" i="1" l="1"/>
  <c r="A314" i="1"/>
  <c r="E313" i="1"/>
  <c r="B313" i="1"/>
  <c r="F313" i="1"/>
  <c r="B314" i="1" l="1"/>
  <c r="C314" i="1"/>
  <c r="F314" i="1"/>
  <c r="E314" i="1"/>
  <c r="A315" i="1"/>
  <c r="C315" i="1" l="1"/>
  <c r="A316" i="1"/>
  <c r="F315" i="1"/>
  <c r="E315" i="1"/>
  <c r="B315" i="1"/>
  <c r="C316" i="1" l="1"/>
  <c r="F316" i="1"/>
  <c r="E316" i="1"/>
  <c r="B316" i="1"/>
  <c r="A317" i="1"/>
  <c r="F317" i="1" l="1"/>
  <c r="A318" i="1"/>
  <c r="E317" i="1"/>
  <c r="C317" i="1"/>
  <c r="B317" i="1"/>
  <c r="B318" i="1" l="1"/>
  <c r="C318" i="1"/>
  <c r="E318" i="1"/>
  <c r="F318" i="1"/>
  <c r="A319" i="1"/>
  <c r="B319" i="1" l="1"/>
  <c r="C319" i="1"/>
  <c r="E319" i="1"/>
  <c r="A320" i="1"/>
  <c r="F319" i="1"/>
  <c r="B320" i="1" l="1"/>
  <c r="E320" i="1"/>
  <c r="C320" i="1"/>
  <c r="F320" i="1"/>
  <c r="A321" i="1"/>
  <c r="B321" i="1" l="1"/>
  <c r="C321" i="1"/>
  <c r="E321" i="1"/>
  <c r="A322" i="1"/>
  <c r="F321" i="1"/>
  <c r="B322" i="1" l="1"/>
  <c r="E322" i="1"/>
  <c r="A323" i="1"/>
  <c r="C322" i="1"/>
  <c r="F322" i="1"/>
  <c r="A324" i="1" l="1"/>
  <c r="E323" i="1"/>
  <c r="C323" i="1"/>
  <c r="B323" i="1"/>
  <c r="F323" i="1"/>
  <c r="B324" i="1" l="1"/>
  <c r="E324" i="1"/>
  <c r="F324" i="1"/>
  <c r="A325" i="1"/>
  <c r="C324" i="1"/>
  <c r="B325" i="1" l="1"/>
  <c r="A326" i="1"/>
  <c r="E325" i="1"/>
  <c r="F325" i="1"/>
  <c r="C325" i="1"/>
  <c r="A327" i="1" l="1"/>
  <c r="B326" i="1"/>
  <c r="E326" i="1"/>
  <c r="F326" i="1"/>
  <c r="C326" i="1"/>
  <c r="C327" i="1" l="1"/>
  <c r="A328" i="1"/>
  <c r="F327" i="1"/>
  <c r="B327" i="1"/>
  <c r="E327" i="1"/>
  <c r="A329" i="1" l="1"/>
  <c r="C328" i="1"/>
  <c r="B328" i="1"/>
  <c r="F328" i="1"/>
  <c r="E328" i="1"/>
  <c r="C329" i="1" l="1"/>
  <c r="B329" i="1"/>
  <c r="E329" i="1"/>
  <c r="F329" i="1"/>
  <c r="A330" i="1"/>
  <c r="A331" i="1" l="1"/>
  <c r="C330" i="1"/>
  <c r="F330" i="1"/>
  <c r="B330" i="1"/>
  <c r="E330" i="1"/>
  <c r="A332" i="1" l="1"/>
  <c r="C331" i="1"/>
  <c r="E331" i="1"/>
  <c r="F331" i="1"/>
  <c r="B331" i="1"/>
  <c r="A333" i="1" l="1"/>
  <c r="B332" i="1"/>
  <c r="E332" i="1"/>
  <c r="C332" i="1"/>
  <c r="F332" i="1"/>
  <c r="A334" i="1" l="1"/>
  <c r="B333" i="1"/>
  <c r="E333" i="1"/>
  <c r="F333" i="1"/>
  <c r="C333" i="1"/>
  <c r="A335" i="1" l="1"/>
  <c r="C334" i="1"/>
  <c r="F334" i="1"/>
  <c r="B334" i="1"/>
  <c r="E334" i="1"/>
  <c r="B335" i="1" l="1"/>
  <c r="A336" i="1"/>
  <c r="C335" i="1"/>
  <c r="E335" i="1"/>
  <c r="F335" i="1"/>
  <c r="B336" i="1" l="1"/>
  <c r="E336" i="1"/>
  <c r="F336" i="1"/>
  <c r="C336" i="1"/>
  <c r="A337" i="1"/>
  <c r="A338" i="1" l="1"/>
  <c r="B337" i="1"/>
  <c r="C337" i="1"/>
  <c r="E337" i="1"/>
  <c r="F337" i="1"/>
  <c r="F338" i="1" l="1"/>
  <c r="E338" i="1"/>
  <c r="A339" i="1"/>
  <c r="B338" i="1"/>
  <c r="C338" i="1"/>
  <c r="A340" i="1" l="1"/>
  <c r="E339" i="1"/>
  <c r="B339" i="1"/>
  <c r="C339" i="1"/>
  <c r="F339" i="1"/>
  <c r="C340" i="1" l="1"/>
  <c r="F340" i="1"/>
  <c r="E340" i="1"/>
  <c r="A341" i="1"/>
  <c r="B340" i="1"/>
  <c r="B341" i="1" l="1"/>
  <c r="F341" i="1"/>
  <c r="C341" i="1"/>
  <c r="E341" i="1"/>
  <c r="A342" i="1"/>
  <c r="A343" i="1" l="1"/>
  <c r="B342" i="1"/>
  <c r="F342" i="1"/>
  <c r="C342" i="1"/>
  <c r="E342" i="1"/>
  <c r="B343" i="1" l="1"/>
  <c r="C343" i="1"/>
  <c r="A344" i="1"/>
  <c r="F343" i="1"/>
  <c r="E343" i="1"/>
  <c r="C344" i="1" l="1"/>
  <c r="B344" i="1"/>
  <c r="F344" i="1"/>
  <c r="A345" i="1"/>
  <c r="E344" i="1"/>
  <c r="C345" i="1" l="1"/>
  <c r="B345" i="1"/>
  <c r="F345" i="1"/>
  <c r="A346" i="1"/>
  <c r="E345" i="1"/>
  <c r="C346" i="1" l="1"/>
  <c r="F346" i="1"/>
  <c r="E346" i="1"/>
  <c r="A347" i="1"/>
  <c r="B346" i="1"/>
  <c r="B347" i="1" l="1"/>
  <c r="C347" i="1"/>
  <c r="E347" i="1"/>
  <c r="A348" i="1"/>
  <c r="F347" i="1"/>
  <c r="C348" i="1" l="1"/>
  <c r="F348" i="1"/>
  <c r="A349" i="1"/>
  <c r="E348" i="1"/>
  <c r="B348" i="1"/>
  <c r="C349" i="1" l="1"/>
  <c r="A350" i="1"/>
  <c r="B349" i="1"/>
  <c r="E349" i="1"/>
  <c r="F349" i="1"/>
  <c r="A351" i="1" l="1"/>
  <c r="F350" i="1"/>
  <c r="C350" i="1"/>
  <c r="B350" i="1"/>
  <c r="E350" i="1"/>
  <c r="A352" i="1" l="1"/>
  <c r="B351" i="1"/>
  <c r="E351" i="1"/>
  <c r="C351" i="1"/>
  <c r="F351" i="1"/>
  <c r="C352" i="1" l="1"/>
  <c r="B352" i="1"/>
  <c r="E352" i="1"/>
  <c r="F352" i="1"/>
  <c r="A353" i="1"/>
  <c r="A354" i="1" l="1"/>
  <c r="F353" i="1"/>
  <c r="C353" i="1"/>
  <c r="B353" i="1"/>
  <c r="E353" i="1"/>
  <c r="C354" i="1" l="1"/>
  <c r="A355" i="1"/>
  <c r="F354" i="1"/>
  <c r="B354" i="1"/>
  <c r="E354" i="1"/>
  <c r="C355" i="1" l="1"/>
  <c r="A356" i="1"/>
  <c r="E355" i="1"/>
  <c r="F355" i="1"/>
  <c r="B355" i="1"/>
  <c r="A357" i="1" l="1"/>
  <c r="C356" i="1"/>
  <c r="E356" i="1"/>
  <c r="F356" i="1"/>
  <c r="B356" i="1"/>
  <c r="A358" i="1" l="1"/>
  <c r="F357" i="1"/>
  <c r="E357" i="1"/>
  <c r="B357" i="1"/>
  <c r="C357" i="1"/>
  <c r="A359" i="1" l="1"/>
  <c r="B358" i="1"/>
  <c r="E358" i="1"/>
  <c r="F358" i="1"/>
  <c r="C358" i="1"/>
  <c r="A360" i="1" l="1"/>
  <c r="C359" i="1"/>
  <c r="F359" i="1"/>
  <c r="E359" i="1"/>
  <c r="B359" i="1"/>
  <c r="A361" i="1" l="1"/>
  <c r="B360" i="1"/>
  <c r="C360" i="1"/>
  <c r="F360" i="1"/>
  <c r="E360" i="1"/>
  <c r="B361" i="1" l="1"/>
  <c r="F361" i="1"/>
  <c r="E361" i="1"/>
  <c r="C361" i="1"/>
  <c r="A362" i="1"/>
  <c r="B362" i="1" l="1"/>
  <c r="F362" i="1"/>
  <c r="A363" i="1"/>
  <c r="C362" i="1"/>
  <c r="E362" i="1"/>
  <c r="B363" i="1" l="1"/>
  <c r="A364" i="1"/>
  <c r="C363" i="1"/>
  <c r="F363" i="1"/>
  <c r="E363" i="1"/>
  <c r="A365" i="1" l="1"/>
  <c r="E364" i="1"/>
  <c r="B364" i="1"/>
  <c r="C364" i="1"/>
  <c r="F364" i="1"/>
  <c r="C365" i="1" l="1"/>
  <c r="B365" i="1"/>
  <c r="E365" i="1"/>
  <c r="A366" i="1"/>
  <c r="F365" i="1"/>
  <c r="C366" i="1" l="1"/>
  <c r="A367" i="1"/>
  <c r="B366" i="1"/>
  <c r="E366" i="1"/>
  <c r="F366" i="1"/>
  <c r="A368" i="1" l="1"/>
  <c r="B367" i="1"/>
  <c r="C367" i="1"/>
  <c r="F367" i="1"/>
  <c r="E367" i="1"/>
  <c r="B368" i="1" l="1"/>
  <c r="C368" i="1"/>
  <c r="E368" i="1"/>
  <c r="A369" i="1"/>
  <c r="F368" i="1"/>
  <c r="A370" i="1" l="1"/>
  <c r="C369" i="1"/>
  <c r="F369" i="1"/>
  <c r="E369" i="1"/>
  <c r="B369" i="1"/>
  <c r="F370" i="1" l="1"/>
  <c r="A371" i="1"/>
  <c r="E370" i="1"/>
  <c r="C370" i="1"/>
  <c r="B370" i="1"/>
  <c r="C371" i="1" l="1"/>
  <c r="B371" i="1"/>
  <c r="F371" i="1"/>
  <c r="E371" i="1"/>
  <c r="A372" i="1"/>
  <c r="C372" i="1" l="1"/>
  <c r="A373" i="1"/>
  <c r="E372" i="1"/>
  <c r="F372" i="1"/>
  <c r="B372" i="1"/>
  <c r="B373" i="1" l="1"/>
  <c r="E373" i="1"/>
  <c r="C373" i="1"/>
  <c r="F373" i="1"/>
  <c r="A374" i="1"/>
  <c r="C374" i="1" l="1"/>
  <c r="B374" i="1"/>
  <c r="F374" i="1"/>
  <c r="A375" i="1"/>
  <c r="E374" i="1"/>
  <c r="B375" i="1" l="1"/>
  <c r="C375" i="1"/>
  <c r="E375" i="1"/>
  <c r="F375" i="1"/>
  <c r="A376" i="1"/>
  <c r="C376" i="1" l="1"/>
  <c r="B376" i="1"/>
  <c r="F376" i="1"/>
  <c r="E376" i="1"/>
  <c r="A377" i="1"/>
  <c r="F377" i="1" l="1"/>
  <c r="C377" i="1"/>
  <c r="B377" i="1"/>
  <c r="A378" i="1"/>
  <c r="E377" i="1"/>
  <c r="E378" i="1" l="1"/>
  <c r="B378" i="1"/>
  <c r="F378" i="1"/>
  <c r="A379" i="1"/>
  <c r="C378" i="1"/>
  <c r="C379" i="1" l="1"/>
  <c r="E379" i="1"/>
  <c r="A380" i="1"/>
  <c r="B379" i="1"/>
  <c r="F379" i="1"/>
  <c r="A381" i="1" l="1"/>
  <c r="E380" i="1"/>
  <c r="C380" i="1"/>
  <c r="F380" i="1"/>
  <c r="B380" i="1"/>
  <c r="B381" i="1" l="1"/>
  <c r="A382" i="1"/>
  <c r="F381" i="1"/>
  <c r="E381" i="1"/>
  <c r="C381" i="1"/>
  <c r="B382" i="1" l="1"/>
  <c r="C382" i="1"/>
  <c r="E382" i="1"/>
  <c r="F382" i="1"/>
  <c r="A383" i="1"/>
  <c r="B383" i="1" l="1"/>
  <c r="A384" i="1"/>
  <c r="E383" i="1"/>
  <c r="C383" i="1"/>
  <c r="F383" i="1"/>
  <c r="B384" i="1" l="1"/>
  <c r="C384" i="1"/>
  <c r="F384" i="1"/>
  <c r="A385" i="1"/>
  <c r="E384" i="1"/>
  <c r="C385" i="1" l="1"/>
  <c r="A386" i="1"/>
  <c r="F385" i="1"/>
  <c r="E385" i="1"/>
  <c r="B385" i="1"/>
  <c r="B386" i="1" l="1"/>
  <c r="C386" i="1"/>
  <c r="F386" i="1"/>
  <c r="E386" i="1"/>
  <c r="A387" i="1"/>
  <c r="B387" i="1" l="1"/>
  <c r="A388" i="1"/>
  <c r="E387" i="1"/>
  <c r="F387" i="1"/>
  <c r="C387" i="1"/>
  <c r="A389" i="1" l="1"/>
  <c r="E388" i="1"/>
  <c r="F388" i="1"/>
  <c r="B388" i="1"/>
  <c r="C388" i="1"/>
  <c r="A390" i="1" l="1"/>
  <c r="C389" i="1"/>
  <c r="E389" i="1"/>
  <c r="F389" i="1"/>
  <c r="B389" i="1"/>
  <c r="C390" i="1" l="1"/>
  <c r="B390" i="1"/>
  <c r="A391" i="1"/>
  <c r="E390" i="1"/>
  <c r="F390" i="1"/>
  <c r="A392" i="1" l="1"/>
  <c r="B391" i="1"/>
  <c r="E391" i="1"/>
  <c r="F391" i="1"/>
  <c r="C391" i="1"/>
  <c r="F392" i="1" l="1"/>
  <c r="E392" i="1"/>
  <c r="B392" i="1"/>
  <c r="C392" i="1"/>
  <c r="A393" i="1"/>
  <c r="A394" i="1" l="1"/>
  <c r="E393" i="1"/>
  <c r="C393" i="1"/>
  <c r="F393" i="1"/>
  <c r="B393" i="1"/>
  <c r="A395" i="1" l="1"/>
  <c r="E394" i="1"/>
  <c r="B394" i="1"/>
  <c r="C394" i="1"/>
  <c r="F394" i="1"/>
  <c r="A396" i="1" l="1"/>
  <c r="C395" i="1"/>
  <c r="F395" i="1"/>
  <c r="B395" i="1"/>
  <c r="E395" i="1"/>
  <c r="A397" i="1" l="1"/>
  <c r="B396" i="1"/>
  <c r="E396" i="1"/>
  <c r="C396" i="1"/>
  <c r="F396" i="1"/>
  <c r="C397" i="1" l="1"/>
  <c r="B397" i="1"/>
  <c r="E397" i="1"/>
  <c r="A398" i="1"/>
  <c r="F397" i="1"/>
  <c r="F398" i="1" l="1"/>
  <c r="C398" i="1"/>
  <c r="A399" i="1"/>
  <c r="B398" i="1"/>
  <c r="E398" i="1"/>
  <c r="A400" i="1" l="1"/>
  <c r="B399" i="1"/>
  <c r="C399" i="1"/>
  <c r="F399" i="1"/>
  <c r="E399" i="1"/>
  <c r="A401" i="1" l="1"/>
  <c r="B400" i="1"/>
  <c r="C400" i="1"/>
  <c r="F400" i="1"/>
  <c r="E400" i="1"/>
  <c r="B401" i="1" l="1"/>
  <c r="C401" i="1"/>
  <c r="E401" i="1"/>
  <c r="A402" i="1"/>
  <c r="F401" i="1"/>
  <c r="C402" i="1" l="1"/>
  <c r="A403" i="1"/>
  <c r="F402" i="1"/>
  <c r="B402" i="1"/>
  <c r="E402" i="1"/>
  <c r="E403" i="1" l="1"/>
  <c r="A404" i="1"/>
  <c r="B403" i="1"/>
  <c r="C403" i="1"/>
  <c r="F403" i="1"/>
  <c r="A405" i="1" l="1"/>
  <c r="C404" i="1"/>
  <c r="E404" i="1"/>
  <c r="B404" i="1"/>
  <c r="F404" i="1"/>
  <c r="A406" i="1" l="1"/>
  <c r="C405" i="1"/>
  <c r="E405" i="1"/>
  <c r="F405" i="1"/>
  <c r="B405" i="1"/>
  <c r="A407" i="1" l="1"/>
  <c r="B406" i="1"/>
  <c r="E406" i="1"/>
  <c r="F406" i="1"/>
  <c r="C406" i="1"/>
  <c r="C407" i="1" l="1"/>
  <c r="A408" i="1"/>
  <c r="F407" i="1"/>
  <c r="B407" i="1"/>
  <c r="E407" i="1"/>
  <c r="B408" i="1" l="1"/>
  <c r="A409" i="1"/>
  <c r="E408" i="1"/>
  <c r="F408" i="1"/>
  <c r="C408" i="1"/>
  <c r="C409" i="1" l="1"/>
  <c r="A410" i="1"/>
  <c r="F409" i="1"/>
  <c r="B409" i="1"/>
  <c r="E409" i="1"/>
  <c r="A411" i="1" l="1"/>
  <c r="B410" i="1"/>
  <c r="E410" i="1"/>
  <c r="C410" i="1"/>
  <c r="F410" i="1"/>
  <c r="C411" i="1" l="1"/>
  <c r="A412" i="1"/>
  <c r="E411" i="1"/>
  <c r="B411" i="1"/>
  <c r="F411" i="1"/>
  <c r="B412" i="1" l="1"/>
  <c r="E412" i="1"/>
  <c r="C412" i="1"/>
  <c r="F412" i="1"/>
  <c r="A413" i="1"/>
  <c r="B413" i="1" l="1"/>
  <c r="C413" i="1"/>
  <c r="F413" i="1"/>
  <c r="A414" i="1"/>
  <c r="E413" i="1"/>
  <c r="B414" i="1" l="1"/>
  <c r="A415" i="1"/>
  <c r="F414" i="1"/>
  <c r="E414" i="1"/>
  <c r="C414" i="1"/>
  <c r="A416" i="1" l="1"/>
  <c r="B415" i="1"/>
  <c r="F415" i="1"/>
  <c r="E415" i="1"/>
  <c r="C415" i="1"/>
  <c r="A417" i="1" l="1"/>
  <c r="C416" i="1"/>
  <c r="E416" i="1"/>
  <c r="B416" i="1"/>
  <c r="F416" i="1"/>
  <c r="C417" i="1" l="1"/>
  <c r="A418" i="1"/>
  <c r="F417" i="1"/>
  <c r="B417" i="1"/>
  <c r="E417" i="1"/>
  <c r="A419" i="1" l="1"/>
  <c r="F418" i="1"/>
  <c r="B418" i="1"/>
  <c r="E418" i="1"/>
  <c r="C418" i="1"/>
  <c r="B419" i="1" l="1"/>
  <c r="C419" i="1"/>
  <c r="A420" i="1"/>
  <c r="E419" i="1"/>
  <c r="F419" i="1"/>
  <c r="B420" i="1" l="1"/>
  <c r="C420" i="1"/>
  <c r="A421" i="1"/>
  <c r="F420" i="1"/>
  <c r="E420" i="1"/>
  <c r="C421" i="1" l="1"/>
  <c r="B421" i="1"/>
  <c r="E421" i="1"/>
  <c r="A422" i="1"/>
  <c r="F421" i="1"/>
  <c r="B422" i="1" l="1"/>
  <c r="A423" i="1"/>
  <c r="E422" i="1"/>
  <c r="F422" i="1"/>
  <c r="C422" i="1"/>
  <c r="C423" i="1" l="1"/>
  <c r="A424" i="1"/>
  <c r="E423" i="1"/>
  <c r="B423" i="1"/>
  <c r="F423" i="1"/>
  <c r="C424" i="1" l="1"/>
  <c r="E424" i="1"/>
  <c r="A425" i="1"/>
  <c r="B424" i="1"/>
  <c r="F424" i="1"/>
  <c r="A426" i="1" l="1"/>
  <c r="F425" i="1"/>
  <c r="C425" i="1"/>
  <c r="B425" i="1"/>
  <c r="E425" i="1"/>
  <c r="C426" i="1" l="1"/>
  <c r="A427" i="1"/>
  <c r="F426" i="1"/>
  <c r="B426" i="1"/>
  <c r="E426" i="1"/>
  <c r="B427" i="1" l="1"/>
  <c r="C427" i="1"/>
  <c r="F427" i="1"/>
  <c r="A428" i="1"/>
  <c r="E427" i="1"/>
  <c r="C428" i="1" l="1"/>
  <c r="B428" i="1"/>
  <c r="F428" i="1"/>
  <c r="E428" i="1"/>
  <c r="A429" i="1"/>
  <c r="B429" i="1" l="1"/>
  <c r="C429" i="1"/>
  <c r="E429" i="1"/>
  <c r="F429" i="1"/>
  <c r="A430" i="1"/>
  <c r="B430" i="1" l="1"/>
  <c r="C430" i="1"/>
  <c r="F430" i="1"/>
  <c r="E430" i="1"/>
  <c r="A431" i="1"/>
  <c r="B431" i="1" l="1"/>
  <c r="A432" i="1"/>
  <c r="C431" i="1"/>
  <c r="F431" i="1"/>
  <c r="E431" i="1"/>
  <c r="B432" i="1" l="1"/>
  <c r="C432" i="1"/>
  <c r="E432" i="1"/>
  <c r="F432" i="1"/>
  <c r="A433" i="1"/>
  <c r="B433" i="1" l="1"/>
  <c r="E433" i="1"/>
  <c r="F433" i="1"/>
  <c r="A434" i="1"/>
  <c r="C433" i="1"/>
  <c r="C434" i="1" l="1"/>
  <c r="F434" i="1"/>
  <c r="B434" i="1"/>
  <c r="A435" i="1"/>
  <c r="E434" i="1"/>
  <c r="C435" i="1" l="1"/>
  <c r="F435" i="1"/>
  <c r="B435" i="1"/>
  <c r="E435" i="1"/>
  <c r="A436" i="1"/>
  <c r="C436" i="1" l="1"/>
  <c r="E436" i="1"/>
  <c r="A437" i="1"/>
  <c r="B436" i="1"/>
  <c r="F436" i="1"/>
  <c r="A438" i="1" l="1"/>
  <c r="B437" i="1"/>
  <c r="C437" i="1"/>
  <c r="E437" i="1"/>
  <c r="F437" i="1"/>
  <c r="A439" i="1" l="1"/>
  <c r="B438" i="1"/>
  <c r="E438" i="1"/>
  <c r="C438" i="1"/>
  <c r="F438" i="1"/>
  <c r="A440" i="1" l="1"/>
  <c r="F439" i="1"/>
  <c r="B439" i="1"/>
  <c r="C439" i="1"/>
  <c r="E439" i="1"/>
  <c r="C440" i="1" l="1"/>
  <c r="F440" i="1"/>
  <c r="A441" i="1"/>
  <c r="B440" i="1"/>
  <c r="E440" i="1"/>
  <c r="F441" i="1" l="1"/>
  <c r="C441" i="1"/>
  <c r="A442" i="1"/>
  <c r="B441" i="1"/>
  <c r="E441" i="1"/>
  <c r="A443" i="1" l="1"/>
  <c r="C442" i="1"/>
  <c r="B442" i="1"/>
  <c r="E442" i="1"/>
  <c r="F442" i="1"/>
  <c r="C443" i="1" l="1"/>
  <c r="B443" i="1"/>
  <c r="E443" i="1"/>
  <c r="F443" i="1"/>
  <c r="A444" i="1"/>
  <c r="C444" i="1" l="1"/>
  <c r="B444" i="1"/>
  <c r="F444" i="1"/>
  <c r="A445" i="1"/>
  <c r="E444" i="1"/>
  <c r="B445" i="1" l="1"/>
  <c r="C445" i="1"/>
  <c r="E445" i="1"/>
  <c r="F445" i="1"/>
  <c r="A446" i="1"/>
  <c r="C446" i="1" l="1"/>
  <c r="A447" i="1"/>
  <c r="B446" i="1"/>
  <c r="F446" i="1"/>
  <c r="E446" i="1"/>
  <c r="C447" i="1" l="1"/>
  <c r="B447" i="1"/>
  <c r="A448" i="1"/>
  <c r="F447" i="1"/>
  <c r="E447" i="1"/>
  <c r="C448" i="1" l="1"/>
  <c r="A449" i="1"/>
  <c r="E448" i="1"/>
  <c r="B448" i="1"/>
  <c r="F448" i="1"/>
  <c r="C449" i="1" l="1"/>
  <c r="B449" i="1"/>
  <c r="E449" i="1"/>
  <c r="A450" i="1"/>
  <c r="F449" i="1"/>
  <c r="B450" i="1" l="1"/>
  <c r="E450" i="1"/>
  <c r="A451" i="1"/>
  <c r="C450" i="1"/>
  <c r="F450" i="1"/>
  <c r="B451" i="1" l="1"/>
  <c r="C451" i="1"/>
  <c r="E451" i="1"/>
  <c r="F451" i="1"/>
  <c r="A452" i="1"/>
  <c r="B452" i="1" l="1"/>
  <c r="C452" i="1"/>
  <c r="F452" i="1"/>
  <c r="A453" i="1"/>
  <c r="E452" i="1"/>
  <c r="C453" i="1" l="1"/>
  <c r="B453" i="1"/>
  <c r="E453" i="1"/>
  <c r="A454" i="1"/>
  <c r="F453" i="1"/>
  <c r="B454" i="1" l="1"/>
  <c r="A455" i="1"/>
  <c r="C454" i="1"/>
  <c r="F454" i="1"/>
  <c r="E454" i="1"/>
  <c r="A456" i="1" l="1"/>
  <c r="B455" i="1"/>
  <c r="E455" i="1"/>
  <c r="C455" i="1"/>
  <c r="F455" i="1"/>
  <c r="C456" i="1" l="1"/>
  <c r="A457" i="1"/>
  <c r="F456" i="1"/>
  <c r="E456" i="1"/>
  <c r="B456" i="1"/>
  <c r="A458" i="1" l="1"/>
  <c r="B457" i="1"/>
  <c r="E457" i="1"/>
  <c r="C457" i="1"/>
  <c r="F457" i="1"/>
  <c r="A459" i="1" l="1"/>
  <c r="C458" i="1"/>
  <c r="F458" i="1"/>
  <c r="E458" i="1"/>
  <c r="B458" i="1"/>
  <c r="C459" i="1" l="1"/>
  <c r="B459" i="1"/>
  <c r="F459" i="1"/>
  <c r="A460" i="1"/>
  <c r="E459" i="1"/>
  <c r="C460" i="1" l="1"/>
  <c r="F460" i="1"/>
  <c r="B460" i="1"/>
  <c r="E460" i="1"/>
  <c r="A461" i="1"/>
  <c r="E461" i="1" l="1"/>
  <c r="A462" i="1"/>
  <c r="F461" i="1"/>
  <c r="B461" i="1"/>
  <c r="C461" i="1"/>
  <c r="C462" i="1" l="1"/>
  <c r="B462" i="1"/>
  <c r="E462" i="1"/>
  <c r="F462" i="1"/>
  <c r="A463" i="1"/>
  <c r="A464" i="1" l="1"/>
  <c r="F463" i="1"/>
  <c r="B463" i="1"/>
  <c r="E463" i="1"/>
  <c r="C463" i="1"/>
  <c r="B464" i="1" l="1"/>
  <c r="A465" i="1"/>
  <c r="C464" i="1"/>
  <c r="F464" i="1"/>
  <c r="E464" i="1"/>
  <c r="F465" i="1" l="1"/>
  <c r="B465" i="1"/>
  <c r="A466" i="1"/>
  <c r="C465" i="1"/>
  <c r="E465" i="1"/>
  <c r="B466" i="1" l="1"/>
  <c r="E466" i="1"/>
  <c r="F466" i="1"/>
  <c r="C466" i="1"/>
  <c r="A467" i="1"/>
  <c r="B467" i="1" l="1"/>
  <c r="E467" i="1"/>
  <c r="C467" i="1"/>
  <c r="A468" i="1"/>
  <c r="F467" i="1"/>
  <c r="C468" i="1" l="1"/>
  <c r="B468" i="1"/>
  <c r="E468" i="1"/>
  <c r="F468" i="1"/>
  <c r="A469" i="1"/>
  <c r="A470" i="1" l="1"/>
  <c r="C469" i="1"/>
  <c r="E469" i="1"/>
  <c r="F469" i="1"/>
  <c r="B469" i="1"/>
  <c r="F470" i="1" l="1"/>
  <c r="B470" i="1"/>
  <c r="A471" i="1"/>
  <c r="C470" i="1"/>
  <c r="E470" i="1"/>
  <c r="A472" i="1" l="1"/>
  <c r="C471" i="1"/>
  <c r="B471" i="1"/>
  <c r="E471" i="1"/>
  <c r="F471" i="1"/>
  <c r="A473" i="1" l="1"/>
  <c r="C472" i="1"/>
  <c r="E472" i="1"/>
  <c r="B472" i="1"/>
  <c r="F472" i="1"/>
  <c r="A474" i="1" l="1"/>
  <c r="C473" i="1"/>
  <c r="E473" i="1"/>
  <c r="F473" i="1"/>
  <c r="B473" i="1"/>
  <c r="A475" i="1" l="1"/>
  <c r="B474" i="1"/>
  <c r="F474" i="1"/>
  <c r="E474" i="1"/>
  <c r="C474" i="1"/>
  <c r="B475" i="1" l="1"/>
  <c r="E475" i="1"/>
  <c r="A476" i="1"/>
  <c r="F475" i="1"/>
  <c r="C475" i="1"/>
  <c r="B476" i="1" l="1"/>
  <c r="A477" i="1"/>
  <c r="F476" i="1"/>
  <c r="C476" i="1"/>
  <c r="E476" i="1"/>
  <c r="B477" i="1" l="1"/>
  <c r="C477" i="1"/>
  <c r="E477" i="1"/>
  <c r="F477" i="1"/>
  <c r="A478" i="1"/>
  <c r="C478" i="1" l="1"/>
  <c r="B478" i="1"/>
  <c r="E478" i="1"/>
  <c r="F478" i="1"/>
  <c r="A479" i="1"/>
  <c r="B479" i="1" l="1"/>
  <c r="F479" i="1"/>
  <c r="C479" i="1"/>
  <c r="E479" i="1"/>
  <c r="A480" i="1"/>
  <c r="A481" i="1" l="1"/>
  <c r="F480" i="1"/>
  <c r="B480" i="1"/>
  <c r="E480" i="1"/>
  <c r="C480" i="1"/>
  <c r="A482" i="1" l="1"/>
  <c r="B481" i="1"/>
  <c r="F481" i="1"/>
  <c r="C481" i="1"/>
  <c r="E481" i="1"/>
  <c r="C482" i="1" l="1"/>
  <c r="B482" i="1"/>
  <c r="F482" i="1"/>
  <c r="A483" i="1"/>
  <c r="E482" i="1"/>
  <c r="C483" i="1" l="1"/>
  <c r="B483" i="1"/>
  <c r="E483" i="1"/>
  <c r="A484" i="1"/>
  <c r="F483" i="1"/>
  <c r="B484" i="1" l="1"/>
  <c r="A485" i="1"/>
  <c r="C484" i="1"/>
  <c r="E484" i="1"/>
  <c r="F484" i="1"/>
  <c r="B485" i="1" l="1"/>
  <c r="C485" i="1"/>
  <c r="E485" i="1"/>
  <c r="A486" i="1"/>
  <c r="F485" i="1"/>
  <c r="B486" i="1" l="1"/>
  <c r="C486" i="1"/>
  <c r="E486" i="1"/>
  <c r="F486" i="1"/>
  <c r="A487" i="1"/>
  <c r="B487" i="1" l="1"/>
  <c r="C487" i="1"/>
  <c r="E487" i="1"/>
  <c r="A488" i="1"/>
  <c r="F487" i="1"/>
  <c r="C488" i="1" l="1"/>
  <c r="B488" i="1"/>
  <c r="F488" i="1"/>
  <c r="A489" i="1"/>
  <c r="E488" i="1"/>
  <c r="B489" i="1" l="1"/>
  <c r="A490" i="1"/>
  <c r="E489" i="1"/>
  <c r="C489" i="1"/>
  <c r="F489" i="1"/>
  <c r="B490" i="1" l="1"/>
  <c r="A491" i="1"/>
  <c r="F490" i="1"/>
  <c r="E490" i="1"/>
  <c r="C490" i="1"/>
  <c r="F491" i="1" l="1"/>
  <c r="B491" i="1"/>
  <c r="A492" i="1"/>
  <c r="C491" i="1"/>
  <c r="E491" i="1"/>
  <c r="B492" i="1" l="1"/>
  <c r="E492" i="1"/>
  <c r="A493" i="1"/>
  <c r="C492" i="1"/>
  <c r="F492" i="1"/>
  <c r="A494" i="1" l="1"/>
  <c r="F493" i="1"/>
  <c r="C493" i="1"/>
  <c r="B493" i="1"/>
  <c r="E493" i="1"/>
  <c r="C494" i="1" l="1"/>
  <c r="A495" i="1"/>
  <c r="E494" i="1"/>
  <c r="F494" i="1"/>
  <c r="B494" i="1"/>
  <c r="C495" i="1" l="1"/>
  <c r="E495" i="1"/>
  <c r="F495" i="1"/>
  <c r="B495" i="1"/>
  <c r="A496" i="1"/>
  <c r="F496" i="1" l="1"/>
  <c r="B496" i="1"/>
  <c r="A497" i="1"/>
  <c r="E496" i="1"/>
  <c r="C496" i="1"/>
  <c r="C497" i="1" l="1"/>
  <c r="A498" i="1"/>
  <c r="E497" i="1"/>
  <c r="B497" i="1"/>
  <c r="F497" i="1"/>
  <c r="A499" i="1" l="1"/>
  <c r="C498" i="1"/>
  <c r="E498" i="1"/>
  <c r="F498" i="1"/>
  <c r="B498" i="1"/>
  <c r="B499" i="1" l="1"/>
  <c r="A500" i="1"/>
  <c r="E499" i="1"/>
  <c r="F499" i="1"/>
  <c r="C499" i="1"/>
  <c r="C500" i="1" l="1"/>
  <c r="A501" i="1"/>
  <c r="E500" i="1"/>
  <c r="F500" i="1"/>
  <c r="B500" i="1"/>
  <c r="C501" i="1" l="1"/>
  <c r="B501" i="1"/>
  <c r="E501" i="1"/>
  <c r="F501" i="1"/>
  <c r="A502" i="1"/>
  <c r="C502" i="1" l="1"/>
  <c r="B502" i="1"/>
  <c r="F502" i="1"/>
  <c r="A503" i="1"/>
  <c r="E502" i="1"/>
  <c r="F503" i="1" l="1"/>
  <c r="B503" i="1"/>
  <c r="A504" i="1"/>
  <c r="C503" i="1"/>
  <c r="E503" i="1"/>
  <c r="A505" i="1" l="1"/>
  <c r="E504" i="1"/>
  <c r="C504" i="1"/>
  <c r="B504" i="1"/>
  <c r="F504" i="1"/>
  <c r="B505" i="1" l="1"/>
  <c r="C505" i="1"/>
  <c r="F505" i="1"/>
  <c r="E505" i="1"/>
  <c r="A506" i="1"/>
  <c r="B506" i="1" l="1"/>
  <c r="C506" i="1"/>
  <c r="E506" i="1"/>
  <c r="A507" i="1"/>
  <c r="F506" i="1"/>
  <c r="B507" i="1" l="1"/>
  <c r="E507" i="1"/>
  <c r="A508" i="1"/>
  <c r="C507" i="1"/>
  <c r="F507" i="1"/>
  <c r="B508" i="1" l="1"/>
  <c r="A509" i="1"/>
  <c r="F508" i="1"/>
  <c r="E508" i="1"/>
  <c r="C508" i="1"/>
  <c r="C509" i="1" l="1"/>
  <c r="F509" i="1"/>
  <c r="E509" i="1"/>
  <c r="A510" i="1"/>
  <c r="B509" i="1"/>
  <c r="B510" i="1" l="1"/>
  <c r="A511" i="1"/>
  <c r="C510" i="1"/>
  <c r="E510" i="1"/>
  <c r="F510" i="1"/>
  <c r="B511" i="1" l="1"/>
  <c r="F511" i="1"/>
  <c r="E511" i="1"/>
  <c r="A512" i="1"/>
  <c r="C511" i="1"/>
  <c r="B512" i="1" l="1"/>
  <c r="A513" i="1"/>
  <c r="C512" i="1"/>
  <c r="F512" i="1"/>
  <c r="E512" i="1"/>
  <c r="B513" i="1" l="1"/>
  <c r="C513" i="1"/>
  <c r="A514" i="1"/>
  <c r="F513" i="1"/>
  <c r="E513" i="1"/>
  <c r="A515" i="1" l="1"/>
  <c r="C514" i="1"/>
  <c r="F514" i="1"/>
  <c r="B514" i="1"/>
  <c r="E514" i="1"/>
  <c r="C515" i="1" l="1"/>
  <c r="F515" i="1"/>
  <c r="E515" i="1"/>
  <c r="A516" i="1"/>
  <c r="B515" i="1"/>
  <c r="C516" i="1" l="1"/>
  <c r="F516" i="1"/>
  <c r="B516" i="1"/>
  <c r="E516" i="1"/>
  <c r="A517" i="1"/>
  <c r="C517" i="1" l="1"/>
  <c r="A518" i="1"/>
  <c r="F517" i="1"/>
  <c r="B517" i="1"/>
  <c r="E517" i="1"/>
  <c r="B518" i="1" l="1"/>
  <c r="A519" i="1"/>
  <c r="C518" i="1"/>
  <c r="F518" i="1"/>
  <c r="E518" i="1"/>
  <c r="A520" i="1" l="1"/>
  <c r="C519" i="1"/>
  <c r="E519" i="1"/>
  <c r="F519" i="1"/>
  <c r="B519" i="1"/>
  <c r="E520" i="1" l="1"/>
  <c r="C520" i="1"/>
  <c r="B520" i="1"/>
  <c r="A521" i="1"/>
  <c r="F520" i="1"/>
  <c r="B521" i="1" l="1"/>
  <c r="C521" i="1"/>
  <c r="F521" i="1"/>
  <c r="E521" i="1"/>
  <c r="A522" i="1"/>
  <c r="C522" i="1" l="1"/>
  <c r="F522" i="1"/>
  <c r="E522" i="1"/>
  <c r="A523" i="1"/>
  <c r="B522" i="1"/>
  <c r="F523" i="1" l="1"/>
  <c r="C523" i="1"/>
  <c r="A524" i="1"/>
  <c r="E523" i="1"/>
  <c r="B523" i="1"/>
  <c r="B524" i="1" l="1"/>
  <c r="A525" i="1"/>
  <c r="C524" i="1"/>
  <c r="E524" i="1"/>
  <c r="F524" i="1"/>
  <c r="B525" i="1" l="1"/>
  <c r="C525" i="1"/>
  <c r="F525" i="1"/>
  <c r="A526" i="1"/>
  <c r="E525" i="1"/>
  <c r="F526" i="1" l="1"/>
  <c r="C526" i="1"/>
  <c r="E526" i="1"/>
  <c r="B526" i="1"/>
  <c r="A527" i="1"/>
  <c r="A528" i="1" l="1"/>
  <c r="C527" i="1"/>
  <c r="E527" i="1"/>
  <c r="B527" i="1"/>
  <c r="F527" i="1"/>
  <c r="B528" i="1" l="1"/>
  <c r="C528" i="1"/>
  <c r="F528" i="1"/>
  <c r="A529" i="1"/>
  <c r="E528" i="1"/>
  <c r="B529" i="1" l="1"/>
  <c r="E529" i="1"/>
  <c r="C529" i="1"/>
  <c r="F529" i="1"/>
  <c r="A530" i="1"/>
  <c r="C530" i="1" l="1"/>
  <c r="B530" i="1"/>
  <c r="E530" i="1"/>
  <c r="F530" i="1"/>
  <c r="A531" i="1"/>
  <c r="B531" i="1" l="1"/>
  <c r="C531" i="1"/>
  <c r="E531" i="1"/>
  <c r="A532" i="1"/>
  <c r="F531" i="1"/>
  <c r="F532" i="1" l="1"/>
  <c r="B532" i="1"/>
  <c r="A533" i="1"/>
  <c r="C532" i="1"/>
  <c r="E532" i="1"/>
  <c r="C533" i="1" l="1"/>
  <c r="B533" i="1"/>
  <c r="E533" i="1"/>
  <c r="A534" i="1"/>
  <c r="F533" i="1"/>
  <c r="C534" i="1" l="1"/>
  <c r="B534" i="1"/>
  <c r="F534" i="1"/>
  <c r="A535" i="1"/>
  <c r="E534" i="1"/>
  <c r="B535" i="1" l="1"/>
  <c r="C535" i="1"/>
  <c r="F535" i="1"/>
  <c r="A536" i="1"/>
  <c r="E535" i="1"/>
  <c r="A537" i="1" l="1"/>
  <c r="C536" i="1"/>
  <c r="E536" i="1"/>
  <c r="B536" i="1"/>
  <c r="F536" i="1"/>
  <c r="B537" i="1" l="1"/>
  <c r="C537" i="1"/>
  <c r="F537" i="1"/>
  <c r="E537" i="1"/>
  <c r="A538" i="1"/>
  <c r="B538" i="1" l="1"/>
  <c r="C538" i="1"/>
  <c r="A539" i="1"/>
  <c r="F538" i="1"/>
  <c r="E538" i="1"/>
  <c r="B539" i="1" l="1"/>
  <c r="C539" i="1"/>
  <c r="A540" i="1"/>
  <c r="F539" i="1"/>
  <c r="E539" i="1"/>
  <c r="A541" i="1" l="1"/>
  <c r="E540" i="1"/>
  <c r="C540" i="1"/>
  <c r="B540" i="1"/>
  <c r="F540" i="1"/>
  <c r="B541" i="1" l="1"/>
  <c r="A542" i="1"/>
  <c r="F541" i="1"/>
  <c r="C541" i="1"/>
  <c r="E541" i="1"/>
  <c r="B542" i="1" l="1"/>
  <c r="C542" i="1"/>
  <c r="A543" i="1"/>
  <c r="E542" i="1"/>
  <c r="F542" i="1"/>
  <c r="B543" i="1" l="1"/>
  <c r="C543" i="1"/>
  <c r="F543" i="1"/>
  <c r="A544" i="1"/>
  <c r="E543" i="1"/>
  <c r="B544" i="1" l="1"/>
  <c r="C544" i="1"/>
  <c r="E544" i="1"/>
  <c r="A545" i="1"/>
  <c r="F544" i="1"/>
  <c r="A546" i="1" l="1"/>
  <c r="F545" i="1"/>
  <c r="C545" i="1"/>
  <c r="E545" i="1"/>
  <c r="B545" i="1"/>
  <c r="A547" i="1" l="1"/>
  <c r="C546" i="1"/>
  <c r="E546" i="1"/>
  <c r="B546" i="1"/>
  <c r="F546" i="1"/>
  <c r="C547" i="1" l="1"/>
  <c r="E547" i="1"/>
  <c r="B547" i="1"/>
  <c r="A548" i="1"/>
  <c r="F547" i="1"/>
  <c r="B548" i="1" l="1"/>
  <c r="A549" i="1"/>
  <c r="C548" i="1"/>
  <c r="F548" i="1"/>
  <c r="E548" i="1"/>
  <c r="C549" i="1" l="1"/>
  <c r="B549" i="1"/>
  <c r="E549" i="1"/>
  <c r="F549" i="1"/>
  <c r="A550" i="1"/>
  <c r="C550" i="1" l="1"/>
  <c r="A551" i="1"/>
  <c r="B550" i="1"/>
  <c r="F550" i="1"/>
  <c r="E550" i="1"/>
  <c r="C551" i="1" l="1"/>
  <c r="E551" i="1"/>
  <c r="A552" i="1"/>
  <c r="B551" i="1"/>
  <c r="F551" i="1"/>
  <c r="C552" i="1" l="1"/>
  <c r="B552" i="1"/>
  <c r="F552" i="1"/>
  <c r="E552" i="1"/>
  <c r="A553" i="1"/>
  <c r="C553" i="1" l="1"/>
  <c r="F553" i="1"/>
  <c r="B553" i="1"/>
  <c r="A554" i="1"/>
  <c r="E553" i="1"/>
  <c r="C554" i="1" l="1"/>
  <c r="A555" i="1"/>
  <c r="B554" i="1"/>
  <c r="E554" i="1"/>
  <c r="F554" i="1"/>
  <c r="A556" i="1" l="1"/>
  <c r="C555" i="1"/>
  <c r="B555" i="1"/>
  <c r="E555" i="1"/>
  <c r="F555" i="1"/>
  <c r="A557" i="1" l="1"/>
  <c r="B556" i="1"/>
  <c r="E556" i="1"/>
  <c r="F556" i="1"/>
  <c r="C556" i="1"/>
  <c r="B557" i="1" l="1"/>
  <c r="C557" i="1"/>
  <c r="E557" i="1"/>
  <c r="A558" i="1"/>
  <c r="F557" i="1"/>
  <c r="A559" i="1" l="1"/>
  <c r="C558" i="1"/>
  <c r="F558" i="1"/>
  <c r="B558" i="1"/>
  <c r="E558" i="1"/>
  <c r="B559" i="1" l="1"/>
  <c r="C559" i="1"/>
  <c r="F559" i="1"/>
  <c r="E559" i="1"/>
  <c r="A560" i="1"/>
  <c r="B560" i="1" l="1"/>
  <c r="E560" i="1"/>
  <c r="A561" i="1"/>
  <c r="F560" i="1"/>
  <c r="C560" i="1"/>
  <c r="B561" i="1" l="1"/>
  <c r="E561" i="1"/>
  <c r="C561" i="1"/>
  <c r="F561" i="1"/>
  <c r="A562" i="1"/>
  <c r="A563" i="1" l="1"/>
  <c r="E562" i="1"/>
  <c r="B562" i="1"/>
  <c r="C562" i="1"/>
  <c r="F562" i="1"/>
  <c r="C563" i="1" l="1"/>
  <c r="A564" i="1"/>
  <c r="E563" i="1"/>
  <c r="F563" i="1"/>
  <c r="B563" i="1"/>
  <c r="B564" i="1" l="1"/>
  <c r="E564" i="1"/>
  <c r="F564" i="1"/>
  <c r="C564" i="1"/>
  <c r="A565" i="1"/>
  <c r="A566" i="1" l="1"/>
  <c r="F565" i="1"/>
  <c r="C565" i="1"/>
  <c r="B565" i="1"/>
  <c r="E565" i="1"/>
  <c r="A567" i="1" l="1"/>
  <c r="E566" i="1"/>
  <c r="F566" i="1"/>
  <c r="C566" i="1"/>
  <c r="B566" i="1"/>
  <c r="B567" i="1" l="1"/>
  <c r="C567" i="1"/>
  <c r="F567" i="1"/>
  <c r="E567" i="1"/>
  <c r="A568" i="1"/>
  <c r="C568" i="1" l="1"/>
  <c r="E568" i="1"/>
  <c r="F568" i="1"/>
  <c r="A569" i="1"/>
  <c r="B568" i="1"/>
  <c r="B569" i="1" l="1"/>
  <c r="C569" i="1"/>
  <c r="E569" i="1"/>
  <c r="A570" i="1"/>
  <c r="F569" i="1"/>
  <c r="C570" i="1" l="1"/>
  <c r="A571" i="1"/>
  <c r="B570" i="1"/>
  <c r="F570" i="1"/>
  <c r="E570" i="1"/>
  <c r="F571" i="1" l="1"/>
  <c r="B571" i="1"/>
  <c r="A572" i="1"/>
  <c r="C571" i="1"/>
  <c r="E571" i="1"/>
  <c r="C572" i="1" l="1"/>
  <c r="A573" i="1"/>
  <c r="B572" i="1"/>
  <c r="F572" i="1"/>
  <c r="E572" i="1"/>
  <c r="C573" i="1" l="1"/>
  <c r="B573" i="1"/>
  <c r="F573" i="1"/>
  <c r="A574" i="1"/>
  <c r="E573" i="1"/>
  <c r="A575" i="1" l="1"/>
  <c r="E574" i="1"/>
  <c r="B574" i="1"/>
  <c r="C574" i="1"/>
  <c r="F574" i="1"/>
  <c r="B575" i="1" l="1"/>
  <c r="F575" i="1"/>
  <c r="C575" i="1"/>
  <c r="E575" i="1"/>
  <c r="A576" i="1"/>
  <c r="B576" i="1" l="1"/>
  <c r="A577" i="1"/>
  <c r="C576" i="1"/>
  <c r="E576" i="1"/>
  <c r="F576" i="1"/>
  <c r="B577" i="1" l="1"/>
  <c r="C577" i="1"/>
  <c r="E577" i="1"/>
  <c r="F577" i="1"/>
  <c r="A578" i="1"/>
  <c r="C578" i="1" l="1"/>
  <c r="B578" i="1"/>
  <c r="F578" i="1"/>
  <c r="A579" i="1"/>
  <c r="E578" i="1"/>
  <c r="A580" i="1" l="1"/>
  <c r="C579" i="1"/>
  <c r="B579" i="1"/>
  <c r="E579" i="1"/>
  <c r="F579" i="1"/>
  <c r="A581" i="1" l="1"/>
  <c r="E580" i="1"/>
  <c r="B580" i="1"/>
  <c r="C580" i="1"/>
  <c r="F580" i="1"/>
  <c r="E581" i="1" l="1"/>
  <c r="B581" i="1"/>
  <c r="C581" i="1"/>
  <c r="A582" i="1"/>
  <c r="F581" i="1"/>
  <c r="C582" i="1" l="1"/>
  <c r="E582" i="1"/>
  <c r="A583" i="1"/>
  <c r="B582" i="1"/>
  <c r="F582" i="1"/>
  <c r="A584" i="1" l="1"/>
  <c r="C583" i="1"/>
  <c r="E583" i="1"/>
  <c r="F583" i="1"/>
  <c r="B583" i="1"/>
  <c r="B584" i="1" l="1"/>
  <c r="E584" i="1"/>
  <c r="F584" i="1"/>
  <c r="A585" i="1"/>
  <c r="C584" i="1"/>
  <c r="B585" i="1" l="1"/>
  <c r="E585" i="1"/>
  <c r="C585" i="1"/>
  <c r="F585" i="1"/>
  <c r="A586" i="1"/>
  <c r="C586" i="1" l="1"/>
  <c r="A587" i="1"/>
  <c r="F586" i="1"/>
  <c r="B586" i="1"/>
  <c r="E586" i="1"/>
  <c r="B587" i="1" l="1"/>
  <c r="A588" i="1"/>
  <c r="C587" i="1"/>
  <c r="F587" i="1"/>
  <c r="E587" i="1"/>
  <c r="A589" i="1" l="1"/>
  <c r="B588" i="1"/>
  <c r="E588" i="1"/>
  <c r="C588" i="1"/>
  <c r="F588" i="1"/>
  <c r="E589" i="1" l="1"/>
  <c r="C589" i="1"/>
  <c r="F589" i="1"/>
  <c r="B589" i="1"/>
  <c r="A590" i="1"/>
  <c r="B590" i="1" l="1"/>
  <c r="A591" i="1"/>
  <c r="F590" i="1"/>
  <c r="E590" i="1"/>
  <c r="C590" i="1"/>
  <c r="A592" i="1" l="1"/>
  <c r="C591" i="1"/>
  <c r="B591" i="1"/>
  <c r="E591" i="1"/>
  <c r="F591" i="1"/>
  <c r="B592" i="1" l="1"/>
  <c r="C592" i="1"/>
  <c r="F592" i="1"/>
  <c r="E592" i="1"/>
  <c r="A593" i="1"/>
  <c r="B593" i="1" l="1"/>
  <c r="E593" i="1"/>
  <c r="A594" i="1"/>
  <c r="F593" i="1"/>
  <c r="C593" i="1"/>
  <c r="E594" i="1" l="1"/>
  <c r="C594" i="1"/>
  <c r="B594" i="1"/>
  <c r="F594" i="1"/>
  <c r="A595" i="1"/>
  <c r="F595" i="1" l="1"/>
  <c r="B595" i="1"/>
  <c r="A596" i="1"/>
  <c r="E595" i="1"/>
  <c r="C595" i="1"/>
  <c r="C596" i="1" l="1"/>
  <c r="A597" i="1"/>
  <c r="F596" i="1"/>
  <c r="B596" i="1"/>
  <c r="E596" i="1"/>
  <c r="E597" i="1" l="1"/>
  <c r="C597" i="1"/>
  <c r="F597" i="1"/>
  <c r="A598" i="1"/>
  <c r="B597" i="1"/>
  <c r="B598" i="1" l="1"/>
  <c r="A599" i="1"/>
  <c r="E598" i="1"/>
  <c r="C598" i="1"/>
  <c r="F598" i="1"/>
  <c r="A600" i="1" l="1"/>
  <c r="C599" i="1"/>
  <c r="F599" i="1"/>
  <c r="E599" i="1"/>
  <c r="B599" i="1"/>
  <c r="C600" i="1" l="1"/>
  <c r="F600" i="1"/>
  <c r="A601" i="1"/>
  <c r="B600" i="1"/>
  <c r="E600" i="1"/>
  <c r="B601" i="1" l="1"/>
  <c r="C601" i="1"/>
  <c r="A602" i="1"/>
  <c r="F601" i="1"/>
  <c r="E601" i="1"/>
  <c r="C602" i="1" l="1"/>
  <c r="A603" i="1"/>
  <c r="B602" i="1"/>
  <c r="F602" i="1"/>
  <c r="E602" i="1"/>
  <c r="C603" i="1" l="1"/>
  <c r="E603" i="1"/>
  <c r="F603" i="1"/>
  <c r="A604" i="1"/>
  <c r="B603" i="1"/>
  <c r="C604" i="1" l="1"/>
  <c r="B604" i="1"/>
  <c r="A605" i="1"/>
  <c r="E604" i="1"/>
  <c r="F604" i="1"/>
  <c r="B605" i="1" l="1"/>
  <c r="C605" i="1"/>
  <c r="E605" i="1"/>
  <c r="A606" i="1"/>
  <c r="F605" i="1"/>
  <c r="A607" i="1" l="1"/>
  <c r="C606" i="1"/>
  <c r="F606" i="1"/>
  <c r="E606" i="1"/>
  <c r="B606" i="1"/>
  <c r="C607" i="1" l="1"/>
  <c r="E607" i="1"/>
  <c r="A608" i="1"/>
  <c r="F607" i="1"/>
  <c r="B607" i="1"/>
  <c r="A609" i="1" l="1"/>
  <c r="C608" i="1"/>
  <c r="B608" i="1"/>
  <c r="F608" i="1"/>
  <c r="E608" i="1"/>
  <c r="A610" i="1" l="1"/>
  <c r="C609" i="1"/>
  <c r="B609" i="1"/>
  <c r="F609" i="1"/>
  <c r="E609" i="1"/>
  <c r="B610" i="1" l="1"/>
  <c r="A611" i="1"/>
  <c r="E610" i="1"/>
  <c r="C610" i="1"/>
  <c r="F610" i="1"/>
  <c r="C611" i="1" l="1"/>
  <c r="A612" i="1"/>
  <c r="B611" i="1"/>
  <c r="F611" i="1"/>
  <c r="E611" i="1"/>
  <c r="C612" i="1" l="1"/>
  <c r="B612" i="1"/>
  <c r="E612" i="1"/>
  <c r="A613" i="1"/>
  <c r="F612" i="1"/>
  <c r="C613" i="1" l="1"/>
  <c r="B613" i="1"/>
  <c r="F613" i="1"/>
  <c r="E613" i="1"/>
  <c r="A614" i="1"/>
  <c r="B614" i="1" l="1"/>
  <c r="A615" i="1"/>
  <c r="C614" i="1"/>
  <c r="E614" i="1"/>
  <c r="F614" i="1"/>
  <c r="B615" i="1" l="1"/>
  <c r="C615" i="1"/>
  <c r="A616" i="1"/>
  <c r="F615" i="1"/>
  <c r="E615" i="1"/>
  <c r="C616" i="1" l="1"/>
  <c r="B616" i="1"/>
  <c r="F616" i="1"/>
  <c r="A617" i="1"/>
  <c r="E616" i="1"/>
  <c r="C617" i="1" l="1"/>
  <c r="B617" i="1"/>
  <c r="F617" i="1"/>
  <c r="E617" i="1"/>
  <c r="A618" i="1"/>
  <c r="B618" i="1" l="1"/>
  <c r="F618" i="1"/>
  <c r="A619" i="1"/>
  <c r="C618" i="1"/>
  <c r="E618" i="1"/>
  <c r="C619" i="1" l="1"/>
  <c r="A620" i="1"/>
  <c r="E619" i="1"/>
  <c r="B619" i="1"/>
  <c r="F619" i="1"/>
  <c r="A621" i="1" l="1"/>
  <c r="F620" i="1"/>
  <c r="C620" i="1"/>
  <c r="B620" i="1"/>
  <c r="E620" i="1"/>
  <c r="A622" i="1" l="1"/>
  <c r="E621" i="1"/>
  <c r="B621" i="1"/>
  <c r="C621" i="1"/>
  <c r="F621" i="1"/>
  <c r="B622" i="1" l="1"/>
  <c r="A623" i="1"/>
  <c r="F622" i="1"/>
  <c r="E622" i="1"/>
  <c r="C622" i="1"/>
  <c r="B623" i="1" l="1"/>
  <c r="E623" i="1"/>
  <c r="F623" i="1"/>
  <c r="A624" i="1"/>
  <c r="C623" i="1"/>
  <c r="E624" i="1" l="1"/>
  <c r="F624" i="1"/>
  <c r="B624" i="1"/>
  <c r="C624" i="1"/>
  <c r="A625" i="1"/>
  <c r="B625" i="1" l="1"/>
  <c r="C625" i="1"/>
  <c r="E625" i="1"/>
  <c r="F625" i="1"/>
  <c r="A626" i="1"/>
  <c r="B626" i="1" l="1"/>
  <c r="E626" i="1"/>
  <c r="A627" i="1"/>
  <c r="C626" i="1"/>
  <c r="F626" i="1"/>
  <c r="C627" i="1" l="1"/>
  <c r="A628" i="1"/>
  <c r="E627" i="1"/>
  <c r="B627" i="1"/>
  <c r="F627" i="1"/>
  <c r="F628" i="1" l="1"/>
  <c r="C628" i="1"/>
  <c r="B628" i="1"/>
  <c r="A629" i="1"/>
  <c r="E628" i="1"/>
  <c r="B629" i="1" l="1"/>
  <c r="E629" i="1"/>
  <c r="A630" i="1"/>
  <c r="C629" i="1"/>
  <c r="F629" i="1"/>
  <c r="C630" i="1" l="1"/>
  <c r="A631" i="1"/>
  <c r="E630" i="1"/>
  <c r="B630" i="1"/>
  <c r="F630" i="1"/>
  <c r="B631" i="1" l="1"/>
  <c r="C631" i="1"/>
  <c r="F631" i="1"/>
  <c r="E631" i="1"/>
  <c r="A632" i="1"/>
  <c r="B632" i="1" l="1"/>
  <c r="C632" i="1"/>
  <c r="F632" i="1"/>
  <c r="A633" i="1"/>
  <c r="E632" i="1"/>
  <c r="A634" i="1" l="1"/>
  <c r="B633" i="1"/>
  <c r="C633" i="1"/>
  <c r="F633" i="1"/>
  <c r="E633" i="1"/>
  <c r="F634" i="1" l="1"/>
  <c r="E634" i="1"/>
  <c r="C634" i="1"/>
  <c r="B634" i="1"/>
  <c r="A635" i="1"/>
  <c r="C635" i="1" l="1"/>
  <c r="B635" i="1"/>
  <c r="E635" i="1"/>
  <c r="A636" i="1"/>
  <c r="F635" i="1"/>
  <c r="A637" i="1" l="1"/>
  <c r="B636" i="1"/>
  <c r="E636" i="1"/>
  <c r="F636" i="1"/>
  <c r="C636" i="1"/>
  <c r="C637" i="1" l="1"/>
  <c r="E637" i="1"/>
  <c r="B637" i="1"/>
  <c r="F637" i="1"/>
  <c r="A638" i="1"/>
  <c r="B638" i="1" l="1"/>
  <c r="C638" i="1"/>
  <c r="F638" i="1"/>
  <c r="A639" i="1"/>
  <c r="E638" i="1"/>
  <c r="A640" i="1" l="1"/>
  <c r="C639" i="1"/>
  <c r="E639" i="1"/>
  <c r="B639" i="1"/>
  <c r="F639" i="1"/>
  <c r="B640" i="1" l="1"/>
  <c r="F640" i="1"/>
  <c r="A641" i="1"/>
  <c r="C640" i="1"/>
  <c r="E640" i="1"/>
  <c r="C641" i="1" l="1"/>
  <c r="A642" i="1"/>
  <c r="E641" i="1"/>
  <c r="B641" i="1"/>
  <c r="F641" i="1"/>
  <c r="C642" i="1" l="1"/>
  <c r="F642" i="1"/>
  <c r="E642" i="1"/>
  <c r="A643" i="1"/>
  <c r="B642" i="1"/>
  <c r="B643" i="1" l="1"/>
  <c r="C643" i="1"/>
  <c r="E643" i="1"/>
  <c r="A644" i="1"/>
  <c r="F643" i="1"/>
  <c r="C644" i="1" l="1"/>
  <c r="A645" i="1"/>
  <c r="B644" i="1"/>
  <c r="F644" i="1"/>
  <c r="E644" i="1"/>
  <c r="B645" i="1" l="1"/>
  <c r="C645" i="1"/>
  <c r="F645" i="1"/>
  <c r="A646" i="1"/>
  <c r="E645" i="1"/>
  <c r="B646" i="1" l="1"/>
  <c r="C646" i="1"/>
  <c r="F646" i="1"/>
  <c r="A647" i="1"/>
  <c r="E646" i="1"/>
  <c r="B647" i="1" l="1"/>
  <c r="C647" i="1"/>
  <c r="F647" i="1"/>
  <c r="A648" i="1"/>
  <c r="E647" i="1"/>
  <c r="A649" i="1" l="1"/>
  <c r="C648" i="1"/>
  <c r="F648" i="1"/>
  <c r="E648" i="1"/>
  <c r="B648" i="1"/>
  <c r="B649" i="1" l="1"/>
  <c r="C649" i="1"/>
  <c r="A650" i="1"/>
  <c r="E649" i="1"/>
  <c r="F649" i="1"/>
  <c r="A651" i="1" l="1"/>
  <c r="B650" i="1"/>
  <c r="C650" i="1"/>
  <c r="F650" i="1"/>
  <c r="E650" i="1"/>
  <c r="E651" i="1" l="1"/>
  <c r="F651" i="1"/>
  <c r="B651" i="1"/>
  <c r="C651" i="1"/>
  <c r="A652" i="1"/>
  <c r="A653" i="1" l="1"/>
  <c r="E652" i="1"/>
  <c r="B652" i="1"/>
  <c r="F652" i="1"/>
  <c r="C652" i="1"/>
  <c r="E653" i="1" l="1"/>
  <c r="F653" i="1"/>
  <c r="C653" i="1"/>
  <c r="A654" i="1"/>
  <c r="B653" i="1"/>
  <c r="C654" i="1" l="1"/>
  <c r="E654" i="1"/>
  <c r="B654" i="1"/>
  <c r="A655" i="1"/>
  <c r="F654" i="1"/>
  <c r="A656" i="1" l="1"/>
  <c r="C655" i="1"/>
  <c r="B655" i="1"/>
  <c r="F655" i="1"/>
  <c r="E655" i="1"/>
  <c r="B656" i="1" l="1"/>
  <c r="E656" i="1"/>
  <c r="F656" i="1"/>
  <c r="A657" i="1"/>
  <c r="C656" i="1"/>
  <c r="A658" i="1" l="1"/>
  <c r="F657" i="1"/>
  <c r="C657" i="1"/>
  <c r="B657" i="1"/>
  <c r="E657" i="1"/>
  <c r="F658" i="1" l="1"/>
  <c r="E658" i="1"/>
  <c r="A659" i="1"/>
  <c r="C658" i="1"/>
  <c r="B658" i="1"/>
  <c r="F659" i="1" l="1"/>
  <c r="C659" i="1"/>
  <c r="E659" i="1"/>
  <c r="A660" i="1"/>
  <c r="B659" i="1"/>
  <c r="B660" i="1" l="1"/>
  <c r="F660" i="1"/>
  <c r="A661" i="1"/>
  <c r="E660" i="1"/>
  <c r="C660" i="1"/>
  <c r="A662" i="1" l="1"/>
  <c r="C661" i="1"/>
  <c r="F661" i="1"/>
  <c r="E661" i="1"/>
  <c r="B661" i="1"/>
  <c r="B662" i="1" l="1"/>
  <c r="A663" i="1"/>
  <c r="F662" i="1"/>
  <c r="C662" i="1"/>
  <c r="E662" i="1"/>
  <c r="B663" i="1" l="1"/>
  <c r="E663" i="1"/>
  <c r="F663" i="1"/>
  <c r="C663" i="1"/>
  <c r="A664" i="1"/>
  <c r="E664" i="1" l="1"/>
  <c r="C664" i="1"/>
  <c r="A665" i="1"/>
  <c r="F664" i="1"/>
  <c r="B664" i="1"/>
  <c r="C665" i="1" l="1"/>
  <c r="B665" i="1"/>
  <c r="E665" i="1"/>
  <c r="F665" i="1"/>
  <c r="A666" i="1"/>
  <c r="E666" i="1" l="1"/>
  <c r="A667" i="1"/>
  <c r="C666" i="1"/>
  <c r="F666" i="1"/>
  <c r="B666" i="1"/>
  <c r="F667" i="1" l="1"/>
  <c r="B667" i="1"/>
  <c r="C667" i="1"/>
  <c r="E667" i="1"/>
  <c r="A668" i="1"/>
  <c r="C668" i="1" l="1"/>
  <c r="F668" i="1"/>
  <c r="E668" i="1"/>
  <c r="B668" i="1"/>
  <c r="A669" i="1"/>
  <c r="F669" i="1" l="1"/>
  <c r="A670" i="1"/>
  <c r="B669" i="1"/>
  <c r="C669" i="1"/>
  <c r="E669" i="1"/>
  <c r="A671" i="1" l="1"/>
  <c r="B670" i="1"/>
  <c r="C670" i="1"/>
  <c r="F670" i="1"/>
  <c r="E670" i="1"/>
  <c r="F671" i="1" l="1"/>
  <c r="B671" i="1"/>
  <c r="E671" i="1"/>
  <c r="A672" i="1"/>
  <c r="C671" i="1"/>
  <c r="C672" i="1" l="1"/>
  <c r="F672" i="1"/>
  <c r="B672" i="1"/>
  <c r="A673" i="1"/>
  <c r="E672" i="1"/>
  <c r="A674" i="1" l="1"/>
  <c r="C673" i="1"/>
  <c r="B673" i="1"/>
  <c r="E673" i="1"/>
  <c r="F673" i="1"/>
  <c r="B674" i="1" l="1"/>
  <c r="E674" i="1"/>
  <c r="C674" i="1"/>
  <c r="F674" i="1"/>
  <c r="A675" i="1"/>
  <c r="A676" i="1" l="1"/>
  <c r="F675" i="1"/>
  <c r="C675" i="1"/>
  <c r="B675" i="1"/>
  <c r="E675" i="1"/>
  <c r="B676" i="1" l="1"/>
  <c r="A677" i="1"/>
  <c r="E676" i="1"/>
  <c r="F676" i="1"/>
  <c r="C676" i="1"/>
  <c r="F677" i="1" l="1"/>
  <c r="A678" i="1"/>
  <c r="C677" i="1"/>
  <c r="E677" i="1"/>
  <c r="B677" i="1"/>
  <c r="F678" i="1" l="1"/>
  <c r="A679" i="1"/>
  <c r="B678" i="1"/>
  <c r="E678" i="1"/>
  <c r="C678" i="1"/>
  <c r="C679" i="1" l="1"/>
  <c r="E679" i="1"/>
  <c r="A680" i="1"/>
  <c r="B679" i="1"/>
  <c r="F679" i="1"/>
  <c r="A681" i="1" l="1"/>
  <c r="B680" i="1"/>
  <c r="C680" i="1"/>
  <c r="E680" i="1"/>
  <c r="F680" i="1"/>
  <c r="A682" i="1" l="1"/>
  <c r="E681" i="1"/>
  <c r="B681" i="1"/>
  <c r="C681" i="1"/>
  <c r="F681" i="1"/>
  <c r="C682" i="1" l="1"/>
  <c r="A683" i="1"/>
  <c r="F682" i="1"/>
  <c r="B682" i="1"/>
  <c r="E682" i="1"/>
  <c r="B683" i="1" l="1"/>
  <c r="C683" i="1"/>
  <c r="A684" i="1"/>
  <c r="E683" i="1"/>
  <c r="F683" i="1"/>
  <c r="B684" i="1" l="1"/>
  <c r="A685" i="1"/>
  <c r="E684" i="1"/>
  <c r="F684" i="1"/>
  <c r="C684" i="1"/>
  <c r="A686" i="1" l="1"/>
  <c r="F685" i="1"/>
  <c r="C685" i="1"/>
  <c r="B685" i="1"/>
  <c r="E685" i="1"/>
  <c r="F686" i="1" l="1"/>
  <c r="C686" i="1"/>
  <c r="B686" i="1"/>
  <c r="E686" i="1"/>
  <c r="A687" i="1"/>
  <c r="C687" i="1" l="1"/>
  <c r="B687" i="1"/>
  <c r="E687" i="1"/>
  <c r="F687" i="1"/>
  <c r="A688" i="1"/>
  <c r="A689" i="1" l="1"/>
  <c r="F688" i="1"/>
  <c r="E688" i="1"/>
  <c r="B688" i="1"/>
  <c r="C688" i="1"/>
  <c r="E689" i="1" l="1"/>
  <c r="B689" i="1"/>
  <c r="F689" i="1"/>
  <c r="A690" i="1"/>
  <c r="C689" i="1"/>
  <c r="F690" i="1" l="1"/>
  <c r="A691" i="1"/>
  <c r="C690" i="1"/>
  <c r="E690" i="1"/>
  <c r="B690" i="1"/>
  <c r="B691" i="1" l="1"/>
  <c r="C691" i="1"/>
  <c r="A692" i="1"/>
  <c r="F691" i="1"/>
  <c r="E691" i="1"/>
  <c r="F692" i="1" l="1"/>
  <c r="A693" i="1"/>
  <c r="B692" i="1"/>
  <c r="E692" i="1"/>
  <c r="C692" i="1"/>
  <c r="E693" i="1" l="1"/>
  <c r="F693" i="1"/>
  <c r="A694" i="1"/>
  <c r="B693" i="1"/>
  <c r="C693" i="1"/>
  <c r="B694" i="1" l="1"/>
  <c r="F694" i="1"/>
  <c r="C694" i="1"/>
  <c r="E694" i="1"/>
  <c r="A695" i="1"/>
  <c r="C695" i="1" l="1"/>
  <c r="A696" i="1"/>
  <c r="E695" i="1"/>
  <c r="B695" i="1"/>
  <c r="F695" i="1"/>
  <c r="E696" i="1" l="1"/>
  <c r="B696" i="1"/>
  <c r="F696" i="1"/>
  <c r="C696" i="1"/>
  <c r="A697" i="1"/>
  <c r="C697" i="1" l="1"/>
  <c r="F697" i="1"/>
  <c r="B697" i="1"/>
  <c r="A698" i="1"/>
  <c r="E697" i="1"/>
  <c r="B698" i="1" l="1"/>
  <c r="A699" i="1"/>
  <c r="C698" i="1"/>
  <c r="E698" i="1"/>
  <c r="F698" i="1"/>
  <c r="A700" i="1" l="1"/>
  <c r="B699" i="1"/>
  <c r="C699" i="1"/>
  <c r="E699" i="1"/>
  <c r="F699" i="1"/>
  <c r="A701" i="1" l="1"/>
  <c r="E700" i="1"/>
  <c r="B700" i="1"/>
  <c r="F700" i="1"/>
  <c r="C700" i="1"/>
  <c r="C701" i="1" l="1"/>
  <c r="F701" i="1"/>
  <c r="E701" i="1"/>
  <c r="A702" i="1"/>
  <c r="B701" i="1"/>
  <c r="C702" i="1" l="1"/>
  <c r="E702" i="1"/>
  <c r="F702" i="1"/>
  <c r="A703" i="1"/>
  <c r="B702" i="1"/>
  <c r="B703" i="1" l="1"/>
  <c r="C703" i="1"/>
  <c r="A704" i="1"/>
  <c r="F703" i="1"/>
  <c r="E703" i="1"/>
  <c r="C704" i="1" l="1"/>
  <c r="E704" i="1"/>
  <c r="A705" i="1"/>
  <c r="F704" i="1"/>
  <c r="B704" i="1"/>
  <c r="C705" i="1" l="1"/>
  <c r="A706" i="1"/>
  <c r="F705" i="1"/>
  <c r="B705" i="1"/>
  <c r="E705" i="1"/>
  <c r="A707" i="1" l="1"/>
  <c r="F706" i="1"/>
  <c r="C706" i="1"/>
  <c r="E706" i="1"/>
  <c r="B706" i="1"/>
  <c r="B707" i="1" l="1"/>
  <c r="C707" i="1"/>
  <c r="F707" i="1"/>
  <c r="A708" i="1"/>
  <c r="E707" i="1"/>
  <c r="C708" i="1" l="1"/>
  <c r="B708" i="1"/>
  <c r="F708" i="1"/>
  <c r="A709" i="1"/>
  <c r="E708" i="1"/>
  <c r="E709" i="1" l="1"/>
  <c r="F709" i="1"/>
  <c r="A710" i="1"/>
  <c r="B709" i="1"/>
  <c r="C709" i="1"/>
  <c r="F710" i="1" l="1"/>
  <c r="A711" i="1"/>
  <c r="C710" i="1"/>
  <c r="E710" i="1"/>
  <c r="B710" i="1"/>
  <c r="C711" i="1" l="1"/>
  <c r="E711" i="1"/>
  <c r="B711" i="1"/>
  <c r="F711" i="1"/>
  <c r="A712" i="1"/>
  <c r="F712" i="1" l="1"/>
  <c r="A713" i="1"/>
  <c r="E712" i="1"/>
  <c r="C712" i="1"/>
  <c r="B712" i="1"/>
  <c r="C713" i="1" l="1"/>
  <c r="A714" i="1"/>
  <c r="B713" i="1"/>
  <c r="F713" i="1"/>
  <c r="E713" i="1"/>
  <c r="B714" i="1" l="1"/>
  <c r="F714" i="1"/>
  <c r="C714" i="1"/>
  <c r="E714" i="1"/>
  <c r="A715" i="1"/>
  <c r="A716" i="1" l="1"/>
  <c r="E715" i="1"/>
  <c r="C715" i="1"/>
  <c r="F715" i="1"/>
  <c r="B715" i="1"/>
  <c r="E716" i="1" l="1"/>
  <c r="F716" i="1"/>
  <c r="C716" i="1"/>
  <c r="A717" i="1"/>
  <c r="B716" i="1"/>
  <c r="A718" i="1" l="1"/>
  <c r="E717" i="1"/>
  <c r="B717" i="1"/>
  <c r="C717" i="1"/>
  <c r="F717" i="1"/>
  <c r="F718" i="1" l="1"/>
  <c r="B718" i="1"/>
  <c r="E718" i="1"/>
  <c r="A719" i="1"/>
  <c r="C718" i="1"/>
  <c r="E719" i="1" l="1"/>
  <c r="C719" i="1"/>
  <c r="F719" i="1"/>
  <c r="B719" i="1"/>
  <c r="A720" i="1"/>
  <c r="B720" i="1" l="1"/>
  <c r="C720" i="1"/>
  <c r="E720" i="1"/>
  <c r="A721" i="1"/>
  <c r="F720" i="1"/>
  <c r="A722" i="1" l="1"/>
  <c r="C721" i="1"/>
  <c r="F721" i="1"/>
  <c r="E721" i="1"/>
  <c r="B721" i="1"/>
  <c r="B722" i="1" l="1"/>
  <c r="A723" i="1"/>
  <c r="E722" i="1"/>
  <c r="C722" i="1"/>
  <c r="F722" i="1"/>
  <c r="B723" i="1" l="1"/>
  <c r="C723" i="1"/>
  <c r="E723" i="1"/>
  <c r="F723" i="1"/>
  <c r="A724" i="1"/>
  <c r="F724" i="1" l="1"/>
  <c r="A725" i="1"/>
  <c r="B724" i="1"/>
  <c r="E724" i="1"/>
  <c r="C724" i="1"/>
  <c r="A726" i="1" l="1"/>
  <c r="E725" i="1"/>
  <c r="F725" i="1"/>
  <c r="B725" i="1"/>
  <c r="C725" i="1"/>
  <c r="F726" i="1" l="1"/>
  <c r="B726" i="1"/>
  <c r="E726" i="1"/>
  <c r="A727" i="1"/>
  <c r="C726" i="1"/>
  <c r="E727" i="1" l="1"/>
  <c r="C727" i="1"/>
  <c r="A728" i="1"/>
  <c r="B727" i="1"/>
  <c r="F727" i="1"/>
  <c r="E728" i="1" l="1"/>
  <c r="C728" i="1"/>
  <c r="A729" i="1"/>
  <c r="F728" i="1"/>
  <c r="B728" i="1"/>
  <c r="E729" i="1" l="1"/>
  <c r="A730" i="1"/>
  <c r="B729" i="1"/>
  <c r="F729" i="1"/>
  <c r="C729" i="1"/>
  <c r="C730" i="1" l="1"/>
  <c r="B730" i="1"/>
  <c r="A731" i="1"/>
  <c r="F730" i="1"/>
  <c r="E730" i="1"/>
  <c r="B731" i="1" l="1"/>
  <c r="E731" i="1"/>
  <c r="F731" i="1"/>
  <c r="A732" i="1"/>
  <c r="C731" i="1"/>
  <c r="E732" i="1" l="1"/>
  <c r="A733" i="1"/>
  <c r="C732" i="1"/>
  <c r="B732" i="1"/>
  <c r="F732" i="1"/>
  <c r="E733" i="1" l="1"/>
  <c r="A734" i="1"/>
  <c r="B733" i="1"/>
  <c r="F733" i="1"/>
  <c r="C733" i="1"/>
  <c r="A735" i="1" l="1"/>
  <c r="C734" i="1"/>
  <c r="F734" i="1"/>
  <c r="B734" i="1"/>
  <c r="E734" i="1"/>
  <c r="B735" i="1" l="1"/>
  <c r="C735" i="1"/>
  <c r="F735" i="1"/>
  <c r="E735" i="1"/>
  <c r="A736" i="1"/>
  <c r="A737" i="1" l="1"/>
  <c r="F736" i="1"/>
  <c r="C736" i="1"/>
  <c r="E736" i="1"/>
  <c r="B736" i="1"/>
  <c r="F737" i="1" l="1"/>
  <c r="A738" i="1"/>
  <c r="C737" i="1"/>
  <c r="E737" i="1"/>
  <c r="B737" i="1"/>
  <c r="B738" i="1" l="1"/>
  <c r="F738" i="1"/>
  <c r="C738" i="1"/>
  <c r="A739" i="1"/>
  <c r="E738" i="1"/>
  <c r="C739" i="1" l="1"/>
  <c r="E739" i="1"/>
  <c r="F739" i="1"/>
  <c r="A740" i="1"/>
  <c r="B739" i="1"/>
  <c r="B740" i="1" l="1"/>
  <c r="A741" i="1"/>
  <c r="E740" i="1"/>
  <c r="F740" i="1"/>
  <c r="C740" i="1"/>
  <c r="F741" i="1" l="1"/>
  <c r="A742" i="1"/>
  <c r="B741" i="1"/>
  <c r="E741" i="1"/>
  <c r="C741" i="1"/>
  <c r="A743" i="1" l="1"/>
  <c r="B742" i="1"/>
  <c r="E742" i="1"/>
  <c r="F742" i="1"/>
  <c r="C742" i="1"/>
  <c r="B743" i="1" l="1"/>
  <c r="C743" i="1"/>
  <c r="F743" i="1"/>
  <c r="A744" i="1"/>
  <c r="E743" i="1"/>
  <c r="E744" i="1" l="1"/>
  <c r="B744" i="1"/>
  <c r="F744" i="1"/>
  <c r="C744" i="1"/>
  <c r="A745" i="1"/>
  <c r="A746" i="1" l="1"/>
  <c r="E745" i="1"/>
  <c r="C745" i="1"/>
  <c r="B745" i="1"/>
  <c r="F745" i="1"/>
  <c r="F746" i="1" l="1"/>
  <c r="A747" i="1"/>
  <c r="E746" i="1"/>
  <c r="C746" i="1"/>
  <c r="B746" i="1"/>
  <c r="B747" i="1" l="1"/>
  <c r="F747" i="1"/>
  <c r="A748" i="1"/>
  <c r="E747" i="1"/>
  <c r="C747" i="1"/>
  <c r="B748" i="1" l="1"/>
  <c r="F748" i="1"/>
  <c r="C748" i="1"/>
  <c r="E748" i="1"/>
  <c r="A749" i="1"/>
  <c r="C749" i="1" l="1"/>
  <c r="F749" i="1"/>
  <c r="B749" i="1"/>
  <c r="A750" i="1"/>
  <c r="E749" i="1"/>
  <c r="B750" i="1" l="1"/>
  <c r="C750" i="1"/>
  <c r="E750" i="1"/>
  <c r="A751" i="1"/>
  <c r="F750" i="1"/>
  <c r="E751" i="1" l="1"/>
  <c r="B751" i="1"/>
  <c r="C751" i="1"/>
  <c r="A752" i="1"/>
  <c r="F751" i="1"/>
  <c r="A753" i="1" l="1"/>
  <c r="B752" i="1"/>
  <c r="E752" i="1"/>
  <c r="F752" i="1"/>
  <c r="C752" i="1"/>
  <c r="A754" i="1" l="1"/>
  <c r="F753" i="1"/>
  <c r="C753" i="1"/>
  <c r="B753" i="1"/>
  <c r="E753" i="1"/>
  <c r="A755" i="1" l="1"/>
  <c r="C754" i="1"/>
  <c r="B754" i="1"/>
  <c r="F754" i="1"/>
  <c r="E754" i="1"/>
  <c r="E755" i="1" l="1"/>
  <c r="B755" i="1"/>
  <c r="F755" i="1"/>
  <c r="C755" i="1"/>
  <c r="A756" i="1"/>
  <c r="F756" i="1" l="1"/>
  <c r="A757" i="1"/>
  <c r="B756" i="1"/>
  <c r="C756" i="1"/>
  <c r="E756" i="1"/>
  <c r="A758" i="1" l="1"/>
  <c r="B757" i="1"/>
  <c r="C757" i="1"/>
  <c r="F757" i="1"/>
  <c r="E757" i="1"/>
  <c r="A759" i="1" l="1"/>
  <c r="C758" i="1"/>
  <c r="B758" i="1"/>
  <c r="F758" i="1"/>
  <c r="E758" i="1"/>
  <c r="F759" i="1" l="1"/>
  <c r="E759" i="1"/>
  <c r="B759" i="1"/>
  <c r="C759" i="1"/>
  <c r="A760" i="1"/>
  <c r="A761" i="1" l="1"/>
  <c r="F760" i="1"/>
  <c r="C760" i="1"/>
  <c r="B760" i="1"/>
  <c r="E760" i="1"/>
  <c r="B761" i="1" l="1"/>
  <c r="A762" i="1"/>
  <c r="E761" i="1"/>
  <c r="C761" i="1"/>
  <c r="F761" i="1"/>
  <c r="C762" i="1" l="1"/>
  <c r="E762" i="1"/>
  <c r="A763" i="1"/>
  <c r="F762" i="1"/>
  <c r="B762" i="1"/>
  <c r="B763" i="1" l="1"/>
  <c r="F763" i="1"/>
  <c r="E763" i="1"/>
  <c r="C763" i="1"/>
  <c r="A764" i="1"/>
  <c r="A765" i="1" l="1"/>
  <c r="F764" i="1"/>
  <c r="B764" i="1"/>
  <c r="C764" i="1"/>
  <c r="E764" i="1"/>
  <c r="A766" i="1" l="1"/>
  <c r="F765" i="1"/>
  <c r="B765" i="1"/>
  <c r="E765" i="1"/>
  <c r="C765" i="1"/>
  <c r="B766" i="1" l="1"/>
  <c r="A767" i="1"/>
  <c r="E766" i="1"/>
  <c r="F766" i="1"/>
  <c r="C766" i="1"/>
  <c r="B767" i="1" l="1"/>
  <c r="C767" i="1"/>
  <c r="F767" i="1"/>
  <c r="A768" i="1"/>
  <c r="E767" i="1"/>
  <c r="C768" i="1" l="1"/>
  <c r="B768" i="1"/>
  <c r="F768" i="1"/>
  <c r="E768" i="1"/>
  <c r="A769" i="1"/>
  <c r="B769" i="1" l="1"/>
  <c r="A770" i="1"/>
  <c r="C769" i="1"/>
  <c r="E769" i="1"/>
  <c r="F769" i="1"/>
  <c r="A771" i="1" l="1"/>
  <c r="C770" i="1"/>
  <c r="B770" i="1"/>
  <c r="F770" i="1"/>
  <c r="E770" i="1"/>
  <c r="B771" i="1" l="1"/>
  <c r="A772" i="1"/>
  <c r="C771" i="1"/>
  <c r="E771" i="1"/>
  <c r="F771" i="1"/>
  <c r="C772" i="1" l="1"/>
  <c r="F772" i="1"/>
  <c r="E772" i="1"/>
  <c r="A773" i="1"/>
  <c r="B772" i="1"/>
  <c r="A774" i="1" l="1"/>
  <c r="E773" i="1"/>
  <c r="C773" i="1"/>
  <c r="F773" i="1"/>
  <c r="B773" i="1"/>
  <c r="A775" i="1" l="1"/>
  <c r="F774" i="1"/>
  <c r="C774" i="1"/>
  <c r="E774" i="1"/>
  <c r="B774" i="1"/>
  <c r="C775" i="1" l="1"/>
  <c r="E775" i="1"/>
  <c r="A776" i="1"/>
  <c r="F775" i="1"/>
  <c r="B775" i="1"/>
  <c r="F776" i="1" l="1"/>
  <c r="E776" i="1"/>
  <c r="C776" i="1"/>
  <c r="B776" i="1"/>
  <c r="A777" i="1"/>
  <c r="B777" i="1" l="1"/>
  <c r="F777" i="1"/>
  <c r="E777" i="1"/>
  <c r="A778" i="1"/>
  <c r="C777" i="1"/>
  <c r="B778" i="1" l="1"/>
  <c r="A779" i="1"/>
  <c r="F778" i="1"/>
  <c r="C778" i="1"/>
  <c r="E778" i="1"/>
  <c r="F779" i="1" l="1"/>
  <c r="E779" i="1"/>
  <c r="C779" i="1"/>
  <c r="A780" i="1"/>
  <c r="B779" i="1"/>
  <c r="A781" i="1" l="1"/>
  <c r="B780" i="1"/>
  <c r="E780" i="1"/>
  <c r="F780" i="1"/>
  <c r="C780" i="1"/>
  <c r="A782" i="1" l="1"/>
  <c r="F781" i="1"/>
  <c r="E781" i="1"/>
  <c r="C781" i="1"/>
  <c r="B781" i="1"/>
  <c r="B782" i="1" l="1"/>
  <c r="F782" i="1"/>
  <c r="C782" i="1"/>
  <c r="E782" i="1"/>
  <c r="A783" i="1"/>
  <c r="E783" i="1" l="1"/>
  <c r="F783" i="1"/>
  <c r="A784" i="1"/>
  <c r="B783" i="1"/>
  <c r="C783" i="1"/>
  <c r="C784" i="1" l="1"/>
  <c r="A785" i="1"/>
  <c r="B784" i="1"/>
  <c r="F784" i="1"/>
  <c r="E784" i="1"/>
  <c r="B785" i="1" l="1"/>
  <c r="F785" i="1"/>
  <c r="E785" i="1"/>
  <c r="C785" i="1"/>
  <c r="A786" i="1"/>
  <c r="A787" i="1" l="1"/>
  <c r="F786" i="1"/>
  <c r="B786" i="1"/>
  <c r="C786" i="1"/>
  <c r="E786" i="1"/>
  <c r="B787" i="1" l="1"/>
  <c r="C787" i="1"/>
  <c r="A788" i="1"/>
  <c r="E787" i="1"/>
  <c r="F787" i="1"/>
  <c r="E788" i="1" l="1"/>
  <c r="A789" i="1"/>
  <c r="C788" i="1"/>
  <c r="B788" i="1"/>
  <c r="F788" i="1"/>
  <c r="F789" i="1" l="1"/>
  <c r="E789" i="1"/>
  <c r="C789" i="1"/>
  <c r="A790" i="1"/>
  <c r="B789" i="1"/>
  <c r="F790" i="1" l="1"/>
  <c r="A791" i="1"/>
  <c r="C790" i="1"/>
  <c r="E790" i="1"/>
  <c r="B790" i="1"/>
  <c r="C791" i="1" l="1"/>
  <c r="E791" i="1"/>
  <c r="A792" i="1"/>
  <c r="B791" i="1"/>
  <c r="F791" i="1"/>
  <c r="E792" i="1" l="1"/>
  <c r="F792" i="1"/>
  <c r="C792" i="1"/>
  <c r="A793" i="1"/>
  <c r="B792" i="1"/>
  <c r="E793" i="1" l="1"/>
  <c r="A794" i="1"/>
  <c r="F793" i="1"/>
  <c r="B793" i="1"/>
  <c r="C793" i="1"/>
  <c r="A795" i="1" l="1"/>
  <c r="B794" i="1"/>
  <c r="F794" i="1"/>
  <c r="C794" i="1"/>
  <c r="E794" i="1"/>
  <c r="E795" i="1" l="1"/>
  <c r="C795" i="1"/>
  <c r="F795" i="1"/>
  <c r="B795" i="1"/>
  <c r="A796" i="1"/>
  <c r="C796" i="1" l="1"/>
  <c r="A797" i="1"/>
  <c r="F796" i="1"/>
  <c r="E796" i="1"/>
  <c r="B796" i="1"/>
  <c r="F797" i="1" l="1"/>
  <c r="A798" i="1"/>
  <c r="E797" i="1"/>
  <c r="B797" i="1"/>
  <c r="C797" i="1"/>
  <c r="A799" i="1" l="1"/>
  <c r="C798" i="1"/>
  <c r="E798" i="1"/>
  <c r="F798" i="1"/>
  <c r="B798" i="1"/>
  <c r="F799" i="1" l="1"/>
  <c r="E799" i="1"/>
  <c r="A800" i="1"/>
  <c r="C799" i="1"/>
  <c r="B799" i="1"/>
  <c r="F800" i="1" l="1"/>
  <c r="A801" i="1"/>
  <c r="C800" i="1"/>
  <c r="B800" i="1"/>
  <c r="E800" i="1"/>
  <c r="B801" i="1" l="1"/>
  <c r="F801" i="1"/>
  <c r="C801" i="1"/>
  <c r="A802" i="1"/>
  <c r="E801" i="1"/>
  <c r="A803" i="1" l="1"/>
  <c r="B802" i="1"/>
  <c r="E802" i="1"/>
  <c r="C802" i="1"/>
  <c r="F802" i="1"/>
  <c r="E803" i="1" l="1"/>
  <c r="F803" i="1"/>
  <c r="A804" i="1"/>
  <c r="C803" i="1"/>
  <c r="B803" i="1"/>
  <c r="C804" i="1" l="1"/>
  <c r="E804" i="1"/>
  <c r="A805" i="1"/>
  <c r="F804" i="1"/>
  <c r="B804" i="1"/>
  <c r="E805" i="1" l="1"/>
  <c r="F805" i="1"/>
  <c r="C805" i="1"/>
  <c r="B805" i="1"/>
  <c r="A806" i="1"/>
  <c r="B806" i="1" l="1"/>
  <c r="A807" i="1"/>
  <c r="E806" i="1"/>
  <c r="F806" i="1"/>
  <c r="C806" i="1"/>
  <c r="F807" i="1" l="1"/>
  <c r="B807" i="1"/>
  <c r="A808" i="1"/>
  <c r="C807" i="1"/>
  <c r="E807" i="1"/>
  <c r="A809" i="1" l="1"/>
  <c r="C808" i="1"/>
  <c r="F808" i="1"/>
  <c r="E808" i="1"/>
  <c r="B808" i="1"/>
  <c r="E809" i="1" l="1"/>
  <c r="C809" i="1"/>
  <c r="F809" i="1"/>
  <c r="B809" i="1"/>
  <c r="A810" i="1"/>
  <c r="A811" i="1" l="1"/>
  <c r="B810" i="1"/>
  <c r="E810" i="1"/>
  <c r="C810" i="1"/>
  <c r="F810" i="1"/>
  <c r="A812" i="1" l="1"/>
  <c r="B811" i="1"/>
  <c r="C811" i="1"/>
  <c r="E811" i="1"/>
  <c r="F811" i="1"/>
  <c r="F812" i="1" l="1"/>
  <c r="E812" i="1"/>
  <c r="B812" i="1"/>
  <c r="C812" i="1"/>
  <c r="A813" i="1"/>
  <c r="E813" i="1" l="1"/>
  <c r="F813" i="1"/>
  <c r="B813" i="1"/>
  <c r="A814" i="1"/>
  <c r="C813" i="1"/>
  <c r="F814" i="1" l="1"/>
  <c r="B814" i="1"/>
  <c r="C814" i="1"/>
  <c r="A815" i="1"/>
  <c r="E814" i="1"/>
  <c r="B815" i="1" l="1"/>
  <c r="E815" i="1"/>
  <c r="C815" i="1"/>
  <c r="F815" i="1"/>
  <c r="A816" i="1"/>
  <c r="A817" i="1" l="1"/>
  <c r="C816" i="1"/>
  <c r="F816" i="1"/>
  <c r="E816" i="1"/>
  <c r="B816" i="1"/>
  <c r="F817" i="1" l="1"/>
  <c r="A818" i="1"/>
  <c r="E817" i="1"/>
  <c r="B817" i="1"/>
  <c r="C817" i="1"/>
  <c r="F818" i="1" l="1"/>
  <c r="A819" i="1"/>
  <c r="C818" i="1"/>
  <c r="E818" i="1"/>
  <c r="B818" i="1"/>
  <c r="E819" i="1" l="1"/>
  <c r="A820" i="1"/>
  <c r="C819" i="1"/>
  <c r="F819" i="1"/>
  <c r="B819" i="1"/>
  <c r="C820" i="1" l="1"/>
  <c r="B820" i="1"/>
  <c r="F820" i="1"/>
  <c r="A821" i="1"/>
  <c r="E820" i="1"/>
  <c r="F821" i="1" l="1"/>
  <c r="A822" i="1"/>
  <c r="E821" i="1"/>
  <c r="B821" i="1"/>
  <c r="C821" i="1"/>
  <c r="A823" i="1" l="1"/>
  <c r="E822" i="1"/>
  <c r="F822" i="1"/>
  <c r="C822" i="1"/>
  <c r="B822" i="1"/>
  <c r="B823" i="1" l="1"/>
  <c r="E823" i="1"/>
  <c r="F823" i="1"/>
  <c r="C823" i="1"/>
  <c r="A824" i="1"/>
  <c r="F824" i="1" l="1"/>
  <c r="E824" i="1"/>
  <c r="C824" i="1"/>
  <c r="A825" i="1"/>
  <c r="B824" i="1"/>
  <c r="E825" i="1" l="1"/>
  <c r="F825" i="1"/>
  <c r="A826" i="1"/>
  <c r="B825" i="1"/>
  <c r="C825" i="1"/>
  <c r="A827" i="1" l="1"/>
  <c r="C826" i="1"/>
  <c r="E826" i="1"/>
  <c r="B826" i="1"/>
  <c r="F826" i="1"/>
  <c r="B827" i="1" l="1"/>
  <c r="C827" i="1"/>
  <c r="F827" i="1"/>
  <c r="A828" i="1"/>
  <c r="E827" i="1"/>
  <c r="B828" i="1" l="1"/>
  <c r="F828" i="1"/>
  <c r="C828" i="1"/>
  <c r="A829" i="1"/>
  <c r="E828" i="1"/>
  <c r="B829" i="1" l="1"/>
  <c r="F829" i="1"/>
  <c r="A830" i="1"/>
  <c r="C829" i="1"/>
  <c r="E829" i="1"/>
  <c r="B830" i="1" l="1"/>
  <c r="A831" i="1"/>
  <c r="C830" i="1"/>
  <c r="E830" i="1"/>
  <c r="F830" i="1"/>
  <c r="A832" i="1" l="1"/>
  <c r="F831" i="1"/>
  <c r="C831" i="1"/>
  <c r="E831" i="1"/>
  <c r="B831" i="1"/>
  <c r="B832" i="1" l="1"/>
  <c r="C832" i="1"/>
  <c r="E832" i="1"/>
  <c r="F832" i="1"/>
  <c r="A833" i="1"/>
  <c r="F833" i="1" l="1"/>
  <c r="E833" i="1"/>
  <c r="A834" i="1"/>
  <c r="B833" i="1"/>
  <c r="C833" i="1"/>
  <c r="F834" i="1" l="1"/>
  <c r="A835" i="1"/>
  <c r="C834" i="1"/>
  <c r="E834" i="1"/>
  <c r="B834" i="1"/>
  <c r="E835" i="1" l="1"/>
  <c r="A836" i="1"/>
  <c r="C835" i="1"/>
  <c r="F835" i="1"/>
  <c r="B835" i="1"/>
  <c r="F836" i="1" l="1"/>
  <c r="B836" i="1"/>
  <c r="E836" i="1"/>
  <c r="C836" i="1"/>
  <c r="A837" i="1"/>
  <c r="F837" i="1" l="1"/>
  <c r="B837" i="1"/>
  <c r="A838" i="1"/>
  <c r="C837" i="1"/>
  <c r="E837" i="1"/>
  <c r="A839" i="1" l="1"/>
  <c r="B838" i="1"/>
  <c r="F838" i="1"/>
  <c r="C838" i="1"/>
  <c r="E838" i="1"/>
  <c r="F839" i="1" l="1"/>
  <c r="A840" i="1"/>
  <c r="B839" i="1"/>
  <c r="C839" i="1"/>
  <c r="E839" i="1"/>
  <c r="C840" i="1" l="1"/>
  <c r="F840" i="1"/>
  <c r="E840" i="1"/>
  <c r="B840" i="1"/>
  <c r="A841" i="1"/>
  <c r="E841" i="1" l="1"/>
  <c r="C841" i="1"/>
  <c r="F841" i="1"/>
  <c r="A842" i="1"/>
  <c r="B841" i="1"/>
  <c r="F842" i="1" l="1"/>
  <c r="A843" i="1"/>
  <c r="C842" i="1"/>
  <c r="E842" i="1"/>
  <c r="B842" i="1"/>
  <c r="E843" i="1" l="1"/>
  <c r="A844" i="1"/>
  <c r="C843" i="1"/>
  <c r="F843" i="1"/>
  <c r="B843" i="1"/>
  <c r="A845" i="1" l="1"/>
  <c r="E844" i="1"/>
  <c r="B844" i="1"/>
  <c r="C844" i="1"/>
  <c r="F844" i="1"/>
  <c r="C845" i="1" l="1"/>
  <c r="E845" i="1"/>
  <c r="B845" i="1"/>
  <c r="F845" i="1"/>
  <c r="A846" i="1"/>
  <c r="B846" i="1" l="1"/>
  <c r="A847" i="1"/>
  <c r="C846" i="1"/>
  <c r="E846" i="1"/>
  <c r="F846" i="1"/>
  <c r="B847" i="1" l="1"/>
  <c r="F847" i="1"/>
  <c r="C847" i="1"/>
  <c r="E847" i="1"/>
  <c r="A848" i="1"/>
  <c r="A849" i="1" l="1"/>
  <c r="B848" i="1"/>
  <c r="E848" i="1"/>
  <c r="C848" i="1"/>
  <c r="F848" i="1"/>
  <c r="F849" i="1" l="1"/>
  <c r="C849" i="1"/>
  <c r="A850" i="1"/>
  <c r="B849" i="1"/>
  <c r="E849" i="1"/>
  <c r="F850" i="1" l="1"/>
  <c r="E850" i="1"/>
  <c r="C850" i="1"/>
  <c r="A851" i="1"/>
  <c r="B850" i="1"/>
  <c r="E851" i="1" l="1"/>
  <c r="F851" i="1"/>
  <c r="C851" i="1"/>
  <c r="A852" i="1"/>
  <c r="B851" i="1"/>
  <c r="F852" i="1" l="1"/>
  <c r="A853" i="1"/>
  <c r="C852" i="1"/>
  <c r="E852" i="1"/>
  <c r="B852" i="1"/>
  <c r="B853" i="1" l="1"/>
  <c r="E853" i="1"/>
  <c r="C853" i="1"/>
  <c r="A854" i="1"/>
  <c r="F853" i="1"/>
  <c r="E854" i="1" l="1"/>
  <c r="F854" i="1"/>
  <c r="A855" i="1"/>
  <c r="C854" i="1"/>
  <c r="B854" i="1"/>
  <c r="F855" i="1" l="1"/>
  <c r="B855" i="1"/>
  <c r="E855" i="1"/>
  <c r="A856" i="1"/>
  <c r="C855" i="1"/>
  <c r="C856" i="1" l="1"/>
  <c r="B856" i="1"/>
  <c r="E856" i="1"/>
  <c r="A857" i="1"/>
  <c r="F856" i="1"/>
  <c r="F857" i="1" l="1"/>
  <c r="B857" i="1"/>
  <c r="A858" i="1"/>
  <c r="C857" i="1"/>
  <c r="E857" i="1"/>
  <c r="B858" i="1" l="1"/>
  <c r="C858" i="1"/>
  <c r="E858" i="1"/>
  <c r="F858" i="1"/>
  <c r="A859" i="1"/>
  <c r="A860" i="1" l="1"/>
  <c r="E859" i="1"/>
  <c r="C859" i="1"/>
  <c r="F859" i="1"/>
  <c r="B859" i="1"/>
  <c r="A861" i="1" l="1"/>
  <c r="B860" i="1"/>
  <c r="C860" i="1"/>
  <c r="E860" i="1"/>
  <c r="F860" i="1"/>
  <c r="E861" i="1" l="1"/>
  <c r="A862" i="1"/>
  <c r="F861" i="1"/>
  <c r="C861" i="1"/>
  <c r="B861" i="1"/>
  <c r="E862" i="1" l="1"/>
  <c r="F862" i="1"/>
  <c r="A863" i="1"/>
  <c r="B862" i="1"/>
  <c r="C862" i="1"/>
  <c r="E863" i="1" l="1"/>
  <c r="A864" i="1"/>
  <c r="C863" i="1"/>
  <c r="F863" i="1"/>
  <c r="B863" i="1"/>
  <c r="B864" i="1" l="1"/>
  <c r="C864" i="1"/>
  <c r="E864" i="1"/>
  <c r="F864" i="1"/>
  <c r="A865" i="1"/>
  <c r="E865" i="1" l="1"/>
  <c r="A866" i="1"/>
  <c r="B865" i="1"/>
  <c r="F865" i="1"/>
  <c r="C865" i="1"/>
  <c r="C866" i="1" l="1"/>
  <c r="F866" i="1"/>
  <c r="A867" i="1"/>
  <c r="E866" i="1"/>
  <c r="B866" i="1"/>
  <c r="B867" i="1" l="1"/>
  <c r="F867" i="1"/>
  <c r="E867" i="1"/>
  <c r="A868" i="1"/>
  <c r="C867" i="1"/>
  <c r="B868" i="1" l="1"/>
  <c r="C868" i="1"/>
  <c r="E868" i="1"/>
  <c r="F868" i="1"/>
  <c r="A869" i="1"/>
  <c r="F869" i="1" l="1"/>
  <c r="A870" i="1"/>
  <c r="B869" i="1"/>
  <c r="C869" i="1"/>
  <c r="E869" i="1"/>
  <c r="A871" i="1" l="1"/>
  <c r="F870" i="1"/>
  <c r="B870" i="1"/>
  <c r="E870" i="1"/>
  <c r="C870" i="1"/>
  <c r="A872" i="1" l="1"/>
  <c r="B871" i="1"/>
  <c r="C871" i="1"/>
  <c r="F871" i="1"/>
  <c r="E871" i="1"/>
  <c r="B872" i="1" l="1"/>
  <c r="A873" i="1"/>
  <c r="E872" i="1"/>
  <c r="C872" i="1"/>
  <c r="F872" i="1"/>
  <c r="E873" i="1" l="1"/>
  <c r="F873" i="1"/>
  <c r="C873" i="1"/>
  <c r="A874" i="1"/>
  <c r="B873" i="1"/>
  <c r="A875" i="1" l="1"/>
  <c r="B874" i="1"/>
  <c r="E874" i="1"/>
  <c r="F874" i="1"/>
  <c r="C874" i="1"/>
  <c r="E875" i="1" l="1"/>
  <c r="A876" i="1"/>
  <c r="C875" i="1"/>
  <c r="F875" i="1"/>
  <c r="B875" i="1"/>
  <c r="A877" i="1" l="1"/>
  <c r="E876" i="1"/>
  <c r="B876" i="1"/>
  <c r="C876" i="1"/>
  <c r="F876" i="1"/>
  <c r="A878" i="1" l="1"/>
  <c r="F877" i="1"/>
  <c r="B877" i="1"/>
  <c r="E877" i="1"/>
  <c r="C877" i="1"/>
  <c r="F878" i="1" l="1"/>
  <c r="A879" i="1"/>
  <c r="C878" i="1"/>
  <c r="B878" i="1"/>
  <c r="E878" i="1"/>
  <c r="F879" i="1" l="1"/>
  <c r="C879" i="1"/>
  <c r="A880" i="1"/>
  <c r="B879" i="1"/>
  <c r="E879" i="1"/>
  <c r="E880" i="1" l="1"/>
  <c r="A881" i="1"/>
  <c r="B880" i="1"/>
  <c r="C880" i="1"/>
  <c r="F880" i="1"/>
  <c r="B881" i="1" l="1"/>
  <c r="F881" i="1"/>
  <c r="A882" i="1"/>
  <c r="E881" i="1"/>
  <c r="C881" i="1"/>
  <c r="E882" i="1" l="1"/>
  <c r="F882" i="1"/>
  <c r="A883" i="1"/>
  <c r="B882" i="1"/>
  <c r="C882" i="1"/>
  <c r="C883" i="1" l="1"/>
  <c r="F883" i="1"/>
  <c r="A884" i="1"/>
  <c r="B883" i="1"/>
  <c r="E883" i="1"/>
  <c r="A885" i="1" l="1"/>
  <c r="C884" i="1"/>
  <c r="F884" i="1"/>
  <c r="E884" i="1"/>
  <c r="B884" i="1"/>
  <c r="F885" i="1" l="1"/>
  <c r="A886" i="1"/>
  <c r="C885" i="1"/>
  <c r="B885" i="1"/>
  <c r="E885" i="1"/>
  <c r="E886" i="1" l="1"/>
  <c r="F886" i="1"/>
  <c r="A887" i="1"/>
  <c r="B886" i="1"/>
  <c r="C886" i="1"/>
  <c r="E887" i="1" l="1"/>
  <c r="A888" i="1"/>
  <c r="B887" i="1"/>
  <c r="C887" i="1"/>
  <c r="F887" i="1"/>
  <c r="F888" i="1" l="1"/>
  <c r="C888" i="1"/>
  <c r="A889" i="1"/>
  <c r="B888" i="1"/>
  <c r="E888" i="1"/>
  <c r="C889" i="1" l="1"/>
  <c r="F889" i="1"/>
  <c r="E889" i="1"/>
  <c r="B889" i="1"/>
  <c r="A890" i="1"/>
  <c r="F890" i="1" l="1"/>
  <c r="B890" i="1"/>
  <c r="E890" i="1"/>
  <c r="C890" i="1"/>
  <c r="A891" i="1"/>
  <c r="C891" i="1" l="1"/>
  <c r="F891" i="1"/>
  <c r="A892" i="1"/>
  <c r="B891" i="1"/>
  <c r="E891" i="1"/>
  <c r="F892" i="1" l="1"/>
  <c r="A893" i="1"/>
  <c r="C892" i="1"/>
  <c r="E892" i="1"/>
  <c r="B892" i="1"/>
  <c r="B893" i="1" l="1"/>
  <c r="F893" i="1"/>
  <c r="A894" i="1"/>
  <c r="C893" i="1"/>
  <c r="E893" i="1"/>
  <c r="E894" i="1" l="1"/>
  <c r="F894" i="1"/>
  <c r="A895" i="1"/>
  <c r="B894" i="1"/>
  <c r="C894" i="1"/>
  <c r="E895" i="1" l="1"/>
  <c r="F895" i="1"/>
  <c r="A896" i="1"/>
  <c r="C895" i="1"/>
  <c r="B895" i="1"/>
  <c r="A897" i="1" l="1"/>
  <c r="F896" i="1"/>
  <c r="B896" i="1"/>
  <c r="E896" i="1"/>
  <c r="C896" i="1"/>
  <c r="B897" i="1" l="1"/>
  <c r="F897" i="1"/>
  <c r="A898" i="1"/>
  <c r="E897" i="1"/>
  <c r="C897" i="1"/>
  <c r="B898" i="1" l="1"/>
  <c r="C898" i="1"/>
  <c r="E898" i="1"/>
  <c r="F898" i="1"/>
  <c r="A899" i="1"/>
  <c r="B899" i="1" l="1"/>
  <c r="F899" i="1"/>
  <c r="C899" i="1"/>
  <c r="E899" i="1"/>
  <c r="A900" i="1"/>
  <c r="E900" i="1" l="1"/>
  <c r="B900" i="1"/>
  <c r="A901" i="1"/>
  <c r="C900" i="1"/>
  <c r="F900" i="1"/>
  <c r="C901" i="1" l="1"/>
  <c r="A902" i="1"/>
  <c r="F901" i="1"/>
  <c r="B901" i="1"/>
  <c r="E901" i="1"/>
  <c r="F902" i="1" l="1"/>
  <c r="E902" i="1"/>
  <c r="C902" i="1"/>
  <c r="A903" i="1"/>
  <c r="B902" i="1"/>
  <c r="C903" i="1" l="1"/>
  <c r="E903" i="1"/>
  <c r="B903" i="1"/>
  <c r="A904" i="1"/>
  <c r="F903" i="1"/>
  <c r="F904" i="1" l="1"/>
  <c r="C904" i="1"/>
  <c r="E904" i="1"/>
  <c r="A905" i="1"/>
  <c r="B904" i="1"/>
  <c r="B905" i="1" l="1"/>
  <c r="C905" i="1"/>
  <c r="A906" i="1"/>
  <c r="F905" i="1"/>
  <c r="E905" i="1"/>
  <c r="B906" i="1" l="1"/>
  <c r="A907" i="1"/>
  <c r="E906" i="1"/>
  <c r="C906" i="1"/>
  <c r="F906" i="1"/>
  <c r="C907" i="1" l="1"/>
  <c r="B907" i="1"/>
  <c r="A908" i="1"/>
  <c r="F907" i="1"/>
  <c r="E907" i="1"/>
  <c r="B908" i="1" l="1"/>
  <c r="A909" i="1"/>
  <c r="E908" i="1"/>
  <c r="F908" i="1"/>
  <c r="C908" i="1"/>
  <c r="A910" i="1" l="1"/>
  <c r="E909" i="1"/>
  <c r="F909" i="1"/>
  <c r="B909" i="1"/>
  <c r="C909" i="1"/>
  <c r="B910" i="1" l="1"/>
  <c r="C910" i="1"/>
  <c r="A911" i="1"/>
  <c r="E910" i="1"/>
  <c r="F910" i="1"/>
  <c r="C911" i="1" l="1"/>
  <c r="B911" i="1"/>
  <c r="F911" i="1"/>
  <c r="A912" i="1"/>
  <c r="E911" i="1"/>
  <c r="A913" i="1" l="1"/>
  <c r="B912" i="1"/>
  <c r="C912" i="1"/>
  <c r="F912" i="1"/>
  <c r="E912" i="1"/>
  <c r="C913" i="1" l="1"/>
  <c r="A914" i="1"/>
  <c r="F913" i="1"/>
  <c r="B913" i="1"/>
  <c r="E913" i="1"/>
  <c r="F914" i="1" l="1"/>
  <c r="E914" i="1"/>
  <c r="A915" i="1"/>
  <c r="B914" i="1"/>
  <c r="C914" i="1"/>
  <c r="F915" i="1" l="1"/>
  <c r="A916" i="1"/>
  <c r="E915" i="1"/>
  <c r="B915" i="1"/>
  <c r="C915" i="1"/>
  <c r="B916" i="1" l="1"/>
  <c r="F916" i="1"/>
  <c r="A917" i="1"/>
  <c r="E916" i="1"/>
  <c r="C916" i="1"/>
  <c r="C917" i="1" l="1"/>
  <c r="A918" i="1"/>
  <c r="B917" i="1"/>
  <c r="E917" i="1"/>
  <c r="F917" i="1"/>
  <c r="B918" i="1" l="1"/>
  <c r="E918" i="1"/>
  <c r="A919" i="1"/>
  <c r="C918" i="1"/>
  <c r="F918" i="1"/>
  <c r="E919" i="1" l="1"/>
  <c r="A920" i="1"/>
  <c r="F919" i="1"/>
  <c r="B919" i="1"/>
  <c r="C919" i="1"/>
  <c r="B920" i="1" l="1"/>
  <c r="F920" i="1"/>
  <c r="A921" i="1"/>
  <c r="E920" i="1"/>
  <c r="C920" i="1"/>
  <c r="C921" i="1" l="1"/>
  <c r="A922" i="1"/>
  <c r="B921" i="1"/>
  <c r="E921" i="1"/>
  <c r="F921" i="1"/>
  <c r="E922" i="1" l="1"/>
  <c r="F922" i="1"/>
  <c r="A923" i="1"/>
  <c r="B922" i="1"/>
  <c r="C922" i="1"/>
  <c r="F923" i="1" l="1"/>
  <c r="A924" i="1"/>
  <c r="C923" i="1"/>
  <c r="B923" i="1"/>
  <c r="E923" i="1"/>
  <c r="E924" i="1" l="1"/>
  <c r="F924" i="1"/>
  <c r="C924" i="1"/>
  <c r="B924" i="1"/>
  <c r="A925" i="1"/>
  <c r="F925" i="1" l="1"/>
  <c r="C925" i="1"/>
  <c r="E925" i="1"/>
  <c r="A926" i="1"/>
  <c r="B925" i="1"/>
  <c r="C926" i="1" l="1"/>
  <c r="F926" i="1"/>
  <c r="E926" i="1"/>
  <c r="A927" i="1"/>
  <c r="B926" i="1"/>
  <c r="A928" i="1" l="1"/>
  <c r="E927" i="1"/>
  <c r="B927" i="1"/>
  <c r="C927" i="1"/>
  <c r="F927" i="1"/>
  <c r="A929" i="1" l="1"/>
  <c r="F928" i="1"/>
  <c r="C928" i="1"/>
  <c r="B928" i="1"/>
  <c r="E928" i="1"/>
  <c r="B929" i="1" l="1"/>
  <c r="A930" i="1"/>
  <c r="C929" i="1"/>
  <c r="F929" i="1"/>
  <c r="E929" i="1"/>
  <c r="B930" i="1" l="1"/>
  <c r="C930" i="1"/>
  <c r="A931" i="1"/>
  <c r="E930" i="1"/>
  <c r="F930" i="1"/>
  <c r="E931" i="1" l="1"/>
  <c r="B931" i="1"/>
  <c r="F931" i="1"/>
  <c r="A932" i="1"/>
  <c r="C931" i="1"/>
  <c r="F932" i="1" l="1"/>
  <c r="A933" i="1"/>
  <c r="E932" i="1"/>
  <c r="C932" i="1"/>
  <c r="B932" i="1"/>
  <c r="A934" i="1" l="1"/>
  <c r="C933" i="1"/>
  <c r="E933" i="1"/>
  <c r="F933" i="1"/>
  <c r="B933" i="1"/>
  <c r="B934" i="1" l="1"/>
  <c r="A935" i="1"/>
  <c r="F934" i="1"/>
  <c r="E934" i="1"/>
  <c r="C934" i="1"/>
  <c r="A936" i="1" l="1"/>
  <c r="E935" i="1"/>
  <c r="F935" i="1"/>
  <c r="C935" i="1"/>
  <c r="B935" i="1"/>
  <c r="F936" i="1" l="1"/>
  <c r="A937" i="1"/>
  <c r="C936" i="1"/>
  <c r="E936" i="1"/>
  <c r="B936" i="1"/>
  <c r="B937" i="1" l="1"/>
  <c r="C937" i="1"/>
  <c r="F937" i="1"/>
  <c r="E937" i="1"/>
  <c r="A938" i="1"/>
  <c r="E938" i="1" l="1"/>
  <c r="F938" i="1"/>
  <c r="A939" i="1"/>
  <c r="C938" i="1"/>
  <c r="B938" i="1"/>
  <c r="C939" i="1" l="1"/>
  <c r="F939" i="1"/>
  <c r="B939" i="1"/>
  <c r="A940" i="1"/>
  <c r="E939" i="1"/>
  <c r="E940" i="1" l="1"/>
  <c r="F940" i="1"/>
  <c r="C940" i="1"/>
  <c r="A941" i="1"/>
  <c r="B940" i="1"/>
  <c r="B941" i="1" l="1"/>
  <c r="C941" i="1"/>
  <c r="E941" i="1"/>
  <c r="A942" i="1"/>
  <c r="F941" i="1"/>
  <c r="C942" i="1" l="1"/>
  <c r="F942" i="1"/>
  <c r="A943" i="1"/>
  <c r="B942" i="1"/>
  <c r="E942" i="1"/>
  <c r="A944" i="1" l="1"/>
  <c r="C943" i="1"/>
  <c r="B943" i="1"/>
  <c r="F943" i="1"/>
  <c r="E943" i="1"/>
  <c r="E944" i="1" l="1"/>
  <c r="B944" i="1"/>
  <c r="A945" i="1"/>
  <c r="C944" i="1"/>
  <c r="F944" i="1"/>
  <c r="F945" i="1" l="1"/>
  <c r="C945" i="1"/>
  <c r="A946" i="1"/>
  <c r="E945" i="1"/>
  <c r="B945" i="1"/>
  <c r="F946" i="1" l="1"/>
  <c r="C946" i="1"/>
  <c r="E946" i="1"/>
  <c r="B946" i="1"/>
  <c r="A947" i="1"/>
  <c r="A948" i="1" l="1"/>
  <c r="E947" i="1"/>
  <c r="C947" i="1"/>
  <c r="B947" i="1"/>
  <c r="F947" i="1"/>
  <c r="A949" i="1" l="1"/>
  <c r="B948" i="1"/>
  <c r="C948" i="1"/>
  <c r="E948" i="1"/>
  <c r="F948" i="1"/>
  <c r="C949" i="1" l="1"/>
  <c r="A950" i="1"/>
  <c r="E949" i="1"/>
  <c r="F949" i="1"/>
  <c r="B949" i="1"/>
  <c r="F950" i="1" l="1"/>
  <c r="C950" i="1"/>
  <c r="B950" i="1"/>
  <c r="A951" i="1"/>
  <c r="E950" i="1"/>
  <c r="F951" i="1" l="1"/>
  <c r="E951" i="1"/>
  <c r="B951" i="1"/>
  <c r="A952" i="1"/>
  <c r="C951" i="1"/>
  <c r="A953" i="1" l="1"/>
  <c r="C952" i="1"/>
  <c r="E952" i="1"/>
  <c r="B952" i="1"/>
  <c r="F952" i="1"/>
  <c r="F953" i="1" l="1"/>
  <c r="B953" i="1"/>
  <c r="E953" i="1"/>
  <c r="C953" i="1"/>
  <c r="A954" i="1"/>
  <c r="E954" i="1" l="1"/>
  <c r="F954" i="1"/>
  <c r="A955" i="1"/>
  <c r="C954" i="1"/>
  <c r="B954" i="1"/>
  <c r="B955" i="1" l="1"/>
  <c r="E955" i="1"/>
  <c r="A956" i="1"/>
  <c r="C955" i="1"/>
  <c r="F955" i="1"/>
  <c r="A957" i="1" l="1"/>
  <c r="E956" i="1"/>
  <c r="C956" i="1"/>
  <c r="B956" i="1"/>
  <c r="F956" i="1"/>
  <c r="E957" i="1" l="1"/>
  <c r="F957" i="1"/>
  <c r="B957" i="1"/>
  <c r="A958" i="1"/>
  <c r="C957" i="1"/>
  <c r="F958" i="1" l="1"/>
  <c r="B958" i="1"/>
  <c r="A959" i="1"/>
  <c r="C958" i="1"/>
  <c r="E958" i="1"/>
  <c r="F959" i="1" l="1"/>
  <c r="A960" i="1"/>
  <c r="C959" i="1"/>
  <c r="B959" i="1"/>
  <c r="E959" i="1"/>
  <c r="B960" i="1" l="1"/>
  <c r="A961" i="1"/>
  <c r="C960" i="1"/>
  <c r="E960" i="1"/>
  <c r="F960" i="1"/>
  <c r="F961" i="1" l="1"/>
  <c r="A962" i="1"/>
  <c r="E961" i="1"/>
  <c r="B961" i="1"/>
  <c r="C961" i="1"/>
  <c r="E962" i="1" l="1"/>
  <c r="F962" i="1"/>
  <c r="A963" i="1"/>
  <c r="B962" i="1"/>
  <c r="C962" i="1"/>
  <c r="F963" i="1" l="1"/>
  <c r="A964" i="1"/>
  <c r="E963" i="1"/>
  <c r="C963" i="1"/>
  <c r="B963" i="1"/>
  <c r="B964" i="1" l="1"/>
  <c r="E964" i="1"/>
  <c r="C964" i="1"/>
  <c r="F964" i="1"/>
  <c r="A965" i="1"/>
  <c r="A966" i="1" l="1"/>
  <c r="F965" i="1"/>
  <c r="B965" i="1"/>
  <c r="C965" i="1"/>
  <c r="E965" i="1"/>
  <c r="F966" i="1" l="1"/>
  <c r="C966" i="1"/>
  <c r="A967" i="1"/>
  <c r="E966" i="1"/>
  <c r="B966" i="1"/>
  <c r="C967" i="1" l="1"/>
  <c r="A968" i="1"/>
  <c r="B967" i="1"/>
  <c r="E967" i="1"/>
  <c r="F967" i="1"/>
  <c r="A969" i="1" l="1"/>
  <c r="F968" i="1"/>
  <c r="E968" i="1"/>
  <c r="C968" i="1"/>
  <c r="B968" i="1"/>
  <c r="B969" i="1" l="1"/>
  <c r="A970" i="1"/>
  <c r="F969" i="1"/>
  <c r="C969" i="1"/>
  <c r="E969" i="1"/>
  <c r="E970" i="1" l="1"/>
  <c r="F970" i="1"/>
  <c r="B970" i="1"/>
  <c r="C970" i="1"/>
  <c r="A971" i="1"/>
  <c r="F971" i="1" l="1"/>
  <c r="E971" i="1"/>
  <c r="A972" i="1"/>
  <c r="C971" i="1"/>
  <c r="B971" i="1"/>
  <c r="C972" i="1" l="1"/>
  <c r="B972" i="1"/>
  <c r="F972" i="1"/>
  <c r="E972" i="1"/>
  <c r="A973" i="1"/>
  <c r="C973" i="1" l="1"/>
  <c r="A974" i="1"/>
  <c r="F973" i="1"/>
  <c r="B973" i="1"/>
  <c r="E973" i="1"/>
  <c r="F974" i="1" l="1"/>
  <c r="B974" i="1"/>
  <c r="E974" i="1"/>
  <c r="A975" i="1"/>
  <c r="C974" i="1"/>
  <c r="F975" i="1" l="1"/>
  <c r="E975" i="1"/>
  <c r="A976" i="1"/>
  <c r="B975" i="1"/>
  <c r="C975" i="1"/>
  <c r="F976" i="1" l="1"/>
  <c r="E976" i="1"/>
  <c r="C976" i="1"/>
  <c r="B976" i="1"/>
  <c r="A977" i="1"/>
  <c r="C977" i="1" l="1"/>
  <c r="A978" i="1"/>
  <c r="B977" i="1"/>
  <c r="E977" i="1"/>
  <c r="F977" i="1"/>
  <c r="C978" i="1" l="1"/>
  <c r="F978" i="1"/>
  <c r="A979" i="1"/>
  <c r="B978" i="1"/>
  <c r="E978" i="1"/>
  <c r="F979" i="1" l="1"/>
  <c r="A980" i="1"/>
  <c r="E979" i="1"/>
  <c r="B979" i="1"/>
  <c r="C979" i="1"/>
  <c r="F980" i="1" l="1"/>
  <c r="C980" i="1"/>
  <c r="E980" i="1"/>
  <c r="A981" i="1"/>
  <c r="B980" i="1"/>
  <c r="B981" i="1" l="1"/>
  <c r="C981" i="1"/>
  <c r="E981" i="1"/>
  <c r="F981" i="1"/>
  <c r="A982" i="1"/>
  <c r="E982" i="1" l="1"/>
  <c r="A983" i="1"/>
  <c r="B982" i="1"/>
  <c r="F982" i="1"/>
  <c r="C982" i="1"/>
  <c r="A984" i="1" l="1"/>
  <c r="C983" i="1"/>
  <c r="F983" i="1"/>
  <c r="B983" i="1"/>
  <c r="E983" i="1"/>
  <c r="F984" i="1" l="1"/>
  <c r="E984" i="1"/>
  <c r="C984" i="1"/>
  <c r="B984" i="1"/>
  <c r="A985" i="1"/>
  <c r="A986" i="1" l="1"/>
  <c r="E985" i="1"/>
  <c r="F985" i="1"/>
  <c r="B985" i="1"/>
  <c r="C985" i="1"/>
  <c r="E986" i="1" l="1"/>
  <c r="F986" i="1"/>
  <c r="A987" i="1"/>
  <c r="B986" i="1"/>
  <c r="C986" i="1"/>
  <c r="C987" i="1" l="1"/>
  <c r="E987" i="1"/>
  <c r="B987" i="1"/>
  <c r="F987" i="1"/>
  <c r="A988" i="1"/>
  <c r="A989" i="1" l="1"/>
  <c r="B988" i="1"/>
  <c r="C988" i="1"/>
  <c r="E988" i="1"/>
  <c r="F988" i="1"/>
  <c r="A990" i="1" l="1"/>
  <c r="C989" i="1"/>
  <c r="E989" i="1"/>
  <c r="F989" i="1"/>
  <c r="B989" i="1"/>
  <c r="C990" i="1" l="1"/>
  <c r="F990" i="1"/>
  <c r="A991" i="1"/>
  <c r="E990" i="1"/>
  <c r="B990" i="1"/>
  <c r="C991" i="1" l="1"/>
  <c r="E991" i="1"/>
  <c r="B991" i="1"/>
  <c r="F991" i="1"/>
  <c r="A992" i="1"/>
  <c r="A993" i="1" l="1"/>
  <c r="B992" i="1"/>
  <c r="C992" i="1"/>
  <c r="E992" i="1"/>
  <c r="F992" i="1"/>
  <c r="A994" i="1" l="1"/>
  <c r="C993" i="1"/>
  <c r="E993" i="1"/>
  <c r="B993" i="1"/>
  <c r="F993" i="1"/>
  <c r="C994" i="1" l="1"/>
  <c r="E994" i="1"/>
  <c r="A995" i="1"/>
  <c r="F994" i="1"/>
  <c r="B994" i="1"/>
  <c r="C995" i="1" l="1"/>
  <c r="E995" i="1"/>
  <c r="F995" i="1"/>
  <c r="A996" i="1"/>
  <c r="B995" i="1"/>
  <c r="E996" i="1" l="1"/>
  <c r="F996" i="1"/>
  <c r="B996" i="1"/>
  <c r="A997" i="1"/>
  <c r="C996" i="1"/>
  <c r="A998" i="1" l="1"/>
  <c r="F997" i="1"/>
  <c r="B997" i="1"/>
  <c r="E997" i="1"/>
  <c r="C997" i="1"/>
  <c r="B998" i="1" l="1"/>
  <c r="C998" i="1"/>
  <c r="A999" i="1"/>
  <c r="F998" i="1"/>
  <c r="E998" i="1"/>
  <c r="E999" i="1" l="1"/>
  <c r="B999" i="1"/>
  <c r="F999" i="1"/>
  <c r="A1000" i="1"/>
  <c r="C999" i="1"/>
  <c r="F1000" i="1" l="1"/>
  <c r="C1000" i="1"/>
  <c r="E1000" i="1"/>
  <c r="A1001" i="1"/>
  <c r="B1000" i="1"/>
  <c r="A1002" i="1" l="1"/>
  <c r="E1001" i="1"/>
  <c r="C1001" i="1"/>
  <c r="B1001" i="1"/>
  <c r="F1001" i="1"/>
  <c r="F1002" i="1" l="1"/>
  <c r="C1002" i="1"/>
  <c r="A1003" i="1"/>
  <c r="B1002" i="1"/>
  <c r="E1002" i="1"/>
  <c r="F1003" i="1" l="1"/>
  <c r="A1004" i="1"/>
  <c r="E1003" i="1"/>
  <c r="C1003" i="1"/>
  <c r="B1003" i="1"/>
  <c r="F1004" i="1" l="1"/>
  <c r="A1005" i="1"/>
  <c r="C1004" i="1"/>
  <c r="E1004" i="1"/>
  <c r="B1004" i="1"/>
  <c r="F1005" i="1" l="1"/>
  <c r="A1006" i="1"/>
  <c r="C1005" i="1"/>
  <c r="E1005" i="1"/>
  <c r="B1005" i="1"/>
  <c r="C1006" i="1" l="1"/>
  <c r="A1007" i="1"/>
  <c r="E1006" i="1"/>
  <c r="B1006" i="1"/>
  <c r="F1006" i="1"/>
  <c r="F1007" i="1" l="1"/>
  <c r="A1008" i="1"/>
  <c r="B1007" i="1"/>
  <c r="C1007" i="1"/>
  <c r="E1007" i="1"/>
  <c r="B1008" i="1" l="1"/>
  <c r="E1008" i="1"/>
  <c r="C1008" i="1"/>
  <c r="F1008" i="1"/>
  <c r="A1009" i="1"/>
  <c r="A1010" i="1" l="1"/>
  <c r="B1009" i="1"/>
  <c r="C1009" i="1"/>
  <c r="E1009" i="1"/>
  <c r="F1009" i="1"/>
  <c r="E1010" i="1" l="1"/>
  <c r="B1010" i="1"/>
  <c r="F1010" i="1"/>
  <c r="A1011" i="1"/>
  <c r="C1010" i="1"/>
  <c r="A1012" i="1" l="1"/>
  <c r="F1011" i="1"/>
  <c r="B1011" i="1"/>
  <c r="C1011" i="1"/>
  <c r="E1011" i="1"/>
  <c r="E1012" i="1" l="1"/>
  <c r="A1013" i="1"/>
  <c r="F1012" i="1"/>
  <c r="C1012" i="1"/>
  <c r="B1012" i="1"/>
  <c r="B1013" i="1" l="1"/>
  <c r="E1013" i="1"/>
  <c r="C1013" i="1"/>
  <c r="F1013" i="1"/>
  <c r="A1014" i="1"/>
  <c r="C1014" i="1" l="1"/>
  <c r="E1014" i="1"/>
  <c r="A1015" i="1"/>
  <c r="F1014" i="1"/>
  <c r="B1014" i="1"/>
  <c r="F1015" i="1" l="1"/>
  <c r="A1016" i="1"/>
  <c r="B1015" i="1"/>
  <c r="E1015" i="1"/>
  <c r="C1015" i="1"/>
  <c r="F1016" i="1" l="1"/>
  <c r="A1017" i="1"/>
  <c r="C1016" i="1"/>
  <c r="E1016" i="1"/>
  <c r="B1016" i="1"/>
  <c r="C1017" i="1" l="1"/>
  <c r="B1017" i="1"/>
  <c r="E1017" i="1"/>
  <c r="F1017" i="1"/>
  <c r="A1018" i="1"/>
  <c r="E1018" i="1" l="1"/>
  <c r="B1018" i="1"/>
  <c r="F1018" i="1"/>
  <c r="C1018" i="1"/>
  <c r="A1019" i="1"/>
  <c r="A1020" i="1" l="1"/>
  <c r="C1019" i="1"/>
  <c r="B1019" i="1"/>
  <c r="E1019" i="1"/>
  <c r="F1019" i="1"/>
  <c r="B1020" i="1" l="1"/>
  <c r="E1020" i="1"/>
  <c r="C1020" i="1"/>
  <c r="F1020" i="1"/>
  <c r="A1021" i="1"/>
  <c r="A1022" i="1" l="1"/>
  <c r="C1021" i="1"/>
  <c r="E1021" i="1"/>
  <c r="F1021" i="1"/>
  <c r="B1021" i="1"/>
  <c r="F1022" i="1" l="1"/>
  <c r="B1022" i="1"/>
  <c r="E1022" i="1"/>
  <c r="A1023" i="1"/>
  <c r="C1022" i="1"/>
  <c r="A1024" i="1" l="1"/>
  <c r="E1023" i="1"/>
  <c r="B1023" i="1"/>
  <c r="C1023" i="1"/>
  <c r="F1023" i="1"/>
  <c r="E1024" i="1" l="1"/>
  <c r="F1024" i="1"/>
  <c r="C1024" i="1"/>
  <c r="B1024" i="1"/>
  <c r="A1025" i="1"/>
  <c r="C1025" i="1" l="1"/>
  <c r="F1025" i="1"/>
  <c r="A1026" i="1"/>
  <c r="B1025" i="1"/>
  <c r="E1025" i="1"/>
  <c r="C1026" i="1" l="1"/>
  <c r="E1026" i="1"/>
  <c r="A1027" i="1"/>
  <c r="F1026" i="1"/>
  <c r="B1026" i="1"/>
  <c r="F1027" i="1" l="1"/>
  <c r="A1028" i="1"/>
  <c r="B1027" i="1"/>
  <c r="C1027" i="1"/>
  <c r="E1027" i="1"/>
  <c r="E1028" i="1" l="1"/>
  <c r="F1028" i="1"/>
  <c r="C1028" i="1"/>
  <c r="B1028" i="1"/>
  <c r="A1029" i="1"/>
  <c r="C1029" i="1" l="1"/>
  <c r="A1030" i="1"/>
  <c r="E1029" i="1"/>
  <c r="F1029" i="1"/>
  <c r="B1029" i="1"/>
  <c r="E1030" i="1" l="1"/>
  <c r="C1030" i="1"/>
  <c r="B1030" i="1"/>
  <c r="A1031" i="1"/>
  <c r="F1030" i="1"/>
  <c r="A1032" i="1" l="1"/>
  <c r="C1031" i="1"/>
  <c r="B1031" i="1"/>
  <c r="E1031" i="1"/>
  <c r="F1031" i="1"/>
  <c r="F1032" i="1" l="1"/>
  <c r="C1032" i="1"/>
  <c r="A1033" i="1"/>
  <c r="E1032" i="1"/>
  <c r="B1032" i="1"/>
  <c r="C1033" i="1" l="1"/>
  <c r="E1033" i="1"/>
  <c r="F1033" i="1"/>
  <c r="B1033" i="1"/>
  <c r="A1034" i="1"/>
  <c r="B1034" i="1" l="1"/>
  <c r="A1035" i="1"/>
  <c r="F1034" i="1"/>
  <c r="C1034" i="1"/>
  <c r="E1034" i="1"/>
  <c r="E1035" i="1" l="1"/>
  <c r="C1035" i="1"/>
  <c r="F1035" i="1"/>
  <c r="B1035" i="1"/>
  <c r="A1036" i="1"/>
  <c r="A1037" i="1" l="1"/>
  <c r="F1036" i="1"/>
  <c r="B1036" i="1"/>
  <c r="C1036" i="1"/>
  <c r="E1036" i="1"/>
  <c r="B1037" i="1" l="1"/>
  <c r="F1037" i="1"/>
  <c r="E1037" i="1"/>
  <c r="C1037" i="1"/>
  <c r="A1038" i="1"/>
  <c r="C1038" i="1" l="1"/>
  <c r="F1038" i="1"/>
  <c r="A1039" i="1"/>
  <c r="E1038" i="1"/>
  <c r="B1038" i="1"/>
  <c r="F1039" i="1" l="1"/>
  <c r="B1039" i="1"/>
  <c r="C1039" i="1"/>
  <c r="E1039" i="1"/>
  <c r="A1040" i="1"/>
  <c r="F1040" i="1" l="1"/>
  <c r="E1040" i="1"/>
  <c r="C1040" i="1"/>
  <c r="A1041" i="1"/>
  <c r="B1040" i="1"/>
  <c r="F1041" i="1" l="1"/>
  <c r="C1041" i="1"/>
  <c r="A1042" i="1"/>
  <c r="B1041" i="1"/>
  <c r="E1041" i="1"/>
  <c r="F1042" i="1" l="1"/>
  <c r="B1042" i="1"/>
  <c r="A1043" i="1"/>
  <c r="E1042" i="1"/>
  <c r="C1042" i="1"/>
  <c r="A1044" i="1" l="1"/>
  <c r="C1043" i="1"/>
  <c r="B1043" i="1"/>
  <c r="E1043" i="1"/>
  <c r="F1043" i="1"/>
  <c r="B1044" i="1" l="1"/>
  <c r="A1045" i="1"/>
  <c r="E1044" i="1"/>
  <c r="C1044" i="1"/>
  <c r="F1044" i="1"/>
  <c r="A1046" i="1" l="1"/>
  <c r="E1045" i="1"/>
  <c r="B1045" i="1"/>
  <c r="F1045" i="1"/>
  <c r="C1045" i="1"/>
  <c r="F1046" i="1" l="1"/>
  <c r="B1046" i="1"/>
  <c r="A1047" i="1"/>
  <c r="C1046" i="1"/>
  <c r="E1046" i="1"/>
  <c r="C1047" i="1" l="1"/>
  <c r="E1047" i="1"/>
  <c r="F1047" i="1"/>
  <c r="A1048" i="1"/>
  <c r="B1047" i="1"/>
  <c r="A1049" i="1" l="1"/>
  <c r="C1048" i="1"/>
  <c r="B1048" i="1"/>
  <c r="E1048" i="1"/>
  <c r="F1048" i="1"/>
  <c r="A1050" i="1" l="1"/>
  <c r="B1049" i="1"/>
  <c r="E1049" i="1"/>
  <c r="C1049" i="1"/>
  <c r="F1049" i="1"/>
  <c r="E1050" i="1" l="1"/>
  <c r="A1051" i="1"/>
  <c r="F1050" i="1"/>
  <c r="B1050" i="1"/>
  <c r="C1050" i="1"/>
  <c r="F1051" i="1" l="1"/>
  <c r="C1051" i="1"/>
  <c r="A1052" i="1"/>
  <c r="B1051" i="1"/>
  <c r="E1051" i="1"/>
  <c r="B1052" i="1" l="1"/>
  <c r="A1053" i="1"/>
  <c r="C1052" i="1"/>
  <c r="E1052" i="1"/>
  <c r="F1052" i="1"/>
  <c r="C1053" i="1" l="1"/>
  <c r="B1053" i="1"/>
  <c r="E1053" i="1"/>
  <c r="F1053" i="1"/>
  <c r="A1054" i="1"/>
  <c r="F1054" i="1" l="1"/>
  <c r="B1054" i="1"/>
  <c r="C1054" i="1"/>
  <c r="A1055" i="1"/>
  <c r="E1054" i="1"/>
  <c r="E1055" i="1" l="1"/>
  <c r="B1055" i="1"/>
  <c r="F1055" i="1"/>
  <c r="A1056" i="1"/>
  <c r="C1055" i="1"/>
  <c r="A1057" i="1" l="1"/>
  <c r="B1056" i="1"/>
  <c r="E1056" i="1"/>
  <c r="C1056" i="1"/>
  <c r="F1056" i="1"/>
  <c r="A1058" i="1" l="1"/>
  <c r="C1057" i="1"/>
  <c r="E1057" i="1"/>
  <c r="B1057" i="1"/>
  <c r="F1057" i="1"/>
  <c r="B1058" i="1" l="1"/>
  <c r="E1058" i="1"/>
  <c r="C1058" i="1"/>
  <c r="F1058" i="1"/>
  <c r="A1059" i="1"/>
  <c r="A1060" i="1" l="1"/>
  <c r="B1059" i="1"/>
  <c r="E1059" i="1"/>
  <c r="C1059" i="1"/>
  <c r="F1059" i="1"/>
  <c r="F1060" i="1" l="1"/>
  <c r="B1060" i="1"/>
  <c r="C1060" i="1"/>
  <c r="A1061" i="1"/>
  <c r="E1060" i="1"/>
  <c r="F1061" i="1" l="1"/>
  <c r="B1061" i="1"/>
  <c r="E1061" i="1"/>
  <c r="A1062" i="1"/>
  <c r="C1061" i="1"/>
  <c r="E1062" i="1" l="1"/>
  <c r="C1062" i="1"/>
  <c r="F1062" i="1"/>
  <c r="A1063" i="1"/>
  <c r="B1062" i="1"/>
  <c r="E1063" i="1" l="1"/>
  <c r="A1064" i="1"/>
  <c r="B1063" i="1"/>
  <c r="F1063" i="1"/>
  <c r="C1063" i="1"/>
  <c r="B1064" i="1" l="1"/>
  <c r="E1064" i="1"/>
  <c r="C1064" i="1"/>
  <c r="F1064" i="1"/>
  <c r="A1065" i="1"/>
  <c r="A1066" i="1" l="1"/>
  <c r="F1065" i="1"/>
  <c r="B1065" i="1"/>
  <c r="E1065" i="1"/>
  <c r="C1065" i="1"/>
  <c r="B1066" i="1" l="1"/>
  <c r="F1066" i="1"/>
  <c r="A1067" i="1"/>
  <c r="C1066" i="1"/>
  <c r="E1066" i="1"/>
  <c r="C1067" i="1" l="1"/>
  <c r="B1067" i="1"/>
  <c r="A1068" i="1"/>
  <c r="E1067" i="1"/>
  <c r="F1067" i="1"/>
  <c r="E1068" i="1" l="1"/>
  <c r="F1068" i="1"/>
  <c r="A1069" i="1"/>
  <c r="B1068" i="1"/>
  <c r="C1068" i="1"/>
  <c r="A1070" i="1" l="1"/>
  <c r="E1069" i="1"/>
  <c r="C1069" i="1"/>
  <c r="F1069" i="1"/>
  <c r="B1069" i="1"/>
  <c r="C1070" i="1" l="1"/>
  <c r="E1070" i="1"/>
  <c r="A1071" i="1"/>
  <c r="B1070" i="1"/>
  <c r="F1070" i="1"/>
  <c r="F1071" i="1" l="1"/>
  <c r="A1072" i="1"/>
  <c r="B1071" i="1"/>
  <c r="C1071" i="1"/>
  <c r="E1071" i="1"/>
  <c r="B1072" i="1" l="1"/>
  <c r="F1072" i="1"/>
  <c r="E1072" i="1"/>
  <c r="C1072" i="1"/>
  <c r="A1073" i="1"/>
  <c r="A1074" i="1" l="1"/>
  <c r="B1073" i="1"/>
  <c r="C1073" i="1"/>
  <c r="E1073" i="1"/>
  <c r="F1073" i="1"/>
  <c r="B1074" i="1" l="1"/>
  <c r="C1074" i="1"/>
  <c r="F1074" i="1"/>
  <c r="A1075" i="1"/>
  <c r="E1074" i="1"/>
  <c r="F1075" i="1" l="1"/>
  <c r="A1076" i="1"/>
  <c r="B1075" i="1"/>
  <c r="C1075" i="1"/>
  <c r="E1075" i="1"/>
  <c r="E1076" i="1" l="1"/>
  <c r="B1076" i="1"/>
  <c r="A1077" i="1"/>
  <c r="C1076" i="1"/>
  <c r="F1076" i="1"/>
  <c r="C1077" i="1" l="1"/>
  <c r="B1077" i="1"/>
  <c r="F1077" i="1"/>
  <c r="A1078" i="1"/>
  <c r="E1077" i="1"/>
  <c r="F1078" i="1" l="1"/>
  <c r="C1078" i="1"/>
  <c r="E1078" i="1"/>
  <c r="B1078" i="1"/>
  <c r="A1079" i="1"/>
  <c r="C1079" i="1" l="1"/>
  <c r="A1080" i="1"/>
  <c r="E1079" i="1"/>
  <c r="F1079" i="1"/>
  <c r="B1079" i="1"/>
  <c r="F1080" i="1" l="1"/>
  <c r="C1080" i="1"/>
  <c r="E1080" i="1"/>
  <c r="A1081" i="1"/>
  <c r="B1080" i="1"/>
  <c r="F1081" i="1" l="1"/>
  <c r="B1081" i="1"/>
  <c r="E1081" i="1"/>
  <c r="C1081" i="1"/>
  <c r="A1082" i="1"/>
  <c r="F1082" i="1" l="1"/>
  <c r="C1082" i="1"/>
  <c r="A1083" i="1"/>
  <c r="B1082" i="1"/>
  <c r="E1082" i="1"/>
  <c r="C1083" i="1" l="1"/>
  <c r="F1083" i="1"/>
  <c r="E1083" i="1"/>
  <c r="B1083" i="1"/>
  <c r="A1084" i="1"/>
  <c r="B1084" i="1" l="1"/>
  <c r="F1084" i="1"/>
  <c r="C1084" i="1"/>
  <c r="A1085" i="1"/>
  <c r="E1084" i="1"/>
  <c r="F1085" i="1" l="1"/>
  <c r="E1085" i="1"/>
  <c r="A1086" i="1"/>
  <c r="C1085" i="1"/>
  <c r="B1085" i="1"/>
  <c r="F1086" i="1" l="1"/>
  <c r="B1086" i="1"/>
  <c r="A1087" i="1"/>
  <c r="E1086" i="1"/>
  <c r="C1086" i="1"/>
  <c r="C1087" i="1" l="1"/>
  <c r="B1087" i="1"/>
  <c r="F1087" i="1"/>
  <c r="A1088" i="1"/>
  <c r="E1087" i="1"/>
  <c r="E1088" i="1" l="1"/>
  <c r="A1089" i="1"/>
  <c r="C1088" i="1"/>
  <c r="F1088" i="1"/>
  <c r="B1088" i="1"/>
  <c r="B1089" i="1" l="1"/>
  <c r="C1089" i="1"/>
  <c r="E1089" i="1"/>
  <c r="A1090" i="1"/>
  <c r="F1089" i="1"/>
  <c r="E1090" i="1" l="1"/>
  <c r="F1090" i="1"/>
  <c r="C1090" i="1"/>
  <c r="A1091" i="1"/>
  <c r="B1090" i="1"/>
  <c r="F1091" i="1" l="1"/>
  <c r="B1091" i="1"/>
  <c r="C1091" i="1"/>
  <c r="E1091" i="1"/>
  <c r="A1092" i="1"/>
  <c r="F1092" i="1" l="1"/>
  <c r="A1093" i="1"/>
  <c r="C1092" i="1"/>
  <c r="E1092" i="1"/>
  <c r="B1092" i="1"/>
  <c r="C1093" i="1" l="1"/>
  <c r="A1094" i="1"/>
  <c r="F1093" i="1"/>
  <c r="B1093" i="1"/>
  <c r="E1093" i="1"/>
  <c r="C1094" i="1" l="1"/>
  <c r="E1094" i="1"/>
  <c r="B1094" i="1"/>
  <c r="A1095" i="1"/>
  <c r="F1094" i="1"/>
  <c r="F1095" i="1" l="1"/>
  <c r="B1095" i="1"/>
  <c r="C1095" i="1"/>
  <c r="A1096" i="1"/>
  <c r="E1095" i="1"/>
  <c r="B1096" i="1" l="1"/>
  <c r="E1096" i="1"/>
  <c r="A1097" i="1"/>
  <c r="F1096" i="1"/>
  <c r="C1096" i="1"/>
  <c r="F1097" i="1" l="1"/>
  <c r="B1097" i="1"/>
  <c r="A1098" i="1"/>
  <c r="E1097" i="1"/>
  <c r="C1097" i="1"/>
  <c r="C1098" i="1" l="1"/>
  <c r="A1099" i="1"/>
  <c r="F1098" i="1"/>
  <c r="B1098" i="1"/>
  <c r="E1098" i="1"/>
  <c r="E1099" i="1" l="1"/>
  <c r="F1099" i="1"/>
  <c r="C1099" i="1"/>
  <c r="B1099" i="1"/>
  <c r="A1100" i="1"/>
  <c r="F1100" i="1" l="1"/>
  <c r="A1101" i="1"/>
  <c r="E1100" i="1"/>
  <c r="B1100" i="1"/>
  <c r="C1100" i="1"/>
  <c r="A1102" i="1" l="1"/>
  <c r="E1101" i="1"/>
  <c r="C1101" i="1"/>
  <c r="F1101" i="1"/>
  <c r="B1101" i="1"/>
  <c r="B1102" i="1" l="1"/>
  <c r="A1103" i="1"/>
  <c r="F1102" i="1"/>
  <c r="C1102" i="1"/>
  <c r="E1102" i="1"/>
  <c r="A1104" i="1" l="1"/>
  <c r="E1103" i="1"/>
  <c r="C1103" i="1"/>
  <c r="F1103" i="1"/>
  <c r="B1103" i="1"/>
  <c r="E1104" i="1" l="1"/>
  <c r="C1104" i="1"/>
  <c r="A1105" i="1"/>
  <c r="B1104" i="1"/>
  <c r="F1104" i="1"/>
  <c r="A1106" i="1" l="1"/>
  <c r="B1105" i="1"/>
  <c r="C1105" i="1"/>
  <c r="F1105" i="1"/>
  <c r="E1105" i="1"/>
  <c r="C1106" i="1" l="1"/>
  <c r="F1106" i="1"/>
  <c r="A1107" i="1"/>
  <c r="B1106" i="1"/>
  <c r="E1106" i="1"/>
  <c r="E1107" i="1" l="1"/>
  <c r="B1107" i="1"/>
  <c r="F1107" i="1"/>
  <c r="A1108" i="1"/>
  <c r="C1107" i="1"/>
  <c r="B1108" i="1" l="1"/>
  <c r="F1108" i="1"/>
  <c r="E1108" i="1"/>
  <c r="A1109" i="1"/>
  <c r="C1108" i="1"/>
  <c r="C1109" i="1" l="1"/>
  <c r="F1109" i="1"/>
  <c r="A1110" i="1"/>
  <c r="E1109" i="1"/>
  <c r="B1109" i="1"/>
  <c r="B1110" i="1" l="1"/>
  <c r="E1110" i="1"/>
  <c r="F1110" i="1"/>
  <c r="C1110" i="1"/>
  <c r="A1111" i="1"/>
  <c r="A1112" i="1" l="1"/>
  <c r="F1111" i="1"/>
  <c r="C1111" i="1"/>
  <c r="B1111" i="1"/>
  <c r="E1111" i="1"/>
  <c r="B1112" i="1" l="1"/>
  <c r="F1112" i="1"/>
  <c r="E1112" i="1"/>
  <c r="A1113" i="1"/>
  <c r="C1112" i="1"/>
  <c r="F1113" i="1" l="1"/>
  <c r="C1113" i="1"/>
  <c r="E1113" i="1"/>
  <c r="A1114" i="1"/>
  <c r="B1113" i="1"/>
  <c r="F1114" i="1" l="1"/>
  <c r="B1114" i="1"/>
  <c r="C1114" i="1"/>
  <c r="A1115" i="1"/>
  <c r="E1114" i="1"/>
  <c r="A1116" i="1" l="1"/>
  <c r="C1115" i="1"/>
  <c r="B1115" i="1"/>
  <c r="F1115" i="1"/>
  <c r="E1115" i="1"/>
  <c r="B1116" i="1" l="1"/>
  <c r="C1116" i="1"/>
  <c r="E1116" i="1"/>
  <c r="F1116" i="1"/>
  <c r="A1117" i="1"/>
  <c r="C1117" i="1" l="1"/>
  <c r="A1118" i="1"/>
  <c r="F1117" i="1"/>
  <c r="B1117" i="1"/>
  <c r="E1117" i="1"/>
  <c r="E1118" i="1" l="1"/>
  <c r="C1118" i="1"/>
  <c r="A1119" i="1"/>
  <c r="F1118" i="1"/>
  <c r="B1118" i="1"/>
  <c r="F1119" i="1" l="1"/>
  <c r="B1119" i="1"/>
  <c r="E1119" i="1"/>
  <c r="A1120" i="1"/>
  <c r="C1119" i="1"/>
  <c r="B1120" i="1" l="1"/>
  <c r="F1120" i="1"/>
  <c r="C1120" i="1"/>
  <c r="A1121" i="1"/>
  <c r="E1120" i="1"/>
  <c r="A1122" i="1" l="1"/>
  <c r="C1121" i="1"/>
  <c r="E1121" i="1"/>
  <c r="B1121" i="1"/>
  <c r="F1121" i="1"/>
  <c r="E1122" i="1" l="1"/>
  <c r="F1122" i="1"/>
  <c r="C1122" i="1"/>
  <c r="A1123" i="1"/>
  <c r="B1122" i="1"/>
  <c r="C1123" i="1" l="1"/>
  <c r="A1124" i="1"/>
  <c r="B1123" i="1"/>
  <c r="F1123" i="1"/>
  <c r="E1123" i="1"/>
  <c r="F1124" i="1" l="1"/>
  <c r="A1125" i="1"/>
  <c r="B1124" i="1"/>
  <c r="C1124" i="1"/>
  <c r="E1124" i="1"/>
  <c r="B1125" i="1" l="1"/>
  <c r="F1125" i="1"/>
  <c r="A1126" i="1"/>
  <c r="E1125" i="1"/>
  <c r="C1125" i="1"/>
  <c r="F1126" i="1" l="1"/>
  <c r="C1126" i="1"/>
  <c r="A1127" i="1"/>
  <c r="B1126" i="1"/>
  <c r="E1126" i="1"/>
  <c r="F1127" i="1" l="1"/>
  <c r="A1128" i="1"/>
  <c r="B1127" i="1"/>
  <c r="E1127" i="1"/>
  <c r="C1127" i="1"/>
  <c r="A1129" i="1" l="1"/>
  <c r="F1128" i="1"/>
  <c r="B1128" i="1"/>
  <c r="C1128" i="1"/>
  <c r="E1128" i="1"/>
  <c r="B1129" i="1" l="1"/>
  <c r="C1129" i="1"/>
  <c r="E1129" i="1"/>
  <c r="A1130" i="1"/>
  <c r="F1129" i="1"/>
  <c r="C1130" i="1" l="1"/>
  <c r="B1130" i="1"/>
  <c r="E1130" i="1"/>
  <c r="A1131" i="1"/>
  <c r="F1130" i="1"/>
  <c r="E1131" i="1" l="1"/>
  <c r="C1131" i="1"/>
  <c r="F1131" i="1"/>
  <c r="B1131" i="1"/>
  <c r="A1132" i="1"/>
  <c r="A1133" i="1" l="1"/>
  <c r="C1132" i="1"/>
  <c r="E1132" i="1"/>
  <c r="F1132" i="1"/>
  <c r="B1132" i="1"/>
  <c r="A1134" i="1" l="1"/>
  <c r="B1133" i="1"/>
  <c r="C1133" i="1"/>
  <c r="F1133" i="1"/>
  <c r="E1133" i="1"/>
  <c r="F1134" i="1" l="1"/>
  <c r="E1134" i="1"/>
  <c r="C1134" i="1"/>
  <c r="A1135" i="1"/>
  <c r="B1134" i="1"/>
  <c r="A1136" i="1" l="1"/>
  <c r="C1135" i="1"/>
  <c r="B1135" i="1"/>
  <c r="F1135" i="1"/>
  <c r="E1135" i="1"/>
  <c r="A1137" i="1" l="1"/>
  <c r="B1136" i="1"/>
  <c r="E1136" i="1"/>
  <c r="C1136" i="1"/>
  <c r="F1136" i="1"/>
  <c r="C1137" i="1" l="1"/>
  <c r="A1138" i="1"/>
  <c r="F1137" i="1"/>
  <c r="B1137" i="1"/>
  <c r="E1137" i="1"/>
  <c r="C1138" i="1" l="1"/>
  <c r="E1138" i="1"/>
  <c r="A1139" i="1"/>
  <c r="F1138" i="1"/>
  <c r="B1138" i="1"/>
  <c r="F1139" i="1" l="1"/>
  <c r="A1140" i="1"/>
  <c r="C1139" i="1"/>
  <c r="E1139" i="1"/>
  <c r="B1139" i="1"/>
  <c r="A1141" i="1" l="1"/>
  <c r="B1140" i="1"/>
  <c r="C1140" i="1"/>
  <c r="E1140" i="1"/>
  <c r="F1140" i="1"/>
  <c r="C1141" i="1" l="1"/>
  <c r="E1141" i="1"/>
  <c r="F1141" i="1"/>
  <c r="B1141" i="1"/>
  <c r="A1142" i="1"/>
  <c r="F1142" i="1" l="1"/>
  <c r="C1142" i="1"/>
  <c r="B1142" i="1"/>
  <c r="E1142" i="1"/>
  <c r="A1143" i="1"/>
  <c r="F1143" i="1" l="1"/>
  <c r="A1144" i="1"/>
  <c r="C1143" i="1"/>
  <c r="B1143" i="1"/>
  <c r="E1143" i="1"/>
  <c r="F1144" i="1" l="1"/>
  <c r="A1145" i="1"/>
  <c r="B1144" i="1"/>
  <c r="E1144" i="1"/>
  <c r="C1144" i="1"/>
  <c r="A1146" i="1" l="1"/>
  <c r="E1145" i="1"/>
  <c r="F1145" i="1"/>
  <c r="C1145" i="1"/>
  <c r="B1145" i="1"/>
  <c r="F1146" i="1" l="1"/>
  <c r="B1146" i="1"/>
  <c r="A1147" i="1"/>
  <c r="E1146" i="1"/>
  <c r="C1146" i="1"/>
  <c r="A1148" i="1" l="1"/>
  <c r="C1147" i="1"/>
  <c r="B1147" i="1"/>
  <c r="E1147" i="1"/>
  <c r="F1147" i="1"/>
  <c r="A1149" i="1" l="1"/>
  <c r="E1148" i="1"/>
  <c r="F1148" i="1"/>
  <c r="B1148" i="1"/>
  <c r="C1148" i="1"/>
  <c r="A1150" i="1" l="1"/>
  <c r="C1149" i="1"/>
  <c r="E1149" i="1"/>
  <c r="B1149" i="1"/>
  <c r="F1149" i="1"/>
  <c r="C1150" i="1" l="1"/>
  <c r="E1150" i="1"/>
  <c r="F1150" i="1"/>
  <c r="B1150" i="1"/>
  <c r="A1151" i="1"/>
  <c r="E1151" i="1" l="1"/>
  <c r="F1151" i="1"/>
  <c r="C1151" i="1"/>
  <c r="B1151" i="1"/>
  <c r="A1152" i="1"/>
  <c r="A1153" i="1" l="1"/>
  <c r="B1152" i="1"/>
  <c r="E1152" i="1"/>
  <c r="F1152" i="1"/>
  <c r="C1152" i="1"/>
  <c r="A1154" i="1" l="1"/>
  <c r="E1153" i="1"/>
  <c r="F1153" i="1"/>
  <c r="C1153" i="1"/>
  <c r="B1153" i="1"/>
  <c r="C1154" i="1" l="1"/>
  <c r="F1154" i="1"/>
  <c r="B1154" i="1"/>
  <c r="E1154" i="1"/>
  <c r="A1155" i="1"/>
  <c r="E1155" i="1" l="1"/>
  <c r="C1155" i="1"/>
  <c r="B1155" i="1"/>
  <c r="F1155" i="1"/>
  <c r="A1156" i="1"/>
  <c r="F1156" i="1" l="1"/>
  <c r="B1156" i="1"/>
  <c r="A1157" i="1"/>
  <c r="C1156" i="1"/>
  <c r="E1156" i="1"/>
  <c r="B1157" i="1" l="1"/>
  <c r="C1157" i="1"/>
  <c r="E1157" i="1"/>
  <c r="F1157" i="1"/>
  <c r="A1158" i="1"/>
  <c r="E1158" i="1" l="1"/>
  <c r="F1158" i="1"/>
  <c r="A1159" i="1"/>
  <c r="C1158" i="1"/>
  <c r="B1158" i="1"/>
  <c r="F1159" i="1" l="1"/>
  <c r="A1160" i="1"/>
  <c r="B1159" i="1"/>
  <c r="C1159" i="1"/>
  <c r="E1159" i="1"/>
  <c r="B1160" i="1" l="1"/>
  <c r="A1161" i="1"/>
  <c r="E1160" i="1"/>
  <c r="C1160" i="1"/>
  <c r="F1160" i="1"/>
  <c r="C1161" i="1" l="1"/>
  <c r="A1162" i="1"/>
  <c r="E1161" i="1"/>
  <c r="F1161" i="1"/>
  <c r="B1161" i="1"/>
  <c r="C1162" i="1" l="1"/>
  <c r="A1163" i="1"/>
  <c r="F1162" i="1"/>
  <c r="B1162" i="1"/>
  <c r="E1162" i="1"/>
  <c r="A1164" i="1" l="1"/>
  <c r="E1163" i="1"/>
  <c r="C1163" i="1"/>
  <c r="F1163" i="1"/>
  <c r="B1163" i="1"/>
  <c r="A1165" i="1" l="1"/>
  <c r="B1164" i="1"/>
  <c r="E1164" i="1"/>
  <c r="F1164" i="1"/>
  <c r="C1164" i="1"/>
  <c r="B1165" i="1" l="1"/>
  <c r="C1165" i="1"/>
  <c r="F1165" i="1"/>
  <c r="E1165" i="1"/>
  <c r="A1166" i="1"/>
  <c r="B1166" i="1" l="1"/>
  <c r="C1166" i="1"/>
  <c r="A1167" i="1"/>
  <c r="F1166" i="1"/>
  <c r="E1166" i="1"/>
  <c r="C1167" i="1" l="1"/>
  <c r="A1168" i="1"/>
  <c r="E1167" i="1"/>
  <c r="B1167" i="1"/>
  <c r="F1167" i="1"/>
  <c r="B1168" i="1" l="1"/>
  <c r="E1168" i="1"/>
  <c r="F1168" i="1"/>
  <c r="A1169" i="1"/>
  <c r="C1168" i="1"/>
  <c r="C1169" i="1" l="1"/>
  <c r="E1169" i="1"/>
  <c r="B1169" i="1"/>
  <c r="A1170" i="1"/>
  <c r="F1169" i="1"/>
  <c r="C1170" i="1" l="1"/>
  <c r="E1170" i="1"/>
  <c r="A1171" i="1"/>
  <c r="B1170" i="1"/>
  <c r="F1170" i="1"/>
  <c r="F1171" i="1" l="1"/>
  <c r="A1172" i="1"/>
  <c r="C1171" i="1"/>
  <c r="B1171" i="1"/>
  <c r="E1171" i="1"/>
  <c r="B1172" i="1" l="1"/>
  <c r="A1173" i="1"/>
  <c r="C1172" i="1"/>
  <c r="F1172" i="1"/>
  <c r="E1172" i="1"/>
  <c r="A1174" i="1" l="1"/>
  <c r="B1173" i="1"/>
  <c r="E1173" i="1"/>
  <c r="C1173" i="1"/>
  <c r="F1173" i="1"/>
  <c r="C1174" i="1" l="1"/>
  <c r="F1174" i="1"/>
  <c r="B1174" i="1"/>
  <c r="E1174" i="1"/>
  <c r="A1175" i="1"/>
  <c r="A1176" i="1" l="1"/>
  <c r="E1175" i="1"/>
  <c r="F1175" i="1"/>
  <c r="B1175" i="1"/>
  <c r="C1175" i="1"/>
  <c r="A1177" i="1" l="1"/>
  <c r="F1176" i="1"/>
  <c r="C1176" i="1"/>
  <c r="E1176" i="1"/>
  <c r="B1176" i="1"/>
  <c r="C1177" i="1" l="1"/>
  <c r="B1177" i="1"/>
  <c r="E1177" i="1"/>
  <c r="F1177" i="1"/>
  <c r="A1178" i="1"/>
  <c r="E1178" i="1" l="1"/>
  <c r="F1178" i="1"/>
  <c r="B1178" i="1"/>
  <c r="C1178" i="1"/>
  <c r="A1179" i="1"/>
  <c r="E1179" i="1" l="1"/>
  <c r="B1179" i="1"/>
  <c r="F1179" i="1"/>
  <c r="C1179" i="1"/>
  <c r="A1180" i="1"/>
  <c r="E1180" i="1" l="1"/>
  <c r="F1180" i="1"/>
  <c r="C1180" i="1"/>
  <c r="B1180" i="1"/>
  <c r="A1181" i="1"/>
  <c r="B1181" i="1" l="1"/>
  <c r="A1182" i="1"/>
  <c r="C1181" i="1"/>
  <c r="F1181" i="1"/>
  <c r="E1181" i="1"/>
  <c r="C1182" i="1" l="1"/>
  <c r="B1182" i="1"/>
  <c r="F1182" i="1"/>
  <c r="A1183" i="1"/>
  <c r="E1182" i="1"/>
  <c r="E1183" i="1" l="1"/>
  <c r="A1184" i="1"/>
  <c r="C1183" i="1"/>
  <c r="F1183" i="1"/>
  <c r="B1183" i="1"/>
  <c r="F1184" i="1" l="1"/>
  <c r="C1184" i="1"/>
  <c r="B1184" i="1"/>
  <c r="A1185" i="1"/>
  <c r="E1184" i="1"/>
  <c r="B1185" i="1" l="1"/>
  <c r="C1185" i="1"/>
  <c r="E1185" i="1"/>
  <c r="F1185" i="1"/>
  <c r="A1186" i="1"/>
  <c r="E1186" i="1" l="1"/>
  <c r="F1186" i="1"/>
  <c r="A1187" i="1"/>
  <c r="B1186" i="1"/>
  <c r="C1186" i="1"/>
  <c r="E1187" i="1" l="1"/>
  <c r="C1187" i="1"/>
  <c r="B1187" i="1"/>
  <c r="F1187" i="1"/>
  <c r="A1188" i="1"/>
  <c r="E1188" i="1" l="1"/>
  <c r="C1188" i="1"/>
  <c r="F1188" i="1"/>
  <c r="A1189" i="1"/>
  <c r="B1188" i="1"/>
  <c r="F1189" i="1" l="1"/>
  <c r="C1189" i="1"/>
  <c r="A1190" i="1"/>
  <c r="B1189" i="1"/>
  <c r="E1189" i="1"/>
  <c r="C1190" i="1" l="1"/>
  <c r="E1190" i="1"/>
  <c r="F1190" i="1"/>
  <c r="B1190" i="1"/>
  <c r="A1191" i="1"/>
  <c r="E1191" i="1" l="1"/>
  <c r="F1191" i="1"/>
  <c r="A1192" i="1"/>
  <c r="C1191" i="1"/>
  <c r="B1191" i="1"/>
  <c r="E1192" i="1" l="1"/>
  <c r="B1192" i="1"/>
  <c r="F1192" i="1"/>
  <c r="A1193" i="1"/>
  <c r="C1192" i="1"/>
  <c r="A1194" i="1" l="1"/>
  <c r="B1193" i="1"/>
  <c r="E1193" i="1"/>
  <c r="F1193" i="1"/>
  <c r="C1193" i="1"/>
  <c r="B1194" i="1" l="1"/>
  <c r="C1194" i="1"/>
  <c r="A1195" i="1"/>
  <c r="F1194" i="1"/>
  <c r="E1194" i="1"/>
  <c r="E1195" i="1" l="1"/>
  <c r="F1195" i="1"/>
  <c r="A1196" i="1"/>
  <c r="B1195" i="1"/>
  <c r="C1195" i="1"/>
  <c r="A1197" i="1" l="1"/>
  <c r="E1196" i="1"/>
  <c r="B1196" i="1"/>
  <c r="F1196" i="1"/>
  <c r="C1196" i="1"/>
  <c r="B1197" i="1" l="1"/>
  <c r="C1197" i="1"/>
  <c r="A1198" i="1"/>
  <c r="F1197" i="1"/>
  <c r="E1197" i="1"/>
  <c r="B1198" i="1" l="1"/>
  <c r="E1198" i="1"/>
  <c r="C1198" i="1"/>
  <c r="A1199" i="1"/>
  <c r="F1198" i="1"/>
  <c r="C1199" i="1" l="1"/>
  <c r="A1200" i="1"/>
  <c r="B1199" i="1"/>
  <c r="F1199" i="1"/>
  <c r="E1199" i="1"/>
  <c r="A1201" i="1" l="1"/>
  <c r="B1200" i="1"/>
  <c r="C1200" i="1"/>
  <c r="E1200" i="1"/>
  <c r="F1200" i="1"/>
  <c r="B1201" i="1" l="1"/>
  <c r="C1201" i="1"/>
  <c r="F1201" i="1"/>
  <c r="A1202" i="1"/>
  <c r="E1201" i="1"/>
  <c r="C1202" i="1" l="1"/>
  <c r="E1202" i="1"/>
  <c r="A1203" i="1"/>
  <c r="F1202" i="1"/>
  <c r="B1202" i="1"/>
  <c r="A1204" i="1" l="1"/>
  <c r="F1203" i="1"/>
  <c r="C1203" i="1"/>
  <c r="E1203" i="1"/>
  <c r="B1203" i="1"/>
  <c r="F1204" i="1" l="1"/>
  <c r="A1205" i="1"/>
  <c r="E1204" i="1"/>
  <c r="B1204" i="1"/>
  <c r="C1204" i="1"/>
  <c r="B1205" i="1" l="1"/>
  <c r="A1206" i="1"/>
  <c r="F1205" i="1"/>
  <c r="C1205" i="1"/>
  <c r="E1205" i="1"/>
  <c r="B1206" i="1" l="1"/>
  <c r="F1206" i="1"/>
  <c r="A1207" i="1"/>
  <c r="E1206" i="1"/>
  <c r="C1206" i="1"/>
  <c r="E1207" i="1" l="1"/>
  <c r="F1207" i="1"/>
  <c r="A1208" i="1"/>
  <c r="B1207" i="1"/>
  <c r="C1207" i="1"/>
  <c r="F1208" i="1" l="1"/>
  <c r="E1208" i="1"/>
  <c r="B1208" i="1"/>
  <c r="A1209" i="1"/>
  <c r="C1208" i="1"/>
  <c r="A1210" i="1" l="1"/>
  <c r="C1209" i="1"/>
  <c r="E1209" i="1"/>
  <c r="F1209" i="1"/>
  <c r="B1209" i="1"/>
  <c r="C1210" i="1" l="1"/>
  <c r="E1210" i="1"/>
  <c r="F1210" i="1"/>
  <c r="A1211" i="1"/>
  <c r="B1210" i="1"/>
  <c r="C1211" i="1" l="1"/>
  <c r="B1211" i="1"/>
  <c r="E1211" i="1"/>
  <c r="A1212" i="1"/>
  <c r="F1211" i="1"/>
  <c r="A1213" i="1" l="1"/>
  <c r="C1212" i="1"/>
  <c r="F1212" i="1"/>
  <c r="E1212" i="1"/>
  <c r="B1212" i="1"/>
  <c r="F1213" i="1" l="1"/>
  <c r="A1214" i="1"/>
  <c r="E1213" i="1"/>
  <c r="C1213" i="1"/>
  <c r="B1213" i="1"/>
  <c r="C1214" i="1" l="1"/>
  <c r="E1214" i="1"/>
  <c r="A1215" i="1"/>
  <c r="F1214" i="1"/>
  <c r="B1214" i="1"/>
  <c r="C1215" i="1" l="1"/>
  <c r="E1215" i="1"/>
  <c r="A1216" i="1"/>
  <c r="B1215" i="1"/>
  <c r="F1215" i="1"/>
  <c r="A1217" i="1" l="1"/>
  <c r="B1216" i="1"/>
  <c r="E1216" i="1"/>
  <c r="C1216" i="1"/>
  <c r="F1216" i="1"/>
  <c r="A1218" i="1" l="1"/>
  <c r="F1217" i="1"/>
  <c r="C1217" i="1"/>
  <c r="B1217" i="1"/>
  <c r="E1217" i="1"/>
  <c r="F1218" i="1" l="1"/>
  <c r="C1218" i="1"/>
  <c r="A1219" i="1"/>
  <c r="E1218" i="1"/>
  <c r="B1218" i="1"/>
  <c r="E1219" i="1" l="1"/>
  <c r="F1219" i="1"/>
  <c r="B1219" i="1"/>
  <c r="C1219" i="1"/>
  <c r="A1220" i="1"/>
  <c r="A1221" i="1" l="1"/>
  <c r="C1220" i="1"/>
  <c r="B1220" i="1"/>
  <c r="F1220" i="1"/>
  <c r="E1220" i="1"/>
  <c r="F1221" i="1" l="1"/>
  <c r="A1222" i="1"/>
  <c r="B1221" i="1"/>
  <c r="E1221" i="1"/>
  <c r="C1221" i="1"/>
  <c r="F1222" i="1" l="1"/>
  <c r="A1223" i="1"/>
  <c r="B1222" i="1"/>
  <c r="E1222" i="1"/>
  <c r="C1222" i="1"/>
  <c r="E1223" i="1" l="1"/>
  <c r="A1224" i="1"/>
  <c r="F1223" i="1"/>
  <c r="C1223" i="1"/>
  <c r="B1223" i="1"/>
  <c r="E1224" i="1" l="1"/>
  <c r="B1224" i="1"/>
  <c r="F1224" i="1"/>
  <c r="C1224" i="1"/>
  <c r="A1225" i="1"/>
  <c r="F1225" i="1" l="1"/>
  <c r="A1226" i="1"/>
  <c r="B1225" i="1"/>
  <c r="C1225" i="1"/>
  <c r="E1225" i="1"/>
  <c r="B1226" i="1" l="1"/>
  <c r="C1226" i="1"/>
  <c r="E1226" i="1"/>
  <c r="F1226" i="1"/>
  <c r="A1227" i="1"/>
  <c r="C1227" i="1" l="1"/>
  <c r="E1227" i="1"/>
  <c r="A1228" i="1"/>
  <c r="B1227" i="1"/>
  <c r="F1227" i="1"/>
  <c r="A1229" i="1" l="1"/>
  <c r="B1228" i="1"/>
  <c r="C1228" i="1"/>
  <c r="F1228" i="1"/>
  <c r="E1228" i="1"/>
  <c r="A1230" i="1" l="1"/>
  <c r="E1229" i="1"/>
  <c r="F1229" i="1"/>
  <c r="C1229" i="1"/>
  <c r="B1229" i="1"/>
  <c r="F1230" i="1" l="1"/>
  <c r="A1231" i="1"/>
  <c r="E1230" i="1"/>
  <c r="C1230" i="1"/>
  <c r="B1230" i="1"/>
  <c r="E1231" i="1" l="1"/>
  <c r="C1231" i="1"/>
  <c r="A1232" i="1"/>
  <c r="B1231" i="1"/>
  <c r="F1231" i="1"/>
  <c r="F1232" i="1" l="1"/>
  <c r="A1233" i="1"/>
  <c r="B1232" i="1"/>
  <c r="C1232" i="1"/>
  <c r="E1232" i="1"/>
  <c r="E1233" i="1" l="1"/>
  <c r="A1234" i="1"/>
  <c r="F1233" i="1"/>
  <c r="C1233" i="1"/>
  <c r="B1233" i="1"/>
  <c r="A1235" i="1" l="1"/>
  <c r="B1234" i="1"/>
  <c r="C1234" i="1"/>
  <c r="F1234" i="1"/>
  <c r="E1234" i="1"/>
  <c r="C1235" i="1" l="1"/>
  <c r="E1235" i="1"/>
  <c r="A1236" i="1"/>
  <c r="B1235" i="1"/>
  <c r="F1235" i="1"/>
  <c r="F1236" i="1" l="1"/>
  <c r="C1236" i="1"/>
  <c r="A1237" i="1"/>
  <c r="E1236" i="1"/>
  <c r="B1236" i="1"/>
  <c r="F1237" i="1" l="1"/>
  <c r="A1238" i="1"/>
  <c r="C1237" i="1"/>
  <c r="E1237" i="1"/>
  <c r="B1237" i="1"/>
  <c r="A1239" i="1" l="1"/>
  <c r="B1238" i="1"/>
  <c r="E1238" i="1"/>
  <c r="C1238" i="1"/>
  <c r="F1238" i="1"/>
  <c r="C1239" i="1" l="1"/>
  <c r="E1239" i="1"/>
  <c r="F1239" i="1"/>
  <c r="A1240" i="1"/>
  <c r="B1239" i="1"/>
  <c r="E1240" i="1" l="1"/>
  <c r="F1240" i="1"/>
  <c r="B1240" i="1"/>
  <c r="C1240" i="1"/>
  <c r="A1241" i="1"/>
  <c r="A1242" i="1" l="1"/>
  <c r="E1241" i="1"/>
  <c r="B1241" i="1"/>
  <c r="F1241" i="1"/>
  <c r="C1241" i="1"/>
  <c r="A1243" i="1" l="1"/>
  <c r="C1242" i="1"/>
  <c r="F1242" i="1"/>
  <c r="E1242" i="1"/>
  <c r="B1242" i="1"/>
  <c r="E1243" i="1" l="1"/>
  <c r="B1243" i="1"/>
  <c r="F1243" i="1"/>
  <c r="C1243" i="1"/>
  <c r="A1244" i="1"/>
  <c r="F1244" i="1" l="1"/>
  <c r="C1244" i="1"/>
  <c r="B1244" i="1"/>
  <c r="E1244" i="1"/>
  <c r="A1245" i="1"/>
  <c r="C1245" i="1" l="1"/>
  <c r="E1245" i="1"/>
  <c r="B1245" i="1"/>
  <c r="A1246" i="1"/>
  <c r="F1245" i="1"/>
  <c r="A1247" i="1" l="1"/>
  <c r="B1246" i="1"/>
  <c r="E1246" i="1"/>
  <c r="C1246" i="1"/>
  <c r="F1246" i="1"/>
  <c r="A1248" i="1" l="1"/>
  <c r="B1247" i="1"/>
  <c r="C1247" i="1"/>
  <c r="F1247" i="1"/>
  <c r="E1247" i="1"/>
  <c r="B1248" i="1" l="1"/>
  <c r="A1249" i="1"/>
  <c r="E1248" i="1"/>
  <c r="F1248" i="1"/>
  <c r="C1248" i="1"/>
  <c r="F1249" i="1" l="1"/>
  <c r="C1249" i="1"/>
  <c r="A1250" i="1"/>
  <c r="B1249" i="1"/>
  <c r="E1249" i="1"/>
  <c r="C1250" i="1" l="1"/>
  <c r="E1250" i="1"/>
  <c r="B1250" i="1"/>
  <c r="F1250" i="1"/>
  <c r="A1251" i="1"/>
  <c r="C1251" i="1" l="1"/>
  <c r="E1251" i="1"/>
  <c r="F1251" i="1"/>
  <c r="A1252" i="1"/>
  <c r="B1251" i="1"/>
  <c r="F1252" i="1" l="1"/>
  <c r="A1253" i="1"/>
  <c r="B1252" i="1"/>
  <c r="C1252" i="1"/>
  <c r="E1252" i="1"/>
  <c r="E1253" i="1" l="1"/>
  <c r="F1253" i="1"/>
  <c r="B1253" i="1"/>
  <c r="C1253" i="1"/>
  <c r="A1254" i="1"/>
  <c r="E1254" i="1" l="1"/>
  <c r="F1254" i="1"/>
  <c r="C1254" i="1"/>
  <c r="B1254" i="1"/>
  <c r="A1255" i="1"/>
  <c r="A1256" i="1" l="1"/>
  <c r="F1255" i="1"/>
  <c r="E1255" i="1"/>
  <c r="B1255" i="1"/>
  <c r="C1255" i="1"/>
  <c r="E1256" i="1" l="1"/>
  <c r="A1257" i="1"/>
  <c r="B1256" i="1"/>
  <c r="F1256" i="1"/>
  <c r="C1256" i="1"/>
  <c r="F1257" i="1" l="1"/>
  <c r="A1258" i="1"/>
  <c r="C1257" i="1"/>
  <c r="E1257" i="1"/>
  <c r="B1257" i="1"/>
  <c r="A1259" i="1" l="1"/>
  <c r="E1258" i="1"/>
  <c r="B1258" i="1"/>
  <c r="C1258" i="1"/>
  <c r="F1258" i="1"/>
  <c r="E1259" i="1" l="1"/>
  <c r="F1259" i="1"/>
  <c r="B1259" i="1"/>
  <c r="A1260" i="1"/>
  <c r="C1259" i="1"/>
  <c r="E1260" i="1" l="1"/>
  <c r="F1260" i="1"/>
  <c r="A1261" i="1"/>
  <c r="C1260" i="1"/>
  <c r="B1260" i="1"/>
  <c r="E1261" i="1" l="1"/>
  <c r="F1261" i="1"/>
  <c r="B1261" i="1"/>
  <c r="A1262" i="1"/>
  <c r="C1261" i="1"/>
  <c r="F1262" i="1" l="1"/>
  <c r="A1263" i="1"/>
  <c r="E1262" i="1"/>
  <c r="C1262" i="1"/>
  <c r="B1262" i="1"/>
  <c r="B1263" i="1" l="1"/>
  <c r="C1263" i="1"/>
  <c r="A1264" i="1"/>
  <c r="E1263" i="1"/>
  <c r="F1263" i="1"/>
  <c r="A1265" i="1" l="1"/>
  <c r="B1264" i="1"/>
  <c r="E1264" i="1"/>
  <c r="F1264" i="1"/>
  <c r="C1264" i="1"/>
  <c r="F1265" i="1" l="1"/>
  <c r="A1266" i="1"/>
  <c r="C1265" i="1"/>
  <c r="E1265" i="1"/>
  <c r="B1265" i="1"/>
  <c r="C1266" i="1" l="1"/>
  <c r="B1266" i="1"/>
  <c r="E1266" i="1"/>
  <c r="A1267" i="1"/>
  <c r="F1266" i="1"/>
  <c r="C1267" i="1" l="1"/>
  <c r="E1267" i="1"/>
  <c r="F1267" i="1"/>
  <c r="B1267" i="1"/>
  <c r="A1268" i="1"/>
  <c r="E1268" i="1" l="1"/>
  <c r="C1268" i="1"/>
  <c r="F1268" i="1"/>
  <c r="B1268" i="1"/>
  <c r="A1269" i="1"/>
  <c r="F1269" i="1" l="1"/>
  <c r="A1270" i="1"/>
  <c r="B1269" i="1"/>
  <c r="C1269" i="1"/>
  <c r="E1269" i="1"/>
  <c r="B1270" i="1" l="1"/>
  <c r="C1270" i="1"/>
  <c r="F1270" i="1"/>
  <c r="A1271" i="1"/>
  <c r="E1270" i="1"/>
  <c r="E1271" i="1" l="1"/>
  <c r="C1271" i="1"/>
  <c r="B1271" i="1"/>
  <c r="A1272" i="1"/>
  <c r="F1271" i="1"/>
  <c r="B1272" i="1" l="1"/>
  <c r="A1273" i="1"/>
  <c r="C1272" i="1"/>
  <c r="F1272" i="1"/>
  <c r="E1272" i="1"/>
  <c r="E1273" i="1" l="1"/>
  <c r="F1273" i="1"/>
  <c r="B1273" i="1"/>
  <c r="A1274" i="1"/>
  <c r="C1273" i="1"/>
  <c r="F1274" i="1" l="1"/>
  <c r="B1274" i="1"/>
  <c r="A1275" i="1"/>
  <c r="C1274" i="1"/>
  <c r="E1274" i="1"/>
  <c r="B1275" i="1" l="1"/>
  <c r="A1276" i="1"/>
  <c r="C1275" i="1"/>
  <c r="F1275" i="1"/>
  <c r="E1275" i="1"/>
  <c r="B1276" i="1" l="1"/>
  <c r="A1277" i="1"/>
  <c r="E1276" i="1"/>
  <c r="F1276" i="1"/>
  <c r="C1276" i="1"/>
  <c r="F1277" i="1" l="1"/>
  <c r="B1277" i="1"/>
  <c r="E1277" i="1"/>
  <c r="A1278" i="1"/>
  <c r="C1277" i="1"/>
  <c r="A1279" i="1" l="1"/>
  <c r="C1278" i="1"/>
  <c r="B1278" i="1"/>
  <c r="F1278" i="1"/>
  <c r="E1278" i="1"/>
  <c r="C1279" i="1" l="1"/>
  <c r="E1279" i="1"/>
  <c r="F1279" i="1"/>
  <c r="A1280" i="1"/>
  <c r="B1279" i="1"/>
  <c r="A1281" i="1" l="1"/>
  <c r="B1280" i="1"/>
  <c r="C1280" i="1"/>
  <c r="F1280" i="1"/>
  <c r="E1280" i="1"/>
  <c r="F1281" i="1" l="1"/>
  <c r="A1282" i="1"/>
  <c r="C1281" i="1"/>
  <c r="E1281" i="1"/>
  <c r="B1281" i="1"/>
  <c r="A1283" i="1" l="1"/>
  <c r="B1282" i="1"/>
  <c r="E1282" i="1"/>
  <c r="F1282" i="1"/>
  <c r="C1282" i="1"/>
  <c r="E1283" i="1" l="1"/>
  <c r="A1284" i="1"/>
  <c r="C1283" i="1"/>
  <c r="B1283" i="1"/>
  <c r="F1283" i="1"/>
  <c r="A1285" i="1" l="1"/>
  <c r="E1284" i="1"/>
  <c r="B1284" i="1"/>
  <c r="F1284" i="1"/>
  <c r="C1284" i="1"/>
  <c r="A1286" i="1" l="1"/>
  <c r="C1285" i="1"/>
  <c r="F1285" i="1"/>
  <c r="E1285" i="1"/>
  <c r="B1285" i="1"/>
  <c r="B1286" i="1" l="1"/>
  <c r="C1286" i="1"/>
  <c r="F1286" i="1"/>
  <c r="E1286" i="1"/>
  <c r="A1287" i="1"/>
  <c r="B1287" i="1" l="1"/>
  <c r="A1288" i="1"/>
  <c r="E1287" i="1"/>
  <c r="C1287" i="1"/>
  <c r="F1287" i="1"/>
  <c r="F1288" i="1" l="1"/>
  <c r="A1289" i="1"/>
  <c r="C1288" i="1"/>
  <c r="B1288" i="1"/>
  <c r="E1288" i="1"/>
  <c r="E1289" i="1" l="1"/>
  <c r="B1289" i="1"/>
  <c r="C1289" i="1"/>
  <c r="F1289" i="1"/>
  <c r="A1290" i="1"/>
  <c r="E1290" i="1" l="1"/>
  <c r="F1290" i="1"/>
  <c r="B1290" i="1"/>
  <c r="C1290" i="1"/>
  <c r="A1291" i="1"/>
  <c r="F1291" i="1" l="1"/>
  <c r="A1292" i="1"/>
  <c r="E1291" i="1"/>
  <c r="B1291" i="1"/>
  <c r="C1291" i="1"/>
  <c r="E1292" i="1" l="1"/>
  <c r="F1292" i="1"/>
  <c r="C1292" i="1"/>
  <c r="B1292" i="1"/>
  <c r="A1293" i="1"/>
  <c r="C1293" i="1" l="1"/>
  <c r="E1293" i="1"/>
  <c r="F1293" i="1"/>
  <c r="B1293" i="1"/>
  <c r="A1294" i="1"/>
  <c r="F1294" i="1" l="1"/>
  <c r="B1294" i="1"/>
  <c r="A1295" i="1"/>
  <c r="E1294" i="1"/>
  <c r="C1294" i="1"/>
  <c r="E1295" i="1" l="1"/>
  <c r="F1295" i="1"/>
  <c r="B1295" i="1"/>
  <c r="A1296" i="1"/>
  <c r="C1295" i="1"/>
  <c r="B1296" i="1" l="1"/>
  <c r="C1296" i="1"/>
  <c r="F1296" i="1"/>
  <c r="A1297" i="1"/>
  <c r="E1296" i="1"/>
  <c r="E1297" i="1" l="1"/>
  <c r="C1297" i="1"/>
  <c r="A1298" i="1"/>
  <c r="F1297" i="1"/>
  <c r="B1297" i="1"/>
  <c r="B1298" i="1" l="1"/>
  <c r="E1298" i="1"/>
  <c r="A1299" i="1"/>
  <c r="C1298" i="1"/>
  <c r="F1298" i="1"/>
  <c r="F1299" i="1" l="1"/>
  <c r="C1299" i="1"/>
  <c r="E1299" i="1"/>
  <c r="A1300" i="1"/>
  <c r="B1299" i="1"/>
  <c r="B1300" i="1" l="1"/>
  <c r="C1300" i="1"/>
  <c r="E1300" i="1"/>
  <c r="A1301" i="1"/>
  <c r="F1300" i="1"/>
  <c r="F1301" i="1" l="1"/>
  <c r="C1301" i="1"/>
  <c r="E1301" i="1"/>
  <c r="A1302" i="1"/>
  <c r="B1301" i="1"/>
  <c r="B1302" i="1" l="1"/>
  <c r="A1303" i="1"/>
  <c r="F1302" i="1"/>
  <c r="C1302" i="1"/>
  <c r="E1302" i="1"/>
  <c r="F1303" i="1" l="1"/>
  <c r="E1303" i="1"/>
  <c r="A1304" i="1"/>
  <c r="C1303" i="1"/>
  <c r="B1303" i="1"/>
  <c r="C1304" i="1" l="1"/>
  <c r="E1304" i="1"/>
  <c r="A1305" i="1"/>
  <c r="B1304" i="1"/>
  <c r="F1304" i="1"/>
  <c r="C1305" i="1" l="1"/>
  <c r="B1305" i="1"/>
  <c r="E1305" i="1"/>
  <c r="F1305" i="1"/>
  <c r="A1306" i="1"/>
  <c r="C1306" i="1" l="1"/>
  <c r="B1306" i="1"/>
  <c r="E1306" i="1"/>
  <c r="F1306" i="1"/>
  <c r="A1307" i="1"/>
  <c r="A1308" i="1" l="1"/>
  <c r="E1307" i="1"/>
  <c r="C1307" i="1"/>
  <c r="B1307" i="1"/>
  <c r="F1307" i="1"/>
  <c r="B1308" i="1" l="1"/>
  <c r="E1308" i="1"/>
  <c r="F1308" i="1"/>
  <c r="A1309" i="1"/>
  <c r="C1308" i="1"/>
  <c r="E1309" i="1" l="1"/>
  <c r="B1309" i="1"/>
  <c r="F1309" i="1"/>
  <c r="C1309" i="1"/>
  <c r="A1310" i="1"/>
  <c r="B1310" i="1" l="1"/>
  <c r="F1310" i="1"/>
  <c r="C1310" i="1"/>
  <c r="E1310" i="1"/>
  <c r="A1311" i="1"/>
  <c r="B1311" i="1" l="1"/>
  <c r="F1311" i="1"/>
  <c r="A1312" i="1"/>
  <c r="C1311" i="1"/>
  <c r="E1311" i="1"/>
  <c r="B1312" i="1" l="1"/>
  <c r="A1313" i="1"/>
  <c r="E1312" i="1"/>
  <c r="C1312" i="1"/>
  <c r="F1312" i="1"/>
  <c r="A1314" i="1" l="1"/>
  <c r="B1313" i="1"/>
  <c r="C1313" i="1"/>
  <c r="E1313" i="1"/>
  <c r="F1313" i="1"/>
  <c r="E1314" i="1" l="1"/>
  <c r="B1314" i="1"/>
  <c r="C1314" i="1"/>
  <c r="A1315" i="1"/>
  <c r="F1314" i="1"/>
  <c r="A1316" i="1" l="1"/>
  <c r="E1315" i="1"/>
  <c r="C1315" i="1"/>
  <c r="B1315" i="1"/>
  <c r="F1315" i="1"/>
  <c r="A1317" i="1" l="1"/>
  <c r="C1316" i="1"/>
  <c r="E1316" i="1"/>
  <c r="F1316" i="1"/>
  <c r="B1316" i="1"/>
  <c r="C1317" i="1" l="1"/>
  <c r="F1317" i="1"/>
  <c r="A1318" i="1"/>
  <c r="B1317" i="1"/>
  <c r="E1317" i="1"/>
  <c r="F1318" i="1" l="1"/>
  <c r="E1318" i="1"/>
  <c r="C1318" i="1"/>
  <c r="A1319" i="1"/>
  <c r="B1318" i="1"/>
  <c r="A1320" i="1" l="1"/>
  <c r="E1319" i="1"/>
  <c r="C1319" i="1"/>
  <c r="B1319" i="1"/>
  <c r="F1319" i="1"/>
  <c r="C1320" i="1" l="1"/>
  <c r="E1320" i="1"/>
  <c r="F1320" i="1"/>
  <c r="B1320" i="1"/>
  <c r="A1321" i="1"/>
  <c r="E1321" i="1" l="1"/>
  <c r="C1321" i="1"/>
  <c r="F1321" i="1"/>
  <c r="A1322" i="1"/>
  <c r="B1321" i="1"/>
  <c r="A1323" i="1" l="1"/>
  <c r="F1322" i="1"/>
  <c r="C1322" i="1"/>
  <c r="B1322" i="1"/>
  <c r="E1322" i="1"/>
  <c r="B1323" i="1" l="1"/>
  <c r="F1323" i="1"/>
  <c r="C1323" i="1"/>
  <c r="E1323" i="1"/>
  <c r="A1324" i="1"/>
  <c r="C1324" i="1" l="1"/>
  <c r="F1324" i="1"/>
  <c r="A1325" i="1"/>
  <c r="E1324" i="1"/>
  <c r="B1324" i="1"/>
  <c r="E1325" i="1" l="1"/>
  <c r="F1325" i="1"/>
  <c r="B1325" i="1"/>
  <c r="A1326" i="1"/>
  <c r="C1325" i="1"/>
  <c r="B1326" i="1" l="1"/>
  <c r="C1326" i="1"/>
  <c r="E1326" i="1"/>
  <c r="F1326" i="1"/>
  <c r="A1327" i="1"/>
  <c r="E1327" i="1" l="1"/>
  <c r="A1328" i="1"/>
  <c r="C1327" i="1"/>
  <c r="F1327" i="1"/>
  <c r="B1327" i="1"/>
  <c r="F1328" i="1" l="1"/>
  <c r="E1328" i="1"/>
  <c r="C1328" i="1"/>
  <c r="A1329" i="1"/>
  <c r="B1328" i="1"/>
  <c r="E1329" i="1" l="1"/>
  <c r="B1329" i="1"/>
  <c r="C1329" i="1"/>
  <c r="F1329" i="1"/>
  <c r="A1330" i="1"/>
  <c r="E1330" i="1" l="1"/>
  <c r="F1330" i="1"/>
  <c r="B1330" i="1"/>
  <c r="C1330" i="1"/>
  <c r="A1331" i="1"/>
  <c r="F1331" i="1" l="1"/>
  <c r="A1332" i="1"/>
  <c r="E1331" i="1"/>
  <c r="C1331" i="1"/>
  <c r="B1331" i="1"/>
  <c r="B1332" i="1" l="1"/>
  <c r="A1333" i="1"/>
  <c r="F1332" i="1"/>
  <c r="E1332" i="1"/>
  <c r="C1332" i="1"/>
  <c r="A1334" i="1" l="1"/>
  <c r="C1333" i="1"/>
  <c r="F1333" i="1"/>
  <c r="B1333" i="1"/>
  <c r="E1333" i="1"/>
  <c r="B1334" i="1" l="1"/>
  <c r="E1334" i="1"/>
  <c r="C1334" i="1"/>
  <c r="F1334" i="1"/>
  <c r="A1335" i="1"/>
  <c r="A1336" i="1" l="1"/>
  <c r="E1335" i="1"/>
  <c r="B1335" i="1"/>
  <c r="C1335" i="1"/>
  <c r="F1335" i="1"/>
  <c r="B1336" i="1" l="1"/>
  <c r="A1337" i="1"/>
  <c r="F1336" i="1"/>
  <c r="E1336" i="1"/>
  <c r="C1336" i="1"/>
  <c r="A1338" i="1" l="1"/>
  <c r="E1337" i="1"/>
  <c r="B1337" i="1"/>
  <c r="C1337" i="1"/>
  <c r="F1337" i="1"/>
  <c r="E1338" i="1" l="1"/>
  <c r="C1338" i="1"/>
  <c r="A1339" i="1"/>
  <c r="B1338" i="1"/>
  <c r="F1338" i="1"/>
  <c r="F1339" i="1" l="1"/>
  <c r="E1339" i="1"/>
  <c r="C1339" i="1"/>
  <c r="A1340" i="1"/>
  <c r="B1339" i="1"/>
  <c r="A1341" i="1" l="1"/>
  <c r="B1340" i="1"/>
  <c r="F1340" i="1"/>
  <c r="C1340" i="1"/>
  <c r="E1340" i="1"/>
  <c r="C1341" i="1" l="1"/>
  <c r="E1341" i="1"/>
  <c r="A1342" i="1"/>
  <c r="B1341" i="1"/>
  <c r="F1341" i="1"/>
  <c r="B1342" i="1" l="1"/>
  <c r="A1343" i="1"/>
  <c r="E1342" i="1"/>
  <c r="C1342" i="1"/>
  <c r="F1342" i="1"/>
  <c r="B1343" i="1" l="1"/>
  <c r="F1343" i="1"/>
  <c r="E1343" i="1"/>
  <c r="A1344" i="1"/>
  <c r="C1343" i="1"/>
  <c r="B1344" i="1" l="1"/>
  <c r="E1344" i="1"/>
  <c r="C1344" i="1"/>
  <c r="F1344" i="1"/>
  <c r="A1345" i="1"/>
  <c r="E1345" i="1" l="1"/>
  <c r="C1345" i="1"/>
  <c r="A1346" i="1"/>
  <c r="B1345" i="1"/>
  <c r="F1345" i="1"/>
  <c r="B1346" i="1" l="1"/>
  <c r="C1346" i="1"/>
  <c r="A1347" i="1"/>
  <c r="E1346" i="1"/>
  <c r="F1346" i="1"/>
  <c r="A1348" i="1" l="1"/>
  <c r="C1347" i="1"/>
  <c r="E1347" i="1"/>
  <c r="F1347" i="1"/>
  <c r="B1347" i="1"/>
  <c r="E1348" i="1" l="1"/>
  <c r="C1348" i="1"/>
  <c r="A1349" i="1"/>
  <c r="B1348" i="1"/>
  <c r="F1348" i="1"/>
  <c r="F1349" i="1" l="1"/>
  <c r="C1349" i="1"/>
  <c r="B1349" i="1"/>
  <c r="E1349" i="1"/>
  <c r="A1350" i="1"/>
  <c r="C1350" i="1" l="1"/>
  <c r="B1350" i="1"/>
  <c r="E1350" i="1"/>
  <c r="A1351" i="1"/>
  <c r="F1350" i="1"/>
  <c r="C1351" i="1" l="1"/>
  <c r="F1351" i="1"/>
  <c r="E1351" i="1"/>
  <c r="B1351" i="1"/>
  <c r="A1352" i="1"/>
  <c r="C1352" i="1" l="1"/>
  <c r="E1352" i="1"/>
  <c r="A1353" i="1"/>
  <c r="B1352" i="1"/>
  <c r="F1352" i="1"/>
  <c r="F1353" i="1" l="1"/>
  <c r="B1353" i="1"/>
  <c r="E1353" i="1"/>
  <c r="A1354" i="1"/>
  <c r="C1353" i="1"/>
  <c r="A1355" i="1" l="1"/>
  <c r="E1354" i="1"/>
  <c r="F1354" i="1"/>
  <c r="C1354" i="1"/>
  <c r="B1354" i="1"/>
  <c r="F1355" i="1" l="1"/>
  <c r="E1355" i="1"/>
  <c r="B1355" i="1"/>
  <c r="A1356" i="1"/>
  <c r="C1355" i="1"/>
  <c r="A1357" i="1" l="1"/>
  <c r="C1356" i="1"/>
  <c r="E1356" i="1"/>
  <c r="F1356" i="1"/>
  <c r="B1356" i="1"/>
  <c r="E1357" i="1" l="1"/>
  <c r="F1357" i="1"/>
  <c r="C1357" i="1"/>
  <c r="A1358" i="1"/>
  <c r="B1357" i="1"/>
  <c r="E1358" i="1" l="1"/>
  <c r="B1358" i="1"/>
  <c r="C1358" i="1"/>
  <c r="A1359" i="1"/>
  <c r="F1358" i="1"/>
  <c r="E1359" i="1" l="1"/>
  <c r="F1359" i="1"/>
  <c r="B1359" i="1"/>
  <c r="C1359" i="1"/>
  <c r="A1360" i="1"/>
  <c r="E1360" i="1" l="1"/>
  <c r="C1360" i="1"/>
  <c r="A1361" i="1"/>
  <c r="F1360" i="1"/>
  <c r="B1360" i="1"/>
  <c r="B1361" i="1" l="1"/>
  <c r="F1361" i="1"/>
  <c r="C1361" i="1"/>
  <c r="E1361" i="1"/>
  <c r="A1362" i="1"/>
  <c r="A1363" i="1" l="1"/>
  <c r="E1362" i="1"/>
  <c r="F1362" i="1"/>
  <c r="C1362" i="1"/>
  <c r="B1362" i="1"/>
  <c r="B1363" i="1" l="1"/>
  <c r="C1363" i="1"/>
  <c r="E1363" i="1"/>
  <c r="A1364" i="1"/>
  <c r="F1363" i="1"/>
  <c r="E1364" i="1" l="1"/>
  <c r="C1364" i="1"/>
  <c r="A1365" i="1"/>
  <c r="F1364" i="1"/>
  <c r="B1364" i="1"/>
  <c r="C1365" i="1" l="1"/>
  <c r="A1366" i="1"/>
  <c r="E1365" i="1"/>
  <c r="B1365" i="1"/>
  <c r="F1365" i="1"/>
  <c r="F1366" i="1" l="1"/>
  <c r="B1366" i="1"/>
  <c r="A1367" i="1"/>
  <c r="C1366" i="1"/>
  <c r="E1366" i="1"/>
  <c r="F1367" i="1" l="1"/>
  <c r="E1367" i="1"/>
  <c r="A1368" i="1"/>
  <c r="C1367" i="1"/>
  <c r="B1367" i="1"/>
  <c r="B1368" i="1" l="1"/>
  <c r="C1368" i="1"/>
  <c r="E1368" i="1"/>
  <c r="F1368" i="1"/>
  <c r="A1369" i="1"/>
  <c r="B1369" i="1" l="1"/>
  <c r="F1369" i="1"/>
  <c r="C1369" i="1"/>
  <c r="A1370" i="1"/>
  <c r="E1369" i="1"/>
  <c r="F1370" i="1" l="1"/>
  <c r="A1371" i="1"/>
  <c r="C1370" i="1"/>
  <c r="E1370" i="1"/>
  <c r="B1370" i="1"/>
  <c r="B1371" i="1" l="1"/>
  <c r="C1371" i="1"/>
  <c r="E1371" i="1"/>
  <c r="F1371" i="1"/>
  <c r="A1372" i="1"/>
  <c r="E1372" i="1" l="1"/>
  <c r="F1372" i="1"/>
  <c r="B1372" i="1"/>
  <c r="C1372" i="1"/>
  <c r="A1373" i="1"/>
  <c r="A1374" i="1" l="1"/>
  <c r="B1373" i="1"/>
  <c r="C1373" i="1"/>
  <c r="F1373" i="1"/>
  <c r="E1373" i="1"/>
  <c r="F1374" i="1" l="1"/>
  <c r="C1374" i="1"/>
  <c r="A1375" i="1"/>
  <c r="B1374" i="1"/>
  <c r="E1374" i="1"/>
  <c r="A1376" i="1" l="1"/>
  <c r="B1375" i="1"/>
  <c r="C1375" i="1"/>
  <c r="F1375" i="1"/>
  <c r="E1375" i="1"/>
  <c r="B1376" i="1" l="1"/>
  <c r="C1376" i="1"/>
  <c r="F1376" i="1"/>
  <c r="E1376" i="1"/>
  <c r="A1377" i="1"/>
  <c r="C1377" i="1" l="1"/>
  <c r="A1378" i="1"/>
  <c r="B1377" i="1"/>
  <c r="E1377" i="1"/>
  <c r="F1377" i="1"/>
  <c r="F1378" i="1" l="1"/>
  <c r="A1379" i="1"/>
  <c r="E1378" i="1"/>
  <c r="B1378" i="1"/>
  <c r="C1378" i="1"/>
  <c r="A1380" i="1" l="1"/>
  <c r="E1379" i="1"/>
  <c r="C1379" i="1"/>
  <c r="F1379" i="1"/>
  <c r="B1379" i="1"/>
  <c r="C1380" i="1" l="1"/>
  <c r="A1381" i="1"/>
  <c r="B1380" i="1"/>
  <c r="F1380" i="1"/>
  <c r="E1380" i="1"/>
  <c r="E1381" i="1" l="1"/>
  <c r="F1381" i="1"/>
  <c r="C1381" i="1"/>
  <c r="A1382" i="1"/>
  <c r="B1381" i="1"/>
  <c r="F1382" i="1" l="1"/>
  <c r="A1383" i="1"/>
  <c r="B1382" i="1"/>
  <c r="E1382" i="1"/>
  <c r="C1382" i="1"/>
  <c r="B1383" i="1" l="1"/>
  <c r="C1383" i="1"/>
  <c r="F1383" i="1"/>
  <c r="A1384" i="1"/>
  <c r="E1383" i="1"/>
  <c r="C1384" i="1" l="1"/>
  <c r="E1384" i="1"/>
  <c r="B1384" i="1"/>
  <c r="F1384" i="1"/>
  <c r="A1385" i="1"/>
  <c r="F1385" i="1" l="1"/>
  <c r="A1386" i="1"/>
  <c r="B1385" i="1"/>
  <c r="E1385" i="1"/>
  <c r="C1385" i="1"/>
  <c r="B1386" i="1" l="1"/>
  <c r="A1387" i="1"/>
  <c r="E1386" i="1"/>
  <c r="C1386" i="1"/>
  <c r="F1386" i="1"/>
  <c r="F1387" i="1" l="1"/>
  <c r="E1387" i="1"/>
  <c r="B1387" i="1"/>
  <c r="A1388" i="1"/>
  <c r="C1387" i="1"/>
  <c r="B1388" i="1" l="1"/>
  <c r="C1388" i="1"/>
  <c r="F1388" i="1"/>
  <c r="E1388" i="1"/>
  <c r="A1389" i="1"/>
  <c r="F1389" i="1" l="1"/>
  <c r="B1389" i="1"/>
  <c r="C1389" i="1"/>
  <c r="A1390" i="1"/>
  <c r="E1389" i="1"/>
  <c r="A1391" i="1" l="1"/>
  <c r="B1390" i="1"/>
  <c r="C1390" i="1"/>
  <c r="E1390" i="1"/>
  <c r="F1390" i="1"/>
  <c r="E1391" i="1" l="1"/>
  <c r="B1391" i="1"/>
  <c r="F1391" i="1"/>
  <c r="A1392" i="1"/>
  <c r="C1391" i="1"/>
  <c r="F1392" i="1" l="1"/>
  <c r="E1392" i="1"/>
  <c r="A1393" i="1"/>
  <c r="C1392" i="1"/>
  <c r="B1392" i="1"/>
  <c r="E1393" i="1" l="1"/>
  <c r="B1393" i="1"/>
  <c r="A1394" i="1"/>
  <c r="C1393" i="1"/>
  <c r="F1393" i="1"/>
  <c r="C1394" i="1" l="1"/>
  <c r="A1395" i="1"/>
  <c r="E1394" i="1"/>
  <c r="F1394" i="1"/>
  <c r="B1394" i="1"/>
  <c r="C1395" i="1" l="1"/>
  <c r="A1396" i="1"/>
  <c r="B1395" i="1"/>
  <c r="F1395" i="1"/>
  <c r="E1395" i="1"/>
  <c r="E1396" i="1" l="1"/>
  <c r="C1396" i="1"/>
  <c r="B1396" i="1"/>
  <c r="A1397" i="1"/>
  <c r="F1396" i="1"/>
  <c r="E1397" i="1" l="1"/>
  <c r="F1397" i="1"/>
  <c r="A1398" i="1"/>
  <c r="B1397" i="1"/>
  <c r="C1397" i="1"/>
  <c r="A1399" i="1" l="1"/>
  <c r="C1398" i="1"/>
  <c r="B1398" i="1"/>
  <c r="F1398" i="1"/>
  <c r="E1398" i="1"/>
  <c r="B1399" i="1" l="1"/>
  <c r="C1399" i="1"/>
  <c r="F1399" i="1"/>
  <c r="A1400" i="1"/>
  <c r="E1399" i="1"/>
  <c r="C1400" i="1" l="1"/>
  <c r="B1400" i="1"/>
  <c r="A1401" i="1"/>
  <c r="F1400" i="1"/>
  <c r="E1400" i="1"/>
  <c r="F1401" i="1" l="1"/>
  <c r="B1401" i="1"/>
  <c r="C1401" i="1"/>
  <c r="A1402" i="1"/>
  <c r="E1401" i="1"/>
  <c r="A1403" i="1" l="1"/>
  <c r="F1402" i="1"/>
  <c r="B1402" i="1"/>
  <c r="E1402" i="1"/>
  <c r="C1402" i="1"/>
  <c r="B1403" i="1" l="1"/>
  <c r="A1404" i="1"/>
  <c r="C1403" i="1"/>
  <c r="E1403" i="1"/>
  <c r="F1403" i="1"/>
  <c r="B1404" i="1" l="1"/>
  <c r="C1404" i="1"/>
  <c r="A1405" i="1"/>
  <c r="E1404" i="1"/>
  <c r="F1404" i="1"/>
  <c r="E1405" i="1" l="1"/>
  <c r="B1405" i="1"/>
  <c r="F1405" i="1"/>
  <c r="A1406" i="1"/>
  <c r="C1405" i="1"/>
  <c r="A1407" i="1" l="1"/>
  <c r="F1406" i="1"/>
  <c r="C1406" i="1"/>
  <c r="E1406" i="1"/>
  <c r="B1406" i="1"/>
  <c r="F1407" i="1" l="1"/>
  <c r="E1407" i="1"/>
  <c r="B1407" i="1"/>
  <c r="A1408" i="1"/>
  <c r="C1407" i="1"/>
  <c r="E1408" i="1" l="1"/>
  <c r="B1408" i="1"/>
  <c r="F1408" i="1"/>
  <c r="C1408" i="1"/>
  <c r="A1409" i="1"/>
  <c r="F1409" i="1" l="1"/>
  <c r="C1409" i="1"/>
  <c r="B1409" i="1"/>
  <c r="E1409" i="1"/>
  <c r="A1410" i="1"/>
  <c r="A1411" i="1" l="1"/>
  <c r="B1410" i="1"/>
  <c r="E1410" i="1"/>
  <c r="F1410" i="1"/>
  <c r="C1410" i="1"/>
  <c r="E1411" i="1" l="1"/>
  <c r="B1411" i="1"/>
  <c r="A1412" i="1"/>
  <c r="F1411" i="1"/>
  <c r="C1411" i="1"/>
  <c r="F1412" i="1" l="1"/>
  <c r="B1412" i="1"/>
  <c r="C1412" i="1"/>
  <c r="A1413" i="1"/>
  <c r="E1412" i="1"/>
  <c r="B1413" i="1" l="1"/>
  <c r="E1413" i="1"/>
  <c r="C1413" i="1"/>
  <c r="A1414" i="1"/>
  <c r="F1413" i="1"/>
  <c r="F1414" i="1" l="1"/>
  <c r="E1414" i="1"/>
  <c r="B1414" i="1"/>
  <c r="A1415" i="1"/>
  <c r="C1414" i="1"/>
  <c r="E1415" i="1" l="1"/>
  <c r="C1415" i="1"/>
  <c r="A1416" i="1"/>
  <c r="B1415" i="1"/>
  <c r="F1415" i="1"/>
  <c r="E1416" i="1" l="1"/>
  <c r="C1416" i="1"/>
  <c r="A1417" i="1"/>
  <c r="F1416" i="1"/>
  <c r="B1416" i="1"/>
  <c r="F1417" i="1" l="1"/>
  <c r="B1417" i="1"/>
  <c r="C1417" i="1"/>
  <c r="A1418" i="1"/>
  <c r="E1417" i="1"/>
  <c r="C1418" i="1" l="1"/>
  <c r="A1419" i="1"/>
  <c r="E1418" i="1"/>
  <c r="B1418" i="1"/>
  <c r="F1418" i="1"/>
  <c r="E1419" i="1" l="1"/>
  <c r="B1419" i="1"/>
  <c r="F1419" i="1"/>
  <c r="C1419" i="1"/>
  <c r="A1420" i="1"/>
  <c r="B1420" i="1" l="1"/>
  <c r="E1420" i="1"/>
  <c r="F1420" i="1"/>
  <c r="A1421" i="1"/>
  <c r="C1420" i="1"/>
  <c r="E1421" i="1" l="1"/>
  <c r="A1422" i="1"/>
  <c r="F1421" i="1"/>
  <c r="B1421" i="1"/>
  <c r="C1421" i="1"/>
  <c r="E1422" i="1" l="1"/>
  <c r="B1422" i="1"/>
  <c r="C1422" i="1"/>
  <c r="F1422" i="1"/>
  <c r="A1423" i="1"/>
  <c r="C1423" i="1" l="1"/>
  <c r="E1423" i="1"/>
  <c r="F1423" i="1"/>
  <c r="A1424" i="1"/>
  <c r="B1423" i="1"/>
  <c r="F1424" i="1" l="1"/>
  <c r="C1424" i="1"/>
  <c r="A1425" i="1"/>
  <c r="E1424" i="1"/>
  <c r="B1424" i="1"/>
  <c r="E1425" i="1" l="1"/>
  <c r="B1425" i="1"/>
  <c r="F1425" i="1"/>
  <c r="A1426" i="1"/>
  <c r="C1425" i="1"/>
  <c r="B1426" i="1" l="1"/>
  <c r="F1426" i="1"/>
  <c r="A1427" i="1"/>
  <c r="E1426" i="1"/>
  <c r="C1426" i="1"/>
  <c r="C1427" i="1" l="1"/>
  <c r="A1428" i="1"/>
  <c r="F1427" i="1"/>
  <c r="E1427" i="1"/>
  <c r="B1427" i="1"/>
  <c r="B1428" i="1" l="1"/>
  <c r="F1428" i="1"/>
  <c r="C1428" i="1"/>
  <c r="E1428" i="1"/>
  <c r="A1429" i="1"/>
  <c r="E1429" i="1" l="1"/>
  <c r="B1429" i="1"/>
  <c r="F1429" i="1"/>
  <c r="A1430" i="1"/>
  <c r="C1429" i="1"/>
  <c r="F1430" i="1" l="1"/>
  <c r="B1430" i="1"/>
  <c r="C1430" i="1"/>
  <c r="E1430" i="1"/>
  <c r="A1431" i="1"/>
  <c r="B1431" i="1" l="1"/>
  <c r="E1431" i="1"/>
  <c r="A1432" i="1"/>
  <c r="F1431" i="1"/>
  <c r="C1431" i="1"/>
  <c r="A1433" i="1" l="1"/>
  <c r="E1432" i="1"/>
  <c r="F1432" i="1"/>
  <c r="B1432" i="1"/>
  <c r="C1432" i="1"/>
  <c r="B1433" i="1" l="1"/>
  <c r="A1434" i="1"/>
  <c r="C1433" i="1"/>
  <c r="F1433" i="1"/>
  <c r="E1433" i="1"/>
  <c r="C1434" i="1" l="1"/>
  <c r="E1434" i="1"/>
  <c r="B1434" i="1"/>
  <c r="F1434" i="1"/>
  <c r="A1435" i="1"/>
  <c r="F1435" i="1" l="1"/>
  <c r="A1436" i="1"/>
  <c r="E1435" i="1"/>
  <c r="C1435" i="1"/>
  <c r="B1435" i="1"/>
  <c r="F1436" i="1" l="1"/>
  <c r="A1437" i="1"/>
  <c r="E1436" i="1"/>
  <c r="B1436" i="1"/>
  <c r="C1436" i="1"/>
  <c r="F1437" i="1" l="1"/>
  <c r="C1437" i="1"/>
  <c r="A1438" i="1"/>
  <c r="B1437" i="1"/>
  <c r="E1437" i="1"/>
  <c r="C1438" i="1" l="1"/>
  <c r="B1438" i="1"/>
  <c r="E1438" i="1"/>
  <c r="F1438" i="1"/>
  <c r="A1439" i="1"/>
  <c r="C1439" i="1" l="1"/>
  <c r="E1439" i="1"/>
  <c r="F1439" i="1"/>
  <c r="A1440" i="1"/>
  <c r="B1439" i="1"/>
  <c r="C1440" i="1" l="1"/>
  <c r="E1440" i="1"/>
  <c r="F1440" i="1"/>
  <c r="A1441" i="1"/>
  <c r="B1440" i="1"/>
  <c r="F1441" i="1" l="1"/>
  <c r="E1441" i="1"/>
  <c r="C1441" i="1"/>
  <c r="A1442" i="1"/>
  <c r="B1441" i="1"/>
  <c r="A1443" i="1" l="1"/>
  <c r="F1442" i="1"/>
  <c r="B1442" i="1"/>
  <c r="C1442" i="1"/>
  <c r="E1442" i="1"/>
  <c r="C1443" i="1" l="1"/>
  <c r="F1443" i="1"/>
  <c r="E1443" i="1"/>
  <c r="A1444" i="1"/>
  <c r="B1443" i="1"/>
  <c r="A1445" i="1" l="1"/>
  <c r="E1444" i="1"/>
  <c r="C1444" i="1"/>
  <c r="B1444" i="1"/>
  <c r="F1444" i="1"/>
  <c r="F1445" i="1" l="1"/>
  <c r="B1445" i="1"/>
  <c r="A1446" i="1"/>
  <c r="C1445" i="1"/>
  <c r="E1445" i="1"/>
  <c r="F1446" i="1" l="1"/>
  <c r="A1447" i="1"/>
  <c r="C1446" i="1"/>
  <c r="B1446" i="1"/>
  <c r="E1446" i="1"/>
  <c r="C1447" i="1" l="1"/>
  <c r="B1447" i="1"/>
  <c r="F1447" i="1"/>
  <c r="E1447" i="1"/>
  <c r="A1448" i="1"/>
  <c r="F1448" i="1" l="1"/>
  <c r="C1448" i="1"/>
  <c r="A1449" i="1"/>
  <c r="E1448" i="1"/>
  <c r="B1448" i="1"/>
  <c r="B1449" i="1" l="1"/>
  <c r="F1449" i="1"/>
  <c r="C1449" i="1"/>
  <c r="A1450" i="1"/>
  <c r="E1449" i="1"/>
  <c r="A1451" i="1" l="1"/>
  <c r="C1450" i="1"/>
  <c r="E1450" i="1"/>
  <c r="B1450" i="1"/>
  <c r="F1450" i="1"/>
  <c r="E1451" i="1" l="1"/>
  <c r="F1451" i="1"/>
  <c r="B1451" i="1"/>
  <c r="C1451" i="1"/>
  <c r="A1452" i="1"/>
  <c r="B1452" i="1" l="1"/>
  <c r="C1452" i="1"/>
  <c r="E1452" i="1"/>
  <c r="F1452" i="1"/>
  <c r="A1453" i="1"/>
  <c r="C1453" i="1" l="1"/>
  <c r="F1453" i="1"/>
  <c r="B1453" i="1"/>
  <c r="E1453" i="1"/>
  <c r="A1454" i="1"/>
  <c r="F1454" i="1" l="1"/>
  <c r="B1454" i="1"/>
  <c r="C1454" i="1"/>
  <c r="E1454" i="1"/>
  <c r="A1455" i="1"/>
  <c r="B1455" i="1" l="1"/>
  <c r="E1455" i="1"/>
  <c r="F1455" i="1"/>
  <c r="C1455" i="1"/>
  <c r="A1456" i="1"/>
  <c r="F1456" i="1" l="1"/>
  <c r="C1456" i="1"/>
  <c r="A1457" i="1"/>
  <c r="E1456" i="1"/>
  <c r="B1456" i="1"/>
  <c r="F1457" i="1" l="1"/>
  <c r="B1457" i="1"/>
  <c r="A1458" i="1"/>
  <c r="E1457" i="1"/>
  <c r="C1457" i="1"/>
  <c r="A1459" i="1" l="1"/>
  <c r="E1458" i="1"/>
  <c r="F1458" i="1"/>
  <c r="B1458" i="1"/>
  <c r="C1458" i="1"/>
  <c r="B1459" i="1" l="1"/>
  <c r="C1459" i="1"/>
  <c r="E1459" i="1"/>
  <c r="A1460" i="1"/>
  <c r="F1459" i="1"/>
  <c r="F1460" i="1" l="1"/>
  <c r="E1460" i="1"/>
  <c r="C1460" i="1"/>
  <c r="B1460" i="1"/>
  <c r="A1461" i="1"/>
  <c r="A1462" i="1" l="1"/>
  <c r="E1461" i="1"/>
  <c r="B1461" i="1"/>
  <c r="C1461" i="1"/>
  <c r="F1461" i="1"/>
  <c r="F1462" i="1" l="1"/>
  <c r="B1462" i="1"/>
  <c r="A1463" i="1"/>
  <c r="E1462" i="1"/>
  <c r="C1462" i="1"/>
  <c r="B1463" i="1" l="1"/>
  <c r="E1463" i="1"/>
  <c r="C1463" i="1"/>
  <c r="F1463" i="1"/>
  <c r="A1464" i="1"/>
  <c r="C1464" i="1" l="1"/>
  <c r="B1464" i="1"/>
  <c r="F1464" i="1"/>
  <c r="A1465" i="1"/>
  <c r="E1464" i="1"/>
  <c r="A1466" i="1" l="1"/>
  <c r="F1465" i="1"/>
  <c r="E1465" i="1"/>
  <c r="C1465" i="1"/>
  <c r="B1465" i="1"/>
  <c r="F1466" i="1" l="1"/>
  <c r="B1466" i="1"/>
  <c r="C1466" i="1"/>
  <c r="A1467" i="1"/>
  <c r="E1466" i="1"/>
  <c r="B1467" i="1" l="1"/>
  <c r="F1467" i="1"/>
  <c r="A1468" i="1"/>
  <c r="E1467" i="1"/>
  <c r="C1467" i="1"/>
  <c r="F1468" i="1" l="1"/>
  <c r="E1468" i="1"/>
  <c r="C1468" i="1"/>
  <c r="A1469" i="1"/>
  <c r="B1468" i="1"/>
  <c r="A1470" i="1" l="1"/>
  <c r="F1469" i="1"/>
  <c r="B1469" i="1"/>
  <c r="C1469" i="1"/>
  <c r="E1469" i="1"/>
  <c r="B1470" i="1" l="1"/>
  <c r="A1471" i="1"/>
  <c r="E1470" i="1"/>
  <c r="F1470" i="1"/>
  <c r="C1470" i="1"/>
  <c r="F1471" i="1" l="1"/>
  <c r="B1471" i="1"/>
  <c r="C1471" i="1"/>
  <c r="E1471" i="1"/>
  <c r="A1472" i="1"/>
  <c r="E1472" i="1" l="1"/>
  <c r="F1472" i="1"/>
  <c r="A1473" i="1"/>
  <c r="C1472" i="1"/>
  <c r="B1472" i="1"/>
  <c r="F1473" i="1" l="1"/>
  <c r="B1473" i="1"/>
  <c r="C1473" i="1"/>
  <c r="A1474" i="1"/>
  <c r="E1473" i="1"/>
  <c r="C1474" i="1" l="1"/>
  <c r="B1474" i="1"/>
  <c r="F1474" i="1"/>
  <c r="A1475" i="1"/>
  <c r="E1474" i="1"/>
  <c r="B1475" i="1" l="1"/>
  <c r="F1475" i="1"/>
  <c r="E1475" i="1"/>
  <c r="A1476" i="1"/>
  <c r="C1475" i="1"/>
  <c r="C1476" i="1" l="1"/>
  <c r="B1476" i="1"/>
  <c r="A1477" i="1"/>
  <c r="E1476" i="1"/>
  <c r="F1476" i="1"/>
  <c r="B1477" i="1" l="1"/>
  <c r="A1478" i="1"/>
  <c r="E1477" i="1"/>
  <c r="F1477" i="1"/>
  <c r="C1477" i="1"/>
  <c r="F1478" i="1" l="1"/>
  <c r="A1479" i="1"/>
  <c r="B1478" i="1"/>
  <c r="E1478" i="1"/>
  <c r="C1478" i="1"/>
  <c r="B1479" i="1" l="1"/>
  <c r="A1480" i="1"/>
  <c r="E1479" i="1"/>
  <c r="C1479" i="1"/>
  <c r="F1479" i="1"/>
  <c r="E1480" i="1" l="1"/>
  <c r="C1480" i="1"/>
  <c r="A1481" i="1"/>
  <c r="F1480" i="1"/>
  <c r="B1480" i="1"/>
  <c r="F1481" i="1" l="1"/>
  <c r="B1481" i="1"/>
  <c r="C1481" i="1"/>
  <c r="E1481" i="1"/>
  <c r="A1482" i="1"/>
  <c r="A1483" i="1" l="1"/>
  <c r="E1482" i="1"/>
  <c r="F1482" i="1"/>
  <c r="B1482" i="1"/>
  <c r="C1482" i="1"/>
  <c r="B1483" i="1" l="1"/>
  <c r="F1483" i="1"/>
  <c r="C1483" i="1"/>
  <c r="A1484" i="1"/>
  <c r="E1483" i="1"/>
  <c r="F1484" i="1" l="1"/>
  <c r="E1484" i="1"/>
  <c r="B1484" i="1"/>
  <c r="C1484" i="1"/>
  <c r="A1485" i="1"/>
  <c r="C1485" i="1" l="1"/>
  <c r="F1485" i="1"/>
  <c r="B1485" i="1"/>
  <c r="E1485" i="1"/>
  <c r="A1486" i="1"/>
  <c r="A1487" i="1" l="1"/>
  <c r="F1486" i="1"/>
  <c r="B1486" i="1"/>
  <c r="E1486" i="1"/>
  <c r="C1486" i="1"/>
  <c r="C1487" i="1" l="1"/>
  <c r="B1487" i="1"/>
  <c r="F1487" i="1"/>
  <c r="A1488" i="1"/>
  <c r="E1487" i="1"/>
  <c r="C1488" i="1" l="1"/>
  <c r="E1488" i="1"/>
  <c r="F1488" i="1"/>
  <c r="A1489" i="1"/>
  <c r="B1488" i="1"/>
  <c r="C1489" i="1" l="1"/>
  <c r="B1489" i="1"/>
  <c r="E1489" i="1"/>
  <c r="F1489" i="1"/>
  <c r="A1490" i="1"/>
  <c r="E1490" i="1" l="1"/>
  <c r="B1490" i="1"/>
  <c r="F1490" i="1"/>
  <c r="C1490" i="1"/>
  <c r="A1491" i="1"/>
  <c r="B1491" i="1" l="1"/>
  <c r="C1491" i="1"/>
  <c r="F1491" i="1"/>
  <c r="A1492" i="1"/>
  <c r="E1491" i="1"/>
  <c r="B1492" i="1" l="1"/>
  <c r="E1492" i="1"/>
  <c r="C1492" i="1"/>
  <c r="F1492" i="1"/>
  <c r="A1493" i="1"/>
  <c r="F1493" i="1" l="1"/>
  <c r="B1493" i="1"/>
  <c r="E1493" i="1"/>
  <c r="C1493" i="1"/>
  <c r="A1494" i="1"/>
  <c r="B1494" i="1" l="1"/>
  <c r="F1494" i="1"/>
  <c r="C1494" i="1"/>
  <c r="E1494" i="1"/>
  <c r="A1495" i="1"/>
  <c r="A1496" i="1" l="1"/>
  <c r="B1495" i="1"/>
  <c r="E1495" i="1"/>
  <c r="F1495" i="1"/>
  <c r="C1495" i="1"/>
  <c r="A1497" i="1" l="1"/>
  <c r="B1496" i="1"/>
  <c r="C1496" i="1"/>
  <c r="F1496" i="1"/>
  <c r="E1496" i="1"/>
  <c r="F1497" i="1" l="1"/>
  <c r="E1497" i="1"/>
  <c r="A1498" i="1"/>
  <c r="C1497" i="1"/>
  <c r="B1497" i="1"/>
  <c r="C1498" i="1" l="1"/>
  <c r="A1499" i="1"/>
  <c r="B1498" i="1"/>
  <c r="F1498" i="1"/>
  <c r="E1498" i="1"/>
  <c r="C1499" i="1" l="1"/>
  <c r="E1499" i="1"/>
  <c r="F1499" i="1"/>
  <c r="B1499" i="1"/>
  <c r="A1500" i="1"/>
  <c r="E1500" i="1" l="1"/>
  <c r="A1501" i="1"/>
  <c r="C1500" i="1"/>
  <c r="B1500" i="1"/>
  <c r="F1500" i="1"/>
  <c r="E1501" i="1" l="1"/>
  <c r="B1501" i="1"/>
  <c r="F1501" i="1"/>
  <c r="A1502" i="1"/>
  <c r="C1501" i="1"/>
  <c r="C1502" i="1" l="1"/>
  <c r="E1502" i="1"/>
  <c r="A1503" i="1"/>
  <c r="F1502" i="1"/>
  <c r="B1502" i="1"/>
  <c r="F1503" i="1" l="1"/>
  <c r="A1504" i="1"/>
  <c r="B1503" i="1"/>
  <c r="E1503" i="1"/>
  <c r="C1503" i="1"/>
  <c r="F1504" i="1" l="1"/>
  <c r="B1504" i="1"/>
  <c r="A1505" i="1"/>
  <c r="E1504" i="1"/>
  <c r="C1504" i="1"/>
  <c r="A1506" i="1" l="1"/>
  <c r="F1505" i="1"/>
  <c r="C1505" i="1"/>
  <c r="E1505" i="1"/>
  <c r="B1505" i="1"/>
  <c r="A1507" i="1" l="1"/>
  <c r="C1506" i="1"/>
  <c r="F1506" i="1"/>
  <c r="E1506" i="1"/>
  <c r="B1506" i="1"/>
  <c r="C1507" i="1" l="1"/>
  <c r="F1507" i="1"/>
  <c r="A1508" i="1"/>
  <c r="E1507" i="1"/>
  <c r="B1507" i="1"/>
  <c r="E1508" i="1" l="1"/>
  <c r="A1509" i="1"/>
  <c r="F1508" i="1"/>
  <c r="B1508" i="1"/>
  <c r="C1508" i="1"/>
  <c r="C1509" i="1" l="1"/>
  <c r="F1509" i="1"/>
  <c r="B1509" i="1"/>
  <c r="E1509" i="1"/>
  <c r="A1510" i="1"/>
  <c r="C1510" i="1" l="1"/>
  <c r="B1510" i="1"/>
  <c r="A1511" i="1"/>
  <c r="F1510" i="1"/>
  <c r="E1510" i="1"/>
  <c r="E1511" i="1" l="1"/>
  <c r="B1511" i="1"/>
  <c r="F1511" i="1"/>
  <c r="C1511" i="1"/>
  <c r="A1512" i="1"/>
  <c r="C1512" i="1" l="1"/>
  <c r="F1512" i="1"/>
  <c r="E1512" i="1"/>
  <c r="B1512" i="1"/>
  <c r="A1513" i="1"/>
  <c r="A1514" i="1" l="1"/>
  <c r="B1513" i="1"/>
  <c r="C1513" i="1"/>
  <c r="F1513" i="1"/>
  <c r="E1513" i="1"/>
  <c r="E1514" i="1" l="1"/>
  <c r="F1514" i="1"/>
  <c r="C1514" i="1"/>
  <c r="B1514" i="1"/>
  <c r="A1515" i="1"/>
  <c r="A1516" i="1" l="1"/>
  <c r="C1515" i="1"/>
  <c r="E1515" i="1"/>
  <c r="F1515" i="1"/>
  <c r="B1515" i="1"/>
  <c r="F1516" i="1" l="1"/>
  <c r="A1517" i="1"/>
  <c r="C1516" i="1"/>
  <c r="E1516" i="1"/>
  <c r="B1516" i="1"/>
  <c r="C1517" i="1" l="1"/>
  <c r="F1517" i="1"/>
  <c r="E1517" i="1"/>
  <c r="A1518" i="1"/>
  <c r="B1517" i="1"/>
  <c r="C1518" i="1" l="1"/>
  <c r="A1519" i="1"/>
  <c r="B1518" i="1"/>
  <c r="F1518" i="1"/>
  <c r="E1518" i="1"/>
  <c r="B1519" i="1" l="1"/>
  <c r="E1519" i="1"/>
  <c r="A1520" i="1"/>
  <c r="F1519" i="1"/>
  <c r="C1519" i="1"/>
  <c r="E1520" i="1" l="1"/>
  <c r="A1521" i="1"/>
  <c r="F1520" i="1"/>
  <c r="C1520" i="1"/>
  <c r="B1520" i="1"/>
  <c r="B1521" i="1" l="1"/>
  <c r="C1521" i="1"/>
  <c r="E1521" i="1"/>
  <c r="F1521" i="1"/>
  <c r="A1522" i="1"/>
  <c r="E1522" i="1" l="1"/>
  <c r="C1522" i="1"/>
  <c r="F1522" i="1"/>
  <c r="B1522" i="1"/>
  <c r="A1523" i="1"/>
  <c r="C1523" i="1" l="1"/>
  <c r="E1523" i="1"/>
  <c r="F1523" i="1"/>
  <c r="B1523" i="1"/>
  <c r="A1524" i="1"/>
  <c r="B1524" i="1" l="1"/>
  <c r="F1524" i="1"/>
  <c r="A1525" i="1"/>
  <c r="C1524" i="1"/>
  <c r="E1524" i="1"/>
  <c r="A1526" i="1" l="1"/>
  <c r="B1525" i="1"/>
  <c r="C1525" i="1"/>
  <c r="F1525" i="1"/>
  <c r="E1525" i="1"/>
  <c r="E1526" i="1" l="1"/>
  <c r="A1527" i="1"/>
  <c r="B1526" i="1"/>
  <c r="C1526" i="1"/>
  <c r="F1526" i="1"/>
  <c r="E1527" i="1" l="1"/>
  <c r="A1528" i="1"/>
  <c r="B1527" i="1"/>
  <c r="F1527" i="1"/>
  <c r="C1527" i="1"/>
  <c r="B1528" i="1" l="1"/>
  <c r="A1529" i="1"/>
  <c r="C1528" i="1"/>
  <c r="E1528" i="1"/>
  <c r="F1528" i="1"/>
  <c r="E1529" i="1" l="1"/>
  <c r="F1529" i="1"/>
  <c r="A1530" i="1"/>
  <c r="B1529" i="1"/>
  <c r="C1529" i="1"/>
  <c r="A1531" i="1" l="1"/>
  <c r="B1530" i="1"/>
  <c r="E1530" i="1"/>
  <c r="C1530" i="1"/>
  <c r="F1530" i="1"/>
  <c r="C1531" i="1" l="1"/>
  <c r="B1531" i="1"/>
  <c r="E1531" i="1"/>
  <c r="F1531" i="1"/>
  <c r="A1532" i="1"/>
  <c r="F1532" i="1" l="1"/>
  <c r="A1533" i="1"/>
  <c r="B1532" i="1"/>
  <c r="C1532" i="1"/>
  <c r="E1532" i="1"/>
  <c r="C1533" i="1" l="1"/>
  <c r="B1533" i="1"/>
  <c r="F1533" i="1"/>
  <c r="A1534" i="1"/>
  <c r="E1533" i="1"/>
  <c r="C1534" i="1" l="1"/>
  <c r="E1534" i="1"/>
  <c r="A1535" i="1"/>
  <c r="F1534" i="1"/>
  <c r="B1534" i="1"/>
  <c r="A1536" i="1" l="1"/>
  <c r="B1535" i="1"/>
  <c r="C1535" i="1"/>
  <c r="E1535" i="1"/>
  <c r="F1535" i="1"/>
  <c r="B1536" i="1" l="1"/>
  <c r="F1536" i="1"/>
  <c r="E1536" i="1"/>
  <c r="A1537" i="1"/>
  <c r="C1536" i="1"/>
  <c r="F1537" i="1" l="1"/>
  <c r="B1537" i="1"/>
  <c r="C1537" i="1"/>
  <c r="A1538" i="1"/>
  <c r="E1537" i="1"/>
  <c r="B1538" i="1" l="1"/>
  <c r="E1538" i="1"/>
  <c r="A1539" i="1"/>
  <c r="C1538" i="1"/>
  <c r="F1538" i="1"/>
  <c r="E1539" i="1" l="1"/>
  <c r="C1539" i="1"/>
  <c r="A1540" i="1"/>
  <c r="B1539" i="1"/>
  <c r="F1539" i="1"/>
  <c r="F1540" i="1" l="1"/>
  <c r="C1540" i="1"/>
  <c r="E1540" i="1"/>
  <c r="A1541" i="1"/>
  <c r="B1540" i="1"/>
  <c r="A1542" i="1" l="1"/>
  <c r="E1541" i="1"/>
  <c r="C1541" i="1"/>
  <c r="B1541" i="1"/>
  <c r="F1541" i="1"/>
  <c r="C1542" i="1" l="1"/>
  <c r="E1542" i="1"/>
  <c r="B1542" i="1"/>
  <c r="F1542" i="1"/>
  <c r="A1543" i="1"/>
  <c r="C1543" i="1" l="1"/>
  <c r="E1543" i="1"/>
  <c r="F1543" i="1"/>
  <c r="A1544" i="1"/>
  <c r="B1543" i="1"/>
  <c r="A1545" i="1" l="1"/>
  <c r="C1544" i="1"/>
  <c r="E1544" i="1"/>
  <c r="B1544" i="1"/>
  <c r="F1544" i="1"/>
  <c r="C1545" i="1" l="1"/>
  <c r="A1546" i="1"/>
  <c r="E1545" i="1"/>
  <c r="F1545" i="1"/>
  <c r="B1545" i="1"/>
  <c r="B1546" i="1" l="1"/>
  <c r="C1546" i="1"/>
  <c r="F1546" i="1"/>
  <c r="E1546" i="1"/>
  <c r="A1547" i="1"/>
  <c r="A1548" i="1" l="1"/>
  <c r="F1547" i="1"/>
  <c r="B1547" i="1"/>
  <c r="C1547" i="1"/>
  <c r="E1547" i="1"/>
  <c r="B1548" i="1" l="1"/>
  <c r="F1548" i="1"/>
  <c r="E1548" i="1"/>
  <c r="A1549" i="1"/>
  <c r="C1548" i="1"/>
  <c r="E1549" i="1" l="1"/>
  <c r="C1549" i="1"/>
  <c r="A1550" i="1"/>
  <c r="B1549" i="1"/>
  <c r="F1549" i="1"/>
  <c r="B1550" i="1" l="1"/>
  <c r="E1550" i="1"/>
  <c r="C1550" i="1"/>
  <c r="A1551" i="1"/>
  <c r="F1550" i="1"/>
  <c r="E1551" i="1" l="1"/>
  <c r="C1551" i="1"/>
  <c r="B1551" i="1"/>
  <c r="F1551" i="1"/>
  <c r="A1552" i="1"/>
  <c r="F1552" i="1" l="1"/>
  <c r="E1552" i="1"/>
  <c r="B1552" i="1"/>
  <c r="C1552" i="1"/>
  <c r="A1553" i="1"/>
  <c r="E1553" i="1" l="1"/>
  <c r="F1553" i="1"/>
  <c r="A1554" i="1"/>
  <c r="B1553" i="1"/>
  <c r="C1553" i="1"/>
  <c r="E1554" i="1" l="1"/>
  <c r="A1555" i="1"/>
  <c r="C1554" i="1"/>
  <c r="F1554" i="1"/>
  <c r="B1554" i="1"/>
  <c r="C1555" i="1" l="1"/>
  <c r="E1555" i="1"/>
  <c r="B1555" i="1"/>
  <c r="A1556" i="1"/>
  <c r="F1555" i="1"/>
  <c r="A1557" i="1" l="1"/>
  <c r="B1556" i="1"/>
  <c r="C1556" i="1"/>
  <c r="F1556" i="1"/>
  <c r="E1556" i="1"/>
  <c r="E1557" i="1" l="1"/>
  <c r="A1558" i="1"/>
  <c r="C1557" i="1"/>
  <c r="B1557" i="1"/>
  <c r="F1557" i="1"/>
  <c r="C1558" i="1" l="1"/>
  <c r="E1558" i="1"/>
  <c r="F1558" i="1"/>
  <c r="A1559" i="1"/>
  <c r="B1558" i="1"/>
  <c r="E1559" i="1" l="1"/>
  <c r="F1559" i="1"/>
  <c r="B1559" i="1"/>
  <c r="C1559" i="1"/>
  <c r="A1560" i="1"/>
  <c r="B1560" i="1" l="1"/>
  <c r="F1560" i="1"/>
  <c r="C1560" i="1"/>
  <c r="E1560" i="1"/>
  <c r="A1561" i="1"/>
  <c r="E1561" i="1" l="1"/>
  <c r="F1561" i="1"/>
  <c r="A1562" i="1"/>
  <c r="C1561" i="1"/>
  <c r="B1561" i="1"/>
  <c r="A1563" i="1" l="1"/>
  <c r="B1562" i="1"/>
  <c r="C1562" i="1"/>
  <c r="E1562" i="1"/>
  <c r="F1562" i="1"/>
  <c r="E1563" i="1" l="1"/>
  <c r="B1563" i="1"/>
  <c r="F1563" i="1"/>
  <c r="C1563" i="1"/>
  <c r="A1564" i="1"/>
  <c r="E1564" i="1" l="1"/>
  <c r="A1565" i="1"/>
  <c r="F1564" i="1"/>
  <c r="C1564" i="1"/>
  <c r="B1564" i="1"/>
  <c r="A1566" i="1" l="1"/>
  <c r="C1565" i="1"/>
  <c r="F1565" i="1"/>
  <c r="E1565" i="1"/>
  <c r="B1565" i="1"/>
  <c r="E1566" i="1" l="1"/>
  <c r="B1566" i="1"/>
  <c r="A1567" i="1"/>
  <c r="C1566" i="1"/>
  <c r="F1566" i="1"/>
  <c r="A1568" i="1" l="1"/>
  <c r="F1567" i="1"/>
  <c r="B1567" i="1"/>
  <c r="C1567" i="1"/>
  <c r="E1567" i="1"/>
  <c r="B1568" i="1" l="1"/>
  <c r="A1569" i="1"/>
  <c r="C1568" i="1"/>
  <c r="E1568" i="1"/>
  <c r="F1568" i="1"/>
  <c r="C1569" i="1" l="1"/>
  <c r="F1569" i="1"/>
  <c r="E1569" i="1"/>
  <c r="A1570" i="1"/>
  <c r="B1569" i="1"/>
  <c r="C1570" i="1" l="1"/>
  <c r="E1570" i="1"/>
  <c r="B1570" i="1"/>
  <c r="A1571" i="1"/>
  <c r="F1570" i="1"/>
  <c r="F1571" i="1" l="1"/>
  <c r="E1571" i="1"/>
  <c r="C1571" i="1"/>
  <c r="B1571" i="1"/>
  <c r="A1572" i="1"/>
  <c r="A1573" i="1" l="1"/>
  <c r="B1572" i="1"/>
  <c r="C1572" i="1"/>
  <c r="E1572" i="1"/>
  <c r="F1572" i="1"/>
  <c r="E1573" i="1" l="1"/>
  <c r="C1573" i="1"/>
  <c r="F1573" i="1"/>
  <c r="A1574" i="1"/>
  <c r="B1573" i="1"/>
  <c r="F1574" i="1" l="1"/>
  <c r="B1574" i="1"/>
  <c r="E1574" i="1"/>
  <c r="A1575" i="1"/>
  <c r="C1574" i="1"/>
  <c r="C1575" i="1" l="1"/>
  <c r="F1575" i="1"/>
  <c r="A1576" i="1"/>
  <c r="B1575" i="1"/>
  <c r="E1575" i="1"/>
  <c r="F1576" i="1" l="1"/>
  <c r="A1577" i="1"/>
  <c r="C1576" i="1"/>
  <c r="B1576" i="1"/>
  <c r="E1576" i="1"/>
  <c r="C1577" i="1" l="1"/>
  <c r="B1577" i="1"/>
  <c r="E1577" i="1"/>
  <c r="A1578" i="1"/>
  <c r="F1577" i="1"/>
  <c r="E1578" i="1" l="1"/>
  <c r="C1578" i="1"/>
  <c r="F1578" i="1"/>
  <c r="A1579" i="1"/>
  <c r="B1578" i="1"/>
  <c r="F1579" i="1" l="1"/>
  <c r="A1580" i="1"/>
  <c r="E1579" i="1"/>
  <c r="C1579" i="1"/>
  <c r="B1579" i="1"/>
  <c r="A1581" i="1" l="1"/>
  <c r="B1580" i="1"/>
  <c r="E1580" i="1"/>
  <c r="C1580" i="1"/>
  <c r="F1580" i="1"/>
  <c r="F1581" i="1" l="1"/>
  <c r="A1582" i="1"/>
  <c r="B1581" i="1"/>
  <c r="E1581" i="1"/>
  <c r="C1581" i="1"/>
  <c r="B1582" i="1" l="1"/>
  <c r="E1582" i="1"/>
  <c r="C1582" i="1"/>
  <c r="F1582" i="1"/>
  <c r="A1583" i="1"/>
  <c r="C1583" i="1" l="1"/>
  <c r="E1583" i="1"/>
  <c r="B1583" i="1"/>
  <c r="F1583" i="1"/>
  <c r="A1584" i="1"/>
  <c r="A1585" i="1" l="1"/>
  <c r="F1584" i="1"/>
  <c r="E1584" i="1"/>
  <c r="B1584" i="1"/>
  <c r="C1584" i="1"/>
  <c r="B1585" i="1" l="1"/>
  <c r="F1585" i="1"/>
  <c r="A1586" i="1"/>
  <c r="E1585" i="1"/>
  <c r="C1585" i="1"/>
  <c r="E1586" i="1" l="1"/>
  <c r="C1586" i="1"/>
  <c r="F1586" i="1"/>
  <c r="B1586" i="1"/>
  <c r="A1587" i="1"/>
  <c r="C1587" i="1" l="1"/>
  <c r="B1587" i="1"/>
  <c r="A1588" i="1"/>
  <c r="E1587" i="1"/>
  <c r="F1587" i="1"/>
  <c r="F1588" i="1" l="1"/>
  <c r="B1588" i="1"/>
  <c r="C1588" i="1"/>
  <c r="E1588" i="1"/>
  <c r="A1589" i="1"/>
  <c r="A1590" i="1" l="1"/>
  <c r="B1589" i="1"/>
  <c r="F1589" i="1"/>
  <c r="E1589" i="1"/>
  <c r="C1589" i="1"/>
  <c r="C1590" i="1" l="1"/>
  <c r="E1590" i="1"/>
  <c r="A1591" i="1"/>
  <c r="B1590" i="1"/>
  <c r="F1590" i="1"/>
  <c r="F1591" i="1" l="1"/>
  <c r="A1592" i="1"/>
  <c r="C1591" i="1"/>
  <c r="E1591" i="1"/>
  <c r="B1591" i="1"/>
  <c r="F1592" i="1" l="1"/>
  <c r="E1592" i="1"/>
  <c r="A1593" i="1"/>
  <c r="B1592" i="1"/>
  <c r="C1592" i="1"/>
  <c r="F1593" i="1" l="1"/>
  <c r="C1593" i="1"/>
  <c r="B1593" i="1"/>
  <c r="A1594" i="1"/>
  <c r="E1593" i="1"/>
  <c r="B1594" i="1" l="1"/>
  <c r="A1595" i="1"/>
  <c r="F1594" i="1"/>
  <c r="C1594" i="1"/>
  <c r="E1594" i="1"/>
  <c r="F1595" i="1" l="1"/>
  <c r="B1595" i="1"/>
  <c r="C1595" i="1"/>
  <c r="E1595" i="1"/>
  <c r="A1596" i="1"/>
  <c r="E1596" i="1" l="1"/>
  <c r="A1597" i="1"/>
  <c r="B1596" i="1"/>
  <c r="F1596" i="1"/>
  <c r="C1596" i="1"/>
  <c r="E1597" i="1" l="1"/>
  <c r="B1597" i="1"/>
  <c r="A1598" i="1"/>
  <c r="F1597" i="1"/>
  <c r="C1597" i="1"/>
  <c r="E1598" i="1" l="1"/>
  <c r="B1598" i="1"/>
  <c r="F1598" i="1"/>
  <c r="A1599" i="1"/>
  <c r="C1598" i="1"/>
  <c r="A1600" i="1" l="1"/>
  <c r="C1599" i="1"/>
  <c r="E1599" i="1"/>
  <c r="B1599" i="1"/>
  <c r="F1599" i="1"/>
  <c r="B1600" i="1" l="1"/>
  <c r="F1600" i="1"/>
  <c r="C1600" i="1"/>
  <c r="E1600" i="1"/>
  <c r="A1601" i="1"/>
  <c r="C1601" i="1" l="1"/>
  <c r="F1601" i="1"/>
  <c r="E1601" i="1"/>
  <c r="A1602" i="1"/>
  <c r="B1601" i="1"/>
  <c r="C1602" i="1" l="1"/>
  <c r="F1602" i="1"/>
  <c r="A1603" i="1"/>
  <c r="E1602" i="1"/>
  <c r="B1602" i="1"/>
  <c r="F1603" i="1" l="1"/>
  <c r="E1603" i="1"/>
  <c r="B1603" i="1"/>
  <c r="A1604" i="1"/>
  <c r="C1603" i="1"/>
  <c r="A1605" i="1" l="1"/>
  <c r="B1604" i="1"/>
  <c r="E1604" i="1"/>
  <c r="C1604" i="1"/>
  <c r="F1604" i="1"/>
  <c r="C1605" i="1" l="1"/>
  <c r="E1605" i="1"/>
  <c r="A1606" i="1"/>
  <c r="B1605" i="1"/>
  <c r="F1605" i="1"/>
  <c r="F1606" i="1" l="1"/>
  <c r="A1607" i="1"/>
  <c r="E1606" i="1"/>
  <c r="C1606" i="1"/>
  <c r="B1606" i="1"/>
  <c r="E1607" i="1" l="1"/>
  <c r="B1607" i="1"/>
  <c r="F1607" i="1"/>
  <c r="A1608" i="1"/>
  <c r="C1607" i="1"/>
  <c r="F1608" i="1" l="1"/>
  <c r="C1608" i="1"/>
  <c r="A1609" i="1"/>
  <c r="B1608" i="1"/>
  <c r="E1608" i="1"/>
  <c r="A1610" i="1" l="1"/>
  <c r="E1609" i="1"/>
  <c r="F1609" i="1"/>
  <c r="B1609" i="1"/>
  <c r="C1609" i="1"/>
  <c r="B1610" i="1" l="1"/>
  <c r="A1611" i="1"/>
  <c r="C1610" i="1"/>
  <c r="E1610" i="1"/>
  <c r="F1610" i="1"/>
  <c r="E1611" i="1" l="1"/>
  <c r="B1611" i="1"/>
  <c r="F1611" i="1"/>
  <c r="C1611" i="1"/>
  <c r="A1612" i="1"/>
  <c r="E1612" i="1" l="1"/>
  <c r="F1612" i="1"/>
  <c r="B1612" i="1"/>
  <c r="A1613" i="1"/>
  <c r="C1612" i="1"/>
  <c r="F1613" i="1" l="1"/>
  <c r="A1614" i="1"/>
  <c r="E1613" i="1"/>
  <c r="B1613" i="1"/>
  <c r="C1613" i="1"/>
  <c r="C1614" i="1" l="1"/>
  <c r="F1614" i="1"/>
  <c r="E1614" i="1"/>
  <c r="A1615" i="1"/>
  <c r="B1614" i="1"/>
  <c r="E1615" i="1" l="1"/>
  <c r="C1615" i="1"/>
  <c r="F1615" i="1"/>
  <c r="A1616" i="1"/>
  <c r="B1615" i="1"/>
  <c r="F1616" i="1" l="1"/>
  <c r="C1616" i="1"/>
  <c r="B1616" i="1"/>
  <c r="A1617" i="1"/>
  <c r="E1616" i="1"/>
  <c r="E1617" i="1" l="1"/>
  <c r="A1618" i="1"/>
  <c r="B1617" i="1"/>
  <c r="F1617" i="1"/>
  <c r="C1617" i="1"/>
  <c r="C1618" i="1" l="1"/>
  <c r="A1619" i="1"/>
  <c r="E1618" i="1"/>
  <c r="F1618" i="1"/>
  <c r="B1618" i="1"/>
  <c r="B1619" i="1" l="1"/>
  <c r="E1619" i="1"/>
  <c r="A1620" i="1"/>
  <c r="C1619" i="1"/>
  <c r="F1619" i="1"/>
  <c r="F1620" i="1" l="1"/>
  <c r="C1620" i="1"/>
  <c r="B1620" i="1"/>
  <c r="A1621" i="1"/>
  <c r="E1620" i="1"/>
  <c r="F1621" i="1" l="1"/>
  <c r="A1622" i="1"/>
  <c r="E1621" i="1"/>
  <c r="C1621" i="1"/>
  <c r="B1621" i="1"/>
  <c r="B1622" i="1" l="1"/>
  <c r="E1622" i="1"/>
  <c r="F1622" i="1"/>
  <c r="C1622" i="1"/>
  <c r="A1623" i="1"/>
  <c r="B1623" i="1" l="1"/>
  <c r="A1624" i="1"/>
  <c r="F1623" i="1"/>
  <c r="E1623" i="1"/>
  <c r="C1623" i="1"/>
  <c r="C1624" i="1" l="1"/>
  <c r="A1625" i="1"/>
  <c r="B1624" i="1"/>
  <c r="E1624" i="1"/>
  <c r="F1624" i="1"/>
  <c r="C1625" i="1" l="1"/>
  <c r="A1626" i="1"/>
  <c r="B1625" i="1"/>
  <c r="F1625" i="1"/>
  <c r="E1625" i="1"/>
  <c r="B1626" i="1" l="1"/>
  <c r="C1626" i="1"/>
  <c r="A1627" i="1"/>
  <c r="F1626" i="1"/>
  <c r="E1626" i="1"/>
  <c r="E1627" i="1" l="1"/>
  <c r="C1627" i="1"/>
  <c r="A1628" i="1"/>
  <c r="F1627" i="1"/>
  <c r="B1627" i="1"/>
  <c r="F1628" i="1" l="1"/>
  <c r="C1628" i="1"/>
  <c r="B1628" i="1"/>
  <c r="A1629" i="1"/>
  <c r="E1628" i="1"/>
  <c r="E1629" i="1" l="1"/>
  <c r="A1630" i="1"/>
  <c r="B1629" i="1"/>
  <c r="C1629" i="1"/>
  <c r="F1629" i="1"/>
  <c r="F1630" i="1" l="1"/>
  <c r="B1630" i="1"/>
  <c r="E1630" i="1"/>
  <c r="A1631" i="1"/>
  <c r="C1630" i="1"/>
  <c r="C1631" i="1" l="1"/>
  <c r="B1631" i="1"/>
  <c r="E1631" i="1"/>
  <c r="F1631" i="1"/>
  <c r="A1632" i="1"/>
  <c r="F1632" i="1" l="1"/>
  <c r="C1632" i="1"/>
  <c r="E1632" i="1"/>
  <c r="B1632" i="1"/>
  <c r="A1633" i="1"/>
  <c r="B1633" i="1" l="1"/>
  <c r="F1633" i="1"/>
  <c r="C1633" i="1"/>
  <c r="E1633" i="1"/>
  <c r="A1634" i="1"/>
  <c r="C1634" i="1" l="1"/>
  <c r="B1634" i="1"/>
  <c r="E1634" i="1"/>
  <c r="F1634" i="1"/>
  <c r="A1635" i="1"/>
  <c r="B1635" i="1" l="1"/>
  <c r="E1635" i="1"/>
  <c r="F1635" i="1"/>
  <c r="C1635" i="1"/>
  <c r="A1636" i="1"/>
  <c r="C1636" i="1" l="1"/>
  <c r="E1636" i="1"/>
  <c r="A1637" i="1"/>
  <c r="F1636" i="1"/>
  <c r="B1636" i="1"/>
  <c r="E1637" i="1" l="1"/>
  <c r="A1638" i="1"/>
  <c r="F1637" i="1"/>
  <c r="C1637" i="1"/>
  <c r="B1637" i="1"/>
  <c r="E1638" i="1" l="1"/>
  <c r="F1638" i="1"/>
  <c r="C1638" i="1"/>
  <c r="B1638" i="1"/>
  <c r="A1639" i="1"/>
  <c r="E1639" i="1" l="1"/>
  <c r="B1639" i="1"/>
  <c r="A1640" i="1"/>
  <c r="C1639" i="1"/>
  <c r="F1639" i="1"/>
  <c r="F1640" i="1" l="1"/>
  <c r="C1640" i="1"/>
  <c r="A1641" i="1"/>
  <c r="B1640" i="1"/>
  <c r="E1640" i="1"/>
  <c r="E1641" i="1" l="1"/>
  <c r="A1642" i="1"/>
  <c r="C1641" i="1"/>
  <c r="F1641" i="1"/>
  <c r="B1641" i="1"/>
  <c r="E1642" i="1" l="1"/>
  <c r="F1642" i="1"/>
  <c r="C1642" i="1"/>
  <c r="A1643" i="1"/>
  <c r="B1642" i="1"/>
  <c r="E1643" i="1" l="1"/>
  <c r="F1643" i="1"/>
  <c r="C1643" i="1"/>
  <c r="B1643" i="1"/>
  <c r="A1644" i="1"/>
  <c r="E1644" i="1" l="1"/>
  <c r="F1644" i="1"/>
  <c r="A1645" i="1"/>
  <c r="C1644" i="1"/>
  <c r="B1644" i="1"/>
  <c r="E1645" i="1" l="1"/>
  <c r="F1645" i="1"/>
  <c r="B1645" i="1"/>
  <c r="C1645" i="1"/>
  <c r="A1646" i="1"/>
  <c r="C1646" i="1" l="1"/>
  <c r="B1646" i="1"/>
  <c r="E1646" i="1"/>
  <c r="A1647" i="1"/>
  <c r="F1646" i="1"/>
  <c r="B1647" i="1" l="1"/>
  <c r="E1647" i="1"/>
  <c r="C1647" i="1"/>
  <c r="F1647" i="1"/>
  <c r="A1648" i="1"/>
  <c r="B1648" i="1" l="1"/>
  <c r="A1649" i="1"/>
  <c r="E1648" i="1"/>
  <c r="F1648" i="1"/>
  <c r="C1648" i="1"/>
  <c r="A1650" i="1" l="1"/>
  <c r="C1649" i="1"/>
  <c r="B1649" i="1"/>
  <c r="F1649" i="1"/>
  <c r="E1649" i="1"/>
  <c r="C1650" i="1" l="1"/>
  <c r="A1651" i="1"/>
  <c r="E1650" i="1"/>
  <c r="F1650" i="1"/>
  <c r="B1650" i="1"/>
  <c r="A1652" i="1" l="1"/>
  <c r="B1651" i="1"/>
  <c r="C1651" i="1"/>
  <c r="E1651" i="1"/>
  <c r="F1651" i="1"/>
  <c r="E1652" i="1" l="1"/>
  <c r="C1652" i="1"/>
  <c r="F1652" i="1"/>
  <c r="B1652" i="1"/>
  <c r="A1653" i="1"/>
  <c r="F1653" i="1" l="1"/>
  <c r="B1653" i="1"/>
  <c r="C1653" i="1"/>
  <c r="E1653" i="1"/>
  <c r="A1654" i="1"/>
  <c r="B1654" i="1" l="1"/>
  <c r="F1654" i="1"/>
  <c r="C1654" i="1"/>
  <c r="A1655" i="1"/>
  <c r="E1654" i="1"/>
  <c r="A1656" i="1" l="1"/>
  <c r="C1655" i="1"/>
  <c r="F1655" i="1"/>
  <c r="B1655" i="1"/>
  <c r="E1655" i="1"/>
  <c r="A1657" i="1" l="1"/>
  <c r="B1656" i="1"/>
  <c r="C1656" i="1"/>
  <c r="F1656" i="1"/>
  <c r="E1656" i="1"/>
  <c r="B1657" i="1" l="1"/>
  <c r="F1657" i="1"/>
  <c r="A1658" i="1"/>
  <c r="E1657" i="1"/>
  <c r="C1657" i="1"/>
  <c r="F1658" i="1" l="1"/>
  <c r="B1658" i="1"/>
  <c r="E1658" i="1"/>
  <c r="A1659" i="1"/>
  <c r="C1658" i="1"/>
  <c r="A1660" i="1" l="1"/>
  <c r="B1659" i="1"/>
  <c r="E1659" i="1"/>
  <c r="C1659" i="1"/>
  <c r="F1659" i="1"/>
  <c r="C1660" i="1" l="1"/>
  <c r="E1660" i="1"/>
  <c r="F1660" i="1"/>
  <c r="A1661" i="1"/>
  <c r="B1660" i="1"/>
  <c r="E1661" i="1" l="1"/>
  <c r="F1661" i="1"/>
  <c r="A1662" i="1"/>
  <c r="B1661" i="1"/>
  <c r="C1661" i="1"/>
  <c r="C1662" i="1" l="1"/>
  <c r="B1662" i="1"/>
  <c r="F1662" i="1"/>
  <c r="E1662" i="1"/>
  <c r="A1663" i="1"/>
  <c r="E1663" i="1" l="1"/>
  <c r="B1663" i="1"/>
  <c r="A1664" i="1"/>
  <c r="C1663" i="1"/>
  <c r="F1663" i="1"/>
  <c r="B1664" i="1" l="1"/>
  <c r="A1665" i="1"/>
  <c r="C1664" i="1"/>
  <c r="F1664" i="1"/>
  <c r="E1664" i="1"/>
  <c r="A1666" i="1" l="1"/>
  <c r="B1665" i="1"/>
  <c r="C1665" i="1"/>
  <c r="E1665" i="1"/>
  <c r="F1665" i="1"/>
  <c r="A1667" i="1" l="1"/>
  <c r="E1666" i="1"/>
  <c r="B1666" i="1"/>
  <c r="C1666" i="1"/>
  <c r="F1666" i="1"/>
  <c r="B1667" i="1" l="1"/>
  <c r="C1667" i="1"/>
  <c r="F1667" i="1"/>
  <c r="A1668" i="1"/>
  <c r="E1667" i="1"/>
  <c r="C1668" i="1" l="1"/>
  <c r="F1668" i="1"/>
  <c r="A1669" i="1"/>
  <c r="B1668" i="1"/>
  <c r="E1668" i="1"/>
  <c r="F1669" i="1" l="1"/>
  <c r="A1670" i="1"/>
  <c r="C1669" i="1"/>
  <c r="B1669" i="1"/>
  <c r="E1669" i="1"/>
  <c r="B1670" i="1" l="1"/>
  <c r="C1670" i="1"/>
  <c r="E1670" i="1"/>
  <c r="A1671" i="1"/>
  <c r="F1670" i="1"/>
  <c r="F1671" i="1" l="1"/>
  <c r="C1671" i="1"/>
  <c r="A1672" i="1"/>
  <c r="E1671" i="1"/>
  <c r="B1671" i="1"/>
  <c r="C1672" i="1" l="1"/>
  <c r="B1672" i="1"/>
  <c r="A1673" i="1"/>
  <c r="E1672" i="1"/>
  <c r="F1672" i="1"/>
  <c r="A1674" i="1" l="1"/>
  <c r="C1673" i="1"/>
  <c r="E1673" i="1"/>
  <c r="B1673" i="1"/>
  <c r="F1673" i="1"/>
  <c r="C1674" i="1" l="1"/>
  <c r="A1675" i="1"/>
  <c r="E1674" i="1"/>
  <c r="F1674" i="1"/>
  <c r="B1674" i="1"/>
  <c r="B1675" i="1" l="1"/>
  <c r="E1675" i="1"/>
  <c r="C1675" i="1"/>
  <c r="A1676" i="1"/>
  <c r="F1675" i="1"/>
  <c r="F1676" i="1" l="1"/>
  <c r="A1677" i="1"/>
  <c r="E1676" i="1"/>
  <c r="B1676" i="1"/>
  <c r="C1676" i="1"/>
  <c r="F1677" i="1" l="1"/>
  <c r="B1677" i="1"/>
  <c r="E1677" i="1"/>
  <c r="A1678" i="1"/>
  <c r="C1677" i="1"/>
  <c r="C1678" i="1" l="1"/>
  <c r="A1679" i="1"/>
  <c r="E1678" i="1"/>
  <c r="B1678" i="1"/>
  <c r="F1678" i="1"/>
  <c r="E1679" i="1" l="1"/>
  <c r="B1679" i="1"/>
  <c r="F1679" i="1"/>
  <c r="C1679" i="1"/>
  <c r="A1680" i="1"/>
  <c r="C1680" i="1" l="1"/>
  <c r="A1681" i="1"/>
  <c r="E1680" i="1"/>
  <c r="B1680" i="1"/>
  <c r="F1680" i="1"/>
  <c r="F1681" i="1" l="1"/>
  <c r="E1681" i="1"/>
  <c r="A1682" i="1"/>
  <c r="B1681" i="1"/>
  <c r="C1681" i="1"/>
  <c r="E1682" i="1" l="1"/>
  <c r="C1682" i="1"/>
  <c r="B1682" i="1"/>
  <c r="F1682" i="1"/>
  <c r="A1683" i="1"/>
  <c r="E1683" i="1" l="1"/>
  <c r="C1683" i="1"/>
  <c r="F1683" i="1"/>
  <c r="B1683" i="1"/>
  <c r="A1684" i="1"/>
  <c r="C1684" i="1" l="1"/>
  <c r="E1684" i="1"/>
  <c r="A1685" i="1"/>
  <c r="B1684" i="1"/>
  <c r="F1684" i="1"/>
  <c r="A1686" i="1" l="1"/>
  <c r="B1685" i="1"/>
  <c r="F1685" i="1"/>
  <c r="C1685" i="1"/>
  <c r="E1685" i="1"/>
  <c r="B1686" i="1" l="1"/>
  <c r="E1686" i="1"/>
  <c r="F1686" i="1"/>
  <c r="C1686" i="1"/>
  <c r="A1687" i="1"/>
  <c r="E1687" i="1" l="1"/>
  <c r="C1687" i="1"/>
  <c r="B1687" i="1"/>
  <c r="F1687" i="1"/>
  <c r="A1688" i="1"/>
  <c r="E1688" i="1" l="1"/>
  <c r="B1688" i="1"/>
  <c r="C1688" i="1"/>
  <c r="A1689" i="1"/>
  <c r="F1688" i="1"/>
  <c r="A1690" i="1" l="1"/>
  <c r="F1689" i="1"/>
  <c r="B1689" i="1"/>
  <c r="C1689" i="1"/>
  <c r="E1689" i="1"/>
  <c r="C1690" i="1" l="1"/>
  <c r="F1690" i="1"/>
  <c r="A1691" i="1"/>
  <c r="B1690" i="1"/>
  <c r="E1690" i="1"/>
  <c r="C1691" i="1" l="1"/>
  <c r="B1691" i="1"/>
  <c r="E1691" i="1"/>
  <c r="F1691" i="1"/>
  <c r="A1692" i="1"/>
  <c r="E1692" i="1" l="1"/>
  <c r="C1692" i="1"/>
  <c r="A1693" i="1"/>
  <c r="B1692" i="1"/>
  <c r="F1692" i="1"/>
  <c r="F1693" i="1" l="1"/>
  <c r="B1693" i="1"/>
  <c r="A1694" i="1"/>
  <c r="C1693" i="1"/>
  <c r="E1693" i="1"/>
  <c r="E1694" i="1" l="1"/>
  <c r="C1694" i="1"/>
  <c r="B1694" i="1"/>
  <c r="A1695" i="1"/>
  <c r="F1694" i="1"/>
  <c r="E1695" i="1" l="1"/>
  <c r="B1695" i="1"/>
  <c r="A1696" i="1"/>
  <c r="F1695" i="1"/>
  <c r="C1695" i="1"/>
  <c r="B1696" i="1" l="1"/>
  <c r="C1696" i="1"/>
  <c r="F1696" i="1"/>
  <c r="A1697" i="1"/>
  <c r="E1696" i="1"/>
  <c r="F1697" i="1" l="1"/>
  <c r="C1697" i="1"/>
  <c r="E1697" i="1"/>
  <c r="B1697" i="1"/>
  <c r="A1698" i="1"/>
  <c r="A1699" i="1" l="1"/>
  <c r="E1698" i="1"/>
  <c r="C1698" i="1"/>
  <c r="F1698" i="1"/>
  <c r="B1698" i="1"/>
  <c r="E1699" i="1" l="1"/>
  <c r="F1699" i="1"/>
  <c r="C1699" i="1"/>
  <c r="A1700" i="1"/>
  <c r="B1699" i="1"/>
  <c r="F1700" i="1" l="1"/>
  <c r="C1700" i="1"/>
  <c r="E1700" i="1"/>
  <c r="B1700" i="1"/>
  <c r="A1701" i="1"/>
  <c r="B1701" i="1" l="1"/>
  <c r="F1701" i="1"/>
  <c r="E1701" i="1"/>
  <c r="A1702" i="1"/>
  <c r="C1701" i="1"/>
  <c r="B1702" i="1" l="1"/>
  <c r="E1702" i="1"/>
  <c r="A1703" i="1"/>
  <c r="F1702" i="1"/>
  <c r="C1702" i="1"/>
  <c r="F1703" i="1" l="1"/>
  <c r="B1703" i="1"/>
  <c r="E1703" i="1"/>
  <c r="A1704" i="1"/>
  <c r="C1703" i="1"/>
  <c r="E1704" i="1" l="1"/>
  <c r="C1704" i="1"/>
  <c r="A1705" i="1"/>
  <c r="F1704" i="1"/>
  <c r="B1704" i="1"/>
  <c r="C1705" i="1" l="1"/>
  <c r="E1705" i="1"/>
  <c r="A1706" i="1"/>
  <c r="B1705" i="1"/>
  <c r="F1705" i="1"/>
  <c r="C1706" i="1" l="1"/>
  <c r="A1707" i="1"/>
  <c r="B1706" i="1"/>
  <c r="F1706" i="1"/>
  <c r="E1706" i="1"/>
  <c r="C1707" i="1" l="1"/>
  <c r="B1707" i="1"/>
  <c r="E1707" i="1"/>
  <c r="F1707" i="1"/>
  <c r="A1708" i="1"/>
  <c r="F1708" i="1" l="1"/>
  <c r="A1709" i="1"/>
  <c r="C1708" i="1"/>
  <c r="B1708" i="1"/>
  <c r="E1708" i="1"/>
  <c r="E1709" i="1" l="1"/>
  <c r="A1710" i="1"/>
  <c r="F1709" i="1"/>
  <c r="B1709" i="1"/>
  <c r="C1709" i="1"/>
  <c r="A1711" i="1" l="1"/>
  <c r="F1710" i="1"/>
  <c r="B1710" i="1"/>
  <c r="C1710" i="1"/>
  <c r="E1710" i="1"/>
  <c r="E1711" i="1" l="1"/>
  <c r="C1711" i="1"/>
  <c r="F1711" i="1"/>
  <c r="A1712" i="1"/>
  <c r="B1711" i="1"/>
  <c r="A1713" i="1" l="1"/>
  <c r="E1712" i="1"/>
  <c r="B1712" i="1"/>
  <c r="C1712" i="1"/>
  <c r="F1712" i="1"/>
  <c r="A1714" i="1" l="1"/>
  <c r="F1713" i="1"/>
  <c r="B1713" i="1"/>
  <c r="C1713" i="1"/>
  <c r="E1713" i="1"/>
  <c r="B1714" i="1" l="1"/>
  <c r="E1714" i="1"/>
  <c r="F1714" i="1"/>
  <c r="C1714" i="1"/>
  <c r="A1715" i="1"/>
  <c r="E1715" i="1" l="1"/>
  <c r="C1715" i="1"/>
  <c r="F1715" i="1"/>
  <c r="A1716" i="1"/>
  <c r="B1715" i="1"/>
  <c r="C1716" i="1" l="1"/>
  <c r="E1716" i="1"/>
  <c r="F1716" i="1"/>
  <c r="B1716" i="1"/>
  <c r="A1717" i="1"/>
  <c r="B1717" i="1" l="1"/>
  <c r="F1717" i="1"/>
  <c r="C1717" i="1"/>
  <c r="E1717" i="1"/>
  <c r="A1718" i="1"/>
  <c r="A1719" i="1" l="1"/>
  <c r="F1718" i="1"/>
  <c r="E1718" i="1"/>
  <c r="B1718" i="1"/>
  <c r="C1718" i="1"/>
  <c r="E1719" i="1" l="1"/>
  <c r="F1719" i="1"/>
  <c r="A1720" i="1"/>
  <c r="C1719" i="1"/>
  <c r="B1719" i="1"/>
  <c r="A1721" i="1" l="1"/>
  <c r="E1720" i="1"/>
  <c r="B1720" i="1"/>
  <c r="F1720" i="1"/>
  <c r="C1720" i="1"/>
  <c r="E1721" i="1" l="1"/>
  <c r="B1721" i="1"/>
  <c r="C1721" i="1"/>
  <c r="A1722" i="1"/>
  <c r="F1721" i="1"/>
  <c r="E1722" i="1" l="1"/>
  <c r="F1722" i="1"/>
  <c r="A1723" i="1"/>
  <c r="C1722" i="1"/>
  <c r="B1722" i="1"/>
  <c r="C1723" i="1" l="1"/>
  <c r="B1723" i="1"/>
  <c r="E1723" i="1"/>
  <c r="F1723" i="1"/>
  <c r="A1724" i="1"/>
  <c r="B1724" i="1" l="1"/>
  <c r="F1724" i="1"/>
  <c r="C1724" i="1"/>
  <c r="A1725" i="1"/>
  <c r="E1724" i="1"/>
  <c r="F1725" i="1" l="1"/>
  <c r="E1725" i="1"/>
  <c r="B1725" i="1"/>
  <c r="C1725" i="1"/>
  <c r="A1726" i="1"/>
  <c r="B1726" i="1" l="1"/>
  <c r="F1726" i="1"/>
  <c r="A1727" i="1"/>
  <c r="C1726" i="1"/>
  <c r="E1726" i="1"/>
  <c r="E1727" i="1" l="1"/>
  <c r="A1728" i="1"/>
  <c r="B1727" i="1"/>
  <c r="C1727" i="1"/>
  <c r="F1727" i="1"/>
  <c r="A1729" i="1" l="1"/>
  <c r="B1728" i="1"/>
  <c r="E1728" i="1"/>
  <c r="C1728" i="1"/>
  <c r="F1728" i="1"/>
  <c r="B1729" i="1" l="1"/>
  <c r="A1730" i="1"/>
  <c r="C1729" i="1"/>
  <c r="E1729" i="1"/>
  <c r="F1729" i="1"/>
  <c r="A1731" i="1" l="1"/>
  <c r="E1730" i="1"/>
  <c r="F1730" i="1"/>
  <c r="C1730" i="1"/>
  <c r="B1730" i="1"/>
  <c r="C1731" i="1" l="1"/>
  <c r="B1731" i="1"/>
  <c r="F1731" i="1"/>
  <c r="E1731" i="1"/>
  <c r="A1732" i="1"/>
  <c r="C1732" i="1" l="1"/>
  <c r="F1732" i="1"/>
  <c r="A1733" i="1"/>
  <c r="E1732" i="1"/>
  <c r="B1732" i="1"/>
  <c r="A1734" i="1" l="1"/>
  <c r="C1733" i="1"/>
  <c r="F1733" i="1"/>
  <c r="B1733" i="1"/>
  <c r="E1733" i="1"/>
  <c r="C1734" i="1" l="1"/>
  <c r="E1734" i="1"/>
  <c r="F1734" i="1"/>
  <c r="A1735" i="1"/>
  <c r="B1734" i="1"/>
  <c r="E1735" i="1" l="1"/>
  <c r="C1735" i="1"/>
  <c r="A1736" i="1"/>
  <c r="B1735" i="1"/>
  <c r="F1735" i="1"/>
  <c r="B1736" i="1" l="1"/>
  <c r="C1736" i="1"/>
  <c r="F1736" i="1"/>
  <c r="E1736" i="1"/>
  <c r="A1737" i="1"/>
  <c r="A1738" i="1" l="1"/>
  <c r="C1737" i="1"/>
  <c r="F1737" i="1"/>
  <c r="E1737" i="1"/>
  <c r="B1737" i="1"/>
  <c r="B1738" i="1" l="1"/>
  <c r="C1738" i="1"/>
  <c r="E1738" i="1"/>
  <c r="F1738" i="1"/>
  <c r="A1739" i="1"/>
  <c r="E1739" i="1" l="1"/>
  <c r="A1740" i="1"/>
  <c r="F1739" i="1"/>
  <c r="B1739" i="1"/>
  <c r="C1739" i="1"/>
  <c r="F1740" i="1" l="1"/>
  <c r="C1740" i="1"/>
  <c r="A1741" i="1"/>
  <c r="B1740" i="1"/>
  <c r="E1740" i="1"/>
  <c r="B1741" i="1" l="1"/>
  <c r="F1741" i="1"/>
  <c r="E1741" i="1"/>
  <c r="C1741" i="1"/>
  <c r="A1742" i="1"/>
  <c r="E1742" i="1" l="1"/>
  <c r="A1743" i="1"/>
  <c r="C1742" i="1"/>
  <c r="B1742" i="1"/>
  <c r="F1742" i="1"/>
  <c r="C1743" i="1" l="1"/>
  <c r="E1743" i="1"/>
  <c r="A1744" i="1"/>
  <c r="B1743" i="1"/>
  <c r="F1743" i="1"/>
  <c r="E1744" i="1" l="1"/>
  <c r="B1744" i="1"/>
  <c r="A1745" i="1"/>
  <c r="C1744" i="1"/>
  <c r="F1744" i="1"/>
  <c r="F1745" i="1" l="1"/>
  <c r="A1746" i="1"/>
  <c r="B1745" i="1"/>
  <c r="C1745" i="1"/>
  <c r="E1745" i="1"/>
  <c r="A1747" i="1" l="1"/>
  <c r="C1746" i="1"/>
  <c r="F1746" i="1"/>
  <c r="E1746" i="1"/>
  <c r="B1746" i="1"/>
  <c r="A1748" i="1" l="1"/>
  <c r="F1747" i="1"/>
  <c r="E1747" i="1"/>
  <c r="C1747" i="1"/>
  <c r="B1747" i="1"/>
  <c r="B1748" i="1" l="1"/>
  <c r="E1748" i="1"/>
  <c r="A1749" i="1"/>
  <c r="C1748" i="1"/>
  <c r="F1748" i="1"/>
  <c r="B1749" i="1" l="1"/>
  <c r="C1749" i="1"/>
  <c r="F1749" i="1"/>
  <c r="E1749" i="1"/>
  <c r="A1750" i="1"/>
  <c r="A1751" i="1" l="1"/>
  <c r="E1750" i="1"/>
  <c r="F1750" i="1"/>
  <c r="B1750" i="1"/>
  <c r="C1750" i="1"/>
  <c r="C1751" i="1" l="1"/>
  <c r="E1751" i="1"/>
  <c r="A1752" i="1"/>
  <c r="F1751" i="1"/>
  <c r="B1751" i="1"/>
  <c r="A1753" i="1" l="1"/>
  <c r="E1752" i="1"/>
  <c r="C1752" i="1"/>
  <c r="F1752" i="1"/>
  <c r="B1752" i="1"/>
  <c r="A1754" i="1" l="1"/>
  <c r="B1753" i="1"/>
  <c r="C1753" i="1"/>
  <c r="F1753" i="1"/>
  <c r="E1753" i="1"/>
  <c r="F1754" i="1" l="1"/>
  <c r="A1755" i="1"/>
  <c r="E1754" i="1"/>
  <c r="C1754" i="1"/>
  <c r="B1754" i="1"/>
  <c r="F1755" i="1" l="1"/>
  <c r="E1755" i="1"/>
  <c r="B1755" i="1"/>
  <c r="C1755" i="1"/>
  <c r="A1756" i="1"/>
  <c r="B1756" i="1" l="1"/>
  <c r="C1756" i="1"/>
  <c r="F1756" i="1"/>
  <c r="A1757" i="1"/>
  <c r="E1756" i="1"/>
  <c r="C1757" i="1" l="1"/>
  <c r="E1757" i="1"/>
  <c r="A1758" i="1"/>
  <c r="B1757" i="1"/>
  <c r="F1757" i="1"/>
  <c r="A1759" i="1" l="1"/>
  <c r="C1758" i="1"/>
  <c r="B1758" i="1"/>
  <c r="E1758" i="1"/>
  <c r="F1758" i="1"/>
  <c r="C1759" i="1" l="1"/>
  <c r="E1759" i="1"/>
  <c r="F1759" i="1"/>
  <c r="B1759" i="1"/>
  <c r="A1760" i="1"/>
  <c r="A1761" i="1" l="1"/>
  <c r="B1760" i="1"/>
  <c r="C1760" i="1"/>
  <c r="F1760" i="1"/>
  <c r="E1760" i="1"/>
  <c r="B1761" i="1" l="1"/>
  <c r="A1762" i="1"/>
  <c r="C1761" i="1"/>
  <c r="F1761" i="1"/>
  <c r="E1761" i="1"/>
  <c r="F1762" i="1" l="1"/>
  <c r="B1762" i="1"/>
  <c r="E1762" i="1"/>
  <c r="A1763" i="1"/>
  <c r="C1762" i="1"/>
  <c r="C1763" i="1" l="1"/>
  <c r="E1763" i="1"/>
  <c r="F1763" i="1"/>
  <c r="A1764" i="1"/>
  <c r="B1763" i="1"/>
  <c r="C1764" i="1" l="1"/>
  <c r="E1764" i="1"/>
  <c r="A1765" i="1"/>
  <c r="B1764" i="1"/>
  <c r="F1764" i="1"/>
  <c r="B1765" i="1" l="1"/>
  <c r="C1765" i="1"/>
  <c r="A1766" i="1"/>
  <c r="E1765" i="1"/>
  <c r="F1765" i="1"/>
  <c r="E1766" i="1" l="1"/>
  <c r="B1766" i="1"/>
  <c r="F1766" i="1"/>
  <c r="A1767" i="1"/>
  <c r="C1766" i="1"/>
  <c r="B1767" i="1" l="1"/>
  <c r="F1767" i="1"/>
  <c r="A1768" i="1"/>
  <c r="E1767" i="1"/>
  <c r="C1767" i="1"/>
  <c r="E1768" i="1" l="1"/>
  <c r="C1768" i="1"/>
  <c r="B1768" i="1"/>
  <c r="F1768" i="1"/>
  <c r="A1769" i="1"/>
  <c r="F1769" i="1" l="1"/>
  <c r="A1770" i="1"/>
  <c r="E1769" i="1"/>
  <c r="B1769" i="1"/>
  <c r="C1769" i="1"/>
  <c r="B1770" i="1" l="1"/>
  <c r="C1770" i="1"/>
  <c r="E1770" i="1"/>
  <c r="F1770" i="1"/>
  <c r="A1771" i="1"/>
  <c r="E1771" i="1" l="1"/>
  <c r="B1771" i="1"/>
  <c r="F1771" i="1"/>
  <c r="A1772" i="1"/>
  <c r="C1771" i="1"/>
  <c r="F1772" i="1" l="1"/>
  <c r="A1773" i="1"/>
  <c r="B1772" i="1"/>
  <c r="C1772" i="1"/>
  <c r="E1772" i="1"/>
  <c r="A1774" i="1" l="1"/>
  <c r="F1773" i="1"/>
  <c r="C1773" i="1"/>
  <c r="B1773" i="1"/>
  <c r="E1773" i="1"/>
  <c r="A1775" i="1" l="1"/>
  <c r="F1774" i="1"/>
  <c r="E1774" i="1"/>
  <c r="C1774" i="1"/>
  <c r="B1774" i="1"/>
  <c r="E1775" i="1" l="1"/>
  <c r="C1775" i="1"/>
  <c r="A1776" i="1"/>
  <c r="B1775" i="1"/>
  <c r="F1775" i="1"/>
  <c r="C1776" i="1" l="1"/>
  <c r="A1777" i="1"/>
  <c r="B1776" i="1"/>
  <c r="E1776" i="1"/>
  <c r="F1776" i="1"/>
  <c r="B1777" i="1" l="1"/>
  <c r="A1778" i="1"/>
  <c r="E1777" i="1"/>
  <c r="F1777" i="1"/>
  <c r="C1777" i="1"/>
  <c r="E1778" i="1" l="1"/>
  <c r="B1778" i="1"/>
  <c r="F1778" i="1"/>
  <c r="A1779" i="1"/>
  <c r="C1778" i="1"/>
  <c r="B1779" i="1" l="1"/>
  <c r="A1780" i="1"/>
  <c r="E1779" i="1"/>
  <c r="F1779" i="1"/>
  <c r="C1779" i="1"/>
  <c r="C1780" i="1" l="1"/>
  <c r="B1780" i="1"/>
  <c r="F1780" i="1"/>
  <c r="A1781" i="1"/>
  <c r="E1780" i="1"/>
  <c r="E1781" i="1" l="1"/>
  <c r="F1781" i="1"/>
  <c r="A1782" i="1"/>
  <c r="C1781" i="1"/>
  <c r="B1781" i="1"/>
  <c r="E1782" i="1" l="1"/>
  <c r="F1782" i="1"/>
  <c r="A1783" i="1"/>
  <c r="B1782" i="1"/>
  <c r="C1782" i="1"/>
  <c r="E1783" i="1" l="1"/>
  <c r="F1783" i="1"/>
  <c r="A1784" i="1"/>
  <c r="B1783" i="1"/>
  <c r="C1783" i="1"/>
  <c r="A1785" i="1" l="1"/>
  <c r="F1784" i="1"/>
  <c r="C1784" i="1"/>
  <c r="E1784" i="1"/>
  <c r="B1784" i="1"/>
  <c r="A1786" i="1" l="1"/>
  <c r="B1785" i="1"/>
  <c r="F1785" i="1"/>
  <c r="C1785" i="1"/>
  <c r="E1785" i="1"/>
  <c r="B1786" i="1" l="1"/>
  <c r="C1786" i="1"/>
  <c r="A1787" i="1"/>
  <c r="E1786" i="1"/>
  <c r="F1786" i="1"/>
  <c r="A1788" i="1" l="1"/>
  <c r="C1787" i="1"/>
  <c r="B1787" i="1"/>
  <c r="E1787" i="1"/>
  <c r="F1787" i="1"/>
  <c r="E1788" i="1" l="1"/>
  <c r="B1788" i="1"/>
  <c r="F1788" i="1"/>
  <c r="A1789" i="1"/>
  <c r="C1788" i="1"/>
  <c r="E1789" i="1" l="1"/>
  <c r="B1789" i="1"/>
  <c r="C1789" i="1"/>
  <c r="A1790" i="1"/>
  <c r="F1789" i="1"/>
  <c r="E1790" i="1" l="1"/>
  <c r="F1790" i="1"/>
  <c r="A1791" i="1"/>
  <c r="C1790" i="1"/>
  <c r="B1790" i="1"/>
  <c r="B1791" i="1" l="1"/>
  <c r="E1791" i="1"/>
  <c r="A1792" i="1"/>
  <c r="C1791" i="1"/>
  <c r="F1791" i="1"/>
  <c r="B1792" i="1" l="1"/>
  <c r="A1793" i="1"/>
  <c r="C1792" i="1"/>
  <c r="F1792" i="1"/>
  <c r="E1792" i="1"/>
  <c r="B1793" i="1" l="1"/>
  <c r="F1793" i="1"/>
  <c r="A1794" i="1"/>
  <c r="C1793" i="1"/>
  <c r="E1793" i="1"/>
  <c r="A1795" i="1" l="1"/>
  <c r="C1794" i="1"/>
  <c r="E1794" i="1"/>
  <c r="F1794" i="1"/>
  <c r="B1794" i="1"/>
  <c r="E1795" i="1" l="1"/>
  <c r="C1795" i="1"/>
  <c r="F1795" i="1"/>
  <c r="B1795" i="1"/>
  <c r="A1796" i="1"/>
  <c r="C1796" i="1" l="1"/>
  <c r="F1796" i="1"/>
  <c r="B1796" i="1"/>
  <c r="A1797" i="1"/>
  <c r="E1796" i="1"/>
  <c r="B1797" i="1" l="1"/>
  <c r="A1798" i="1"/>
  <c r="C1797" i="1"/>
  <c r="E1797" i="1"/>
  <c r="F1797" i="1"/>
  <c r="C1798" i="1" l="1"/>
  <c r="B1798" i="1"/>
  <c r="A1799" i="1"/>
  <c r="F1798" i="1"/>
  <c r="E1798" i="1"/>
  <c r="F1799" i="1" l="1"/>
  <c r="C1799" i="1"/>
  <c r="A1800" i="1"/>
  <c r="B1799" i="1"/>
  <c r="E1799" i="1"/>
  <c r="B1800" i="1" l="1"/>
  <c r="C1800" i="1"/>
  <c r="E1800" i="1"/>
  <c r="F1800" i="1"/>
  <c r="A1801" i="1"/>
  <c r="E1801" i="1" l="1"/>
  <c r="A1802" i="1"/>
  <c r="C1801" i="1"/>
  <c r="F1801" i="1"/>
  <c r="B1801" i="1"/>
  <c r="A1803" i="1" l="1"/>
  <c r="F1802" i="1"/>
  <c r="C1802" i="1"/>
  <c r="E1802" i="1"/>
  <c r="B1802" i="1"/>
  <c r="E1803" i="1" l="1"/>
  <c r="C1803" i="1"/>
  <c r="A1804" i="1"/>
  <c r="B1803" i="1"/>
  <c r="F1803" i="1"/>
  <c r="F1804" i="1" l="1"/>
  <c r="A1805" i="1"/>
  <c r="C1804" i="1"/>
  <c r="E1804" i="1"/>
  <c r="B1804" i="1"/>
  <c r="B1805" i="1" l="1"/>
  <c r="A1806" i="1"/>
  <c r="C1805" i="1"/>
  <c r="E1805" i="1"/>
  <c r="F1805" i="1"/>
  <c r="B1806" i="1" l="1"/>
  <c r="E1806" i="1"/>
  <c r="F1806" i="1"/>
  <c r="C1806" i="1"/>
  <c r="A1807" i="1"/>
  <c r="F1807" i="1" l="1"/>
  <c r="E1807" i="1"/>
  <c r="C1807" i="1"/>
  <c r="A1808" i="1"/>
  <c r="B1807" i="1"/>
  <c r="A1809" i="1" l="1"/>
  <c r="B1808" i="1"/>
  <c r="F1808" i="1"/>
  <c r="C1808" i="1"/>
  <c r="E1808" i="1"/>
  <c r="E1809" i="1" l="1"/>
  <c r="F1809" i="1"/>
  <c r="B1809" i="1"/>
  <c r="C1809" i="1"/>
  <c r="A1810" i="1"/>
  <c r="E1810" i="1" l="1"/>
  <c r="B1810" i="1"/>
  <c r="F1810" i="1"/>
  <c r="A1811" i="1"/>
  <c r="C1810" i="1"/>
  <c r="A1812" i="1" l="1"/>
  <c r="E1811" i="1"/>
  <c r="F1811" i="1"/>
  <c r="B1811" i="1"/>
  <c r="C1811" i="1"/>
  <c r="B1812" i="1" l="1"/>
  <c r="A1813" i="1"/>
  <c r="C1812" i="1"/>
  <c r="E1812" i="1"/>
  <c r="F1812" i="1"/>
  <c r="B1813" i="1" l="1"/>
  <c r="C1813" i="1"/>
  <c r="F1813" i="1"/>
  <c r="E1813" i="1"/>
  <c r="A1814" i="1"/>
  <c r="E1814" i="1" l="1"/>
  <c r="C1814" i="1"/>
  <c r="F1814" i="1"/>
  <c r="A1815" i="1"/>
  <c r="B1814" i="1"/>
  <c r="E1815" i="1" l="1"/>
  <c r="A1816" i="1"/>
  <c r="B1815" i="1"/>
  <c r="C1815" i="1"/>
  <c r="F1815" i="1"/>
  <c r="F1816" i="1" l="1"/>
  <c r="A1817" i="1"/>
  <c r="C1816" i="1"/>
  <c r="E1816" i="1"/>
  <c r="B1816" i="1"/>
  <c r="B1817" i="1" l="1"/>
  <c r="C1817" i="1"/>
  <c r="F1817" i="1"/>
  <c r="E1817" i="1"/>
  <c r="A1818" i="1"/>
  <c r="A1819" i="1" l="1"/>
  <c r="C1818" i="1"/>
  <c r="F1818" i="1"/>
  <c r="B1818" i="1"/>
  <c r="E1818" i="1"/>
  <c r="F1819" i="1" l="1"/>
  <c r="C1819" i="1"/>
  <c r="A1820" i="1"/>
  <c r="B1819" i="1"/>
  <c r="E1819" i="1"/>
  <c r="A1821" i="1" l="1"/>
  <c r="C1820" i="1"/>
  <c r="E1820" i="1"/>
  <c r="F1820" i="1"/>
  <c r="B1820" i="1"/>
  <c r="B1821" i="1" l="1"/>
  <c r="E1821" i="1"/>
  <c r="F1821" i="1"/>
  <c r="A1822" i="1"/>
  <c r="C1821" i="1"/>
  <c r="B1822" i="1" l="1"/>
  <c r="E1822" i="1"/>
  <c r="F1822" i="1"/>
  <c r="A1823" i="1"/>
  <c r="C1822" i="1"/>
  <c r="A1824" i="1" l="1"/>
  <c r="E1823" i="1"/>
  <c r="B1823" i="1"/>
  <c r="C1823" i="1"/>
  <c r="F1823" i="1"/>
  <c r="F1824" i="1" l="1"/>
  <c r="A1825" i="1"/>
  <c r="C1824" i="1"/>
  <c r="E1824" i="1"/>
  <c r="B1824" i="1"/>
  <c r="B1825" i="1" l="1"/>
  <c r="A1826" i="1"/>
  <c r="C1825" i="1"/>
  <c r="E1825" i="1"/>
  <c r="F1825" i="1"/>
  <c r="E1826" i="1" l="1"/>
  <c r="F1826" i="1"/>
  <c r="A1827" i="1"/>
  <c r="B1826" i="1"/>
  <c r="C1826" i="1"/>
  <c r="E1827" i="1" l="1"/>
  <c r="F1827" i="1"/>
  <c r="B1827" i="1"/>
  <c r="C1827" i="1"/>
  <c r="A1828" i="1"/>
  <c r="F1828" i="1" l="1"/>
  <c r="B1828" i="1"/>
  <c r="C1828" i="1"/>
  <c r="E1828" i="1"/>
  <c r="A1829" i="1"/>
  <c r="C1829" i="1" l="1"/>
  <c r="B1829" i="1"/>
  <c r="F1829" i="1"/>
  <c r="A1830" i="1"/>
  <c r="E1829" i="1"/>
  <c r="C1830" i="1" l="1"/>
  <c r="E1830" i="1"/>
  <c r="F1830" i="1"/>
  <c r="A1831" i="1"/>
  <c r="B1830" i="1"/>
  <c r="A1832" i="1" l="1"/>
  <c r="C1831" i="1"/>
  <c r="E1831" i="1"/>
  <c r="B1831" i="1"/>
  <c r="F1831" i="1"/>
  <c r="A1833" i="1" l="1"/>
  <c r="B1832" i="1"/>
  <c r="C1832" i="1"/>
  <c r="E1832" i="1"/>
  <c r="F1832" i="1"/>
  <c r="C1833" i="1" l="1"/>
  <c r="E1833" i="1"/>
  <c r="B1833" i="1"/>
  <c r="A1834" i="1"/>
  <c r="F1833" i="1"/>
  <c r="E1834" i="1" l="1"/>
  <c r="B1834" i="1"/>
  <c r="F1834" i="1"/>
  <c r="A1835" i="1"/>
  <c r="C1834" i="1"/>
  <c r="F1835" i="1" l="1"/>
  <c r="A1836" i="1"/>
  <c r="B1835" i="1"/>
  <c r="E1835" i="1"/>
  <c r="C1835" i="1"/>
  <c r="A1837" i="1" l="1"/>
  <c r="B1836" i="1"/>
  <c r="E1836" i="1"/>
  <c r="F1836" i="1"/>
  <c r="C1836" i="1"/>
  <c r="B1837" i="1" l="1"/>
  <c r="E1837" i="1"/>
  <c r="C1837" i="1"/>
  <c r="F1837" i="1"/>
  <c r="A1838" i="1"/>
  <c r="E1838" i="1" l="1"/>
  <c r="C1838" i="1"/>
  <c r="F1838" i="1"/>
  <c r="B1838" i="1"/>
  <c r="A1839" i="1"/>
  <c r="A1840" i="1" l="1"/>
  <c r="C1839" i="1"/>
  <c r="E1839" i="1"/>
  <c r="B1839" i="1"/>
  <c r="F1839" i="1"/>
  <c r="B1840" i="1" l="1"/>
  <c r="A1841" i="1"/>
  <c r="C1840" i="1"/>
  <c r="E1840" i="1"/>
  <c r="F1840" i="1"/>
  <c r="B1841" i="1" l="1"/>
  <c r="E1841" i="1"/>
  <c r="F1841" i="1"/>
  <c r="A1842" i="1"/>
  <c r="C1841" i="1"/>
  <c r="B1842" i="1" l="1"/>
  <c r="E1842" i="1"/>
  <c r="F1842" i="1"/>
  <c r="A1843" i="1"/>
  <c r="C1842" i="1"/>
  <c r="A1844" i="1" l="1"/>
  <c r="E1843" i="1"/>
  <c r="C1843" i="1"/>
  <c r="B1843" i="1"/>
  <c r="F1843" i="1"/>
  <c r="A1845" i="1" l="1"/>
  <c r="B1844" i="1"/>
  <c r="F1844" i="1"/>
  <c r="C1844" i="1"/>
  <c r="E1844" i="1"/>
  <c r="B1845" i="1" l="1"/>
  <c r="E1845" i="1"/>
  <c r="F1845" i="1"/>
  <c r="A1846" i="1"/>
  <c r="C1845" i="1"/>
  <c r="C1846" i="1" l="1"/>
  <c r="E1846" i="1"/>
  <c r="F1846" i="1"/>
  <c r="B1846" i="1"/>
  <c r="A1847" i="1"/>
  <c r="E1847" i="1" l="1"/>
  <c r="F1847" i="1"/>
  <c r="A1848" i="1"/>
  <c r="B1847" i="1"/>
  <c r="C1847" i="1"/>
  <c r="B1848" i="1" l="1"/>
  <c r="A1849" i="1"/>
  <c r="C1848" i="1"/>
  <c r="E1848" i="1"/>
  <c r="F1848" i="1"/>
  <c r="B1849" i="1" l="1"/>
  <c r="E1849" i="1"/>
  <c r="C1849" i="1"/>
  <c r="A1850" i="1"/>
  <c r="F1849" i="1"/>
  <c r="A1851" i="1" l="1"/>
  <c r="B1850" i="1"/>
  <c r="E1850" i="1"/>
  <c r="F1850" i="1"/>
  <c r="C1850" i="1"/>
  <c r="A1852" i="1" l="1"/>
  <c r="E1851" i="1"/>
  <c r="B1851" i="1"/>
  <c r="F1851" i="1"/>
  <c r="C1851" i="1"/>
  <c r="A1853" i="1" l="1"/>
  <c r="F1852" i="1"/>
  <c r="B1852" i="1"/>
  <c r="C1852" i="1"/>
  <c r="E1852" i="1"/>
  <c r="E1853" i="1" l="1"/>
  <c r="A1854" i="1"/>
  <c r="C1853" i="1"/>
  <c r="B1853" i="1"/>
  <c r="F1853" i="1"/>
  <c r="C1854" i="1" l="1"/>
  <c r="E1854" i="1"/>
  <c r="F1854" i="1"/>
  <c r="A1855" i="1"/>
  <c r="B1854" i="1"/>
  <c r="F1855" i="1" l="1"/>
  <c r="C1855" i="1"/>
  <c r="E1855" i="1"/>
  <c r="A1856" i="1"/>
  <c r="B1855" i="1"/>
  <c r="B1856" i="1" l="1"/>
  <c r="E1856" i="1"/>
  <c r="C1856" i="1"/>
  <c r="F1856" i="1"/>
  <c r="A1857" i="1"/>
  <c r="F1857" i="1" l="1"/>
  <c r="A1858" i="1"/>
  <c r="B1857" i="1"/>
  <c r="C1857" i="1"/>
  <c r="E1857" i="1"/>
  <c r="B1858" i="1" l="1"/>
  <c r="F1858" i="1"/>
  <c r="E1858" i="1"/>
  <c r="C1858" i="1"/>
  <c r="A1859" i="1"/>
  <c r="A1860" i="1" l="1"/>
  <c r="C1859" i="1"/>
  <c r="F1859" i="1"/>
  <c r="B1859" i="1"/>
  <c r="E1859" i="1"/>
  <c r="E1860" i="1" l="1"/>
  <c r="F1860" i="1"/>
  <c r="C1860" i="1"/>
  <c r="B1860" i="1"/>
  <c r="A1861" i="1"/>
  <c r="B1861" i="1" l="1"/>
  <c r="A1862" i="1"/>
  <c r="C1861" i="1"/>
  <c r="E1861" i="1"/>
  <c r="F1861" i="1"/>
  <c r="A1863" i="1" l="1"/>
  <c r="E1862" i="1"/>
  <c r="F1862" i="1"/>
  <c r="B1862" i="1"/>
  <c r="C1862" i="1"/>
  <c r="E1863" i="1" l="1"/>
  <c r="C1863" i="1"/>
  <c r="F1863" i="1"/>
  <c r="B1863" i="1"/>
  <c r="A1864" i="1"/>
  <c r="A1865" i="1" l="1"/>
  <c r="E1864" i="1"/>
  <c r="B1864" i="1"/>
  <c r="C1864" i="1"/>
  <c r="F1864" i="1"/>
  <c r="B1865" i="1" l="1"/>
  <c r="A1866" i="1"/>
  <c r="E1865" i="1"/>
  <c r="F1865" i="1"/>
  <c r="C1865" i="1"/>
  <c r="E1866" i="1" l="1"/>
  <c r="C1866" i="1"/>
  <c r="F1866" i="1"/>
  <c r="B1866" i="1"/>
  <c r="A1867" i="1"/>
  <c r="C1867" i="1" l="1"/>
  <c r="E1867" i="1"/>
  <c r="F1867" i="1"/>
  <c r="A1868" i="1"/>
  <c r="B1867" i="1"/>
  <c r="F1868" i="1" l="1"/>
  <c r="A1869" i="1"/>
  <c r="B1868" i="1"/>
  <c r="E1868" i="1"/>
  <c r="C1868" i="1"/>
  <c r="B1869" i="1" l="1"/>
  <c r="A1870" i="1"/>
  <c r="F1869" i="1"/>
  <c r="E1869" i="1"/>
  <c r="C1869" i="1"/>
  <c r="B1870" i="1" l="1"/>
  <c r="E1870" i="1"/>
  <c r="A1871" i="1"/>
  <c r="C1870" i="1"/>
  <c r="F1870" i="1"/>
  <c r="B1871" i="1" l="1"/>
  <c r="C1871" i="1"/>
  <c r="F1871" i="1"/>
  <c r="A1872" i="1"/>
  <c r="E1871" i="1"/>
  <c r="A1873" i="1" l="1"/>
  <c r="C1872" i="1"/>
  <c r="B1872" i="1"/>
  <c r="E1872" i="1"/>
  <c r="F1872" i="1"/>
  <c r="F1873" i="1" l="1"/>
  <c r="A1874" i="1"/>
  <c r="E1873" i="1"/>
  <c r="C1873" i="1"/>
  <c r="B1873" i="1"/>
  <c r="E1874" i="1" l="1"/>
  <c r="A1875" i="1"/>
  <c r="C1874" i="1"/>
  <c r="B1874" i="1"/>
  <c r="F1874" i="1"/>
  <c r="C1875" i="1" l="1"/>
  <c r="E1875" i="1"/>
  <c r="F1875" i="1"/>
  <c r="A1876" i="1"/>
  <c r="B1875" i="1"/>
  <c r="A1877" i="1" l="1"/>
  <c r="C1876" i="1"/>
  <c r="B1876" i="1"/>
  <c r="E1876" i="1"/>
  <c r="F1876" i="1"/>
  <c r="A1878" i="1" l="1"/>
  <c r="B1877" i="1"/>
  <c r="E1877" i="1"/>
  <c r="C1877" i="1"/>
  <c r="F1877" i="1"/>
  <c r="A1879" i="1" l="1"/>
  <c r="E1878" i="1"/>
  <c r="F1878" i="1"/>
  <c r="B1878" i="1"/>
  <c r="C1878" i="1"/>
  <c r="E1879" i="1" l="1"/>
  <c r="A1880" i="1"/>
  <c r="B1879" i="1"/>
  <c r="F1879" i="1"/>
  <c r="C1879" i="1"/>
  <c r="E1880" i="1" l="1"/>
  <c r="A1881" i="1"/>
  <c r="F1880" i="1"/>
  <c r="C1880" i="1"/>
  <c r="B1880" i="1"/>
  <c r="B1881" i="1" l="1"/>
  <c r="F1881" i="1"/>
  <c r="C1881" i="1"/>
  <c r="E1881" i="1"/>
  <c r="A1882" i="1"/>
  <c r="E1882" i="1" l="1"/>
  <c r="C1882" i="1"/>
  <c r="F1882" i="1"/>
  <c r="A1883" i="1"/>
  <c r="B1882" i="1"/>
  <c r="C1883" i="1" l="1"/>
  <c r="E1883" i="1"/>
  <c r="A1884" i="1"/>
  <c r="F1883" i="1"/>
  <c r="B1883" i="1"/>
  <c r="E1884" i="1" l="1"/>
  <c r="B1884" i="1"/>
  <c r="A1885" i="1"/>
  <c r="F1884" i="1"/>
  <c r="C1884" i="1"/>
  <c r="B1885" i="1" l="1"/>
  <c r="A1886" i="1"/>
  <c r="E1885" i="1"/>
  <c r="C1885" i="1"/>
  <c r="F1885" i="1"/>
  <c r="A1887" i="1" l="1"/>
  <c r="C1886" i="1"/>
  <c r="E1886" i="1"/>
  <c r="F1886" i="1"/>
  <c r="B1886" i="1"/>
  <c r="E1887" i="1" l="1"/>
  <c r="B1887" i="1"/>
  <c r="F1887" i="1"/>
  <c r="A1888" i="1"/>
  <c r="C1887" i="1"/>
  <c r="A1889" i="1" l="1"/>
  <c r="E1888" i="1"/>
  <c r="B1888" i="1"/>
  <c r="C1888" i="1"/>
  <c r="F1888" i="1"/>
  <c r="F1889" i="1" l="1"/>
  <c r="B1889" i="1"/>
  <c r="C1889" i="1"/>
  <c r="E1889" i="1"/>
  <c r="A1890" i="1"/>
  <c r="C1890" i="1" l="1"/>
  <c r="B1890" i="1"/>
  <c r="A1891" i="1"/>
  <c r="E1890" i="1"/>
  <c r="F1890" i="1"/>
  <c r="C1891" i="1" l="1"/>
  <c r="B1891" i="1"/>
  <c r="F1891" i="1"/>
  <c r="E1891" i="1"/>
  <c r="A1892" i="1"/>
  <c r="E1892" i="1" l="1"/>
  <c r="F1892" i="1"/>
  <c r="B1892" i="1"/>
  <c r="C1892" i="1"/>
  <c r="A1893" i="1"/>
  <c r="A1894" i="1" l="1"/>
  <c r="B1893" i="1"/>
  <c r="C1893" i="1"/>
  <c r="E1893" i="1"/>
  <c r="F1893" i="1"/>
  <c r="B1894" i="1" l="1"/>
  <c r="E1894" i="1"/>
  <c r="F1894" i="1"/>
  <c r="A1895" i="1"/>
  <c r="C1894" i="1"/>
  <c r="E1895" i="1" l="1"/>
  <c r="C1895" i="1"/>
  <c r="B1895" i="1"/>
  <c r="F1895" i="1"/>
  <c r="A1896" i="1"/>
  <c r="A1897" i="1" l="1"/>
  <c r="E1896" i="1"/>
  <c r="F1896" i="1"/>
  <c r="B1896" i="1"/>
  <c r="C1896" i="1"/>
  <c r="A1898" i="1" l="1"/>
  <c r="F1897" i="1"/>
  <c r="E1897" i="1"/>
  <c r="C1897" i="1"/>
  <c r="B1897" i="1"/>
  <c r="E1898" i="1" l="1"/>
  <c r="B1898" i="1"/>
  <c r="F1898" i="1"/>
  <c r="A1899" i="1"/>
  <c r="C1898" i="1"/>
  <c r="C1899" i="1" l="1"/>
  <c r="E1899" i="1"/>
  <c r="F1899" i="1"/>
  <c r="B1899" i="1"/>
  <c r="A1900" i="1"/>
  <c r="C1900" i="1" l="1"/>
  <c r="F1900" i="1"/>
  <c r="B1900" i="1"/>
  <c r="A1901" i="1"/>
  <c r="E1900" i="1"/>
  <c r="F1901" i="1" l="1"/>
  <c r="B1901" i="1"/>
  <c r="C1901" i="1"/>
  <c r="E1901" i="1"/>
  <c r="A1902" i="1"/>
  <c r="C1902" i="1" l="1"/>
  <c r="B1902" i="1"/>
  <c r="F1902" i="1"/>
  <c r="A1903" i="1"/>
  <c r="E1902" i="1"/>
  <c r="C1903" i="1" l="1"/>
  <c r="E1903" i="1"/>
  <c r="A1904" i="1"/>
  <c r="F1903" i="1"/>
  <c r="B1903" i="1"/>
  <c r="A1905" i="1" l="1"/>
  <c r="F1904" i="1"/>
  <c r="B1904" i="1"/>
  <c r="C1904" i="1"/>
  <c r="E1904" i="1"/>
  <c r="A1906" i="1" l="1"/>
  <c r="B1905" i="1"/>
  <c r="C1905" i="1"/>
  <c r="E1905" i="1"/>
  <c r="F1905" i="1"/>
  <c r="C1906" i="1" l="1"/>
  <c r="F1906" i="1"/>
  <c r="E1906" i="1"/>
  <c r="A1907" i="1"/>
  <c r="B1906" i="1"/>
  <c r="E1907" i="1" l="1"/>
  <c r="C1907" i="1"/>
  <c r="A1908" i="1"/>
  <c r="F1907" i="1"/>
  <c r="B1907" i="1"/>
  <c r="A1909" i="1" l="1"/>
  <c r="C1908" i="1"/>
  <c r="F1908" i="1"/>
  <c r="B1908" i="1"/>
  <c r="E1908" i="1"/>
  <c r="F1909" i="1" l="1"/>
  <c r="B1909" i="1"/>
  <c r="C1909" i="1"/>
  <c r="E1909" i="1"/>
  <c r="A1910" i="1"/>
  <c r="C1910" i="1" l="1"/>
  <c r="E1910" i="1"/>
  <c r="F1910" i="1"/>
  <c r="B1910" i="1"/>
  <c r="A1911" i="1"/>
  <c r="E1911" i="1" l="1"/>
  <c r="C1911" i="1"/>
  <c r="A1912" i="1"/>
  <c r="F1911" i="1"/>
  <c r="B1911" i="1"/>
  <c r="A1913" i="1" l="1"/>
  <c r="E1912" i="1"/>
  <c r="F1912" i="1"/>
  <c r="B1912" i="1"/>
  <c r="C1912" i="1"/>
  <c r="B1913" i="1" l="1"/>
  <c r="F1913" i="1"/>
  <c r="C1913" i="1"/>
  <c r="E1913" i="1"/>
  <c r="A1914" i="1"/>
  <c r="E1914" i="1" l="1"/>
  <c r="B1914" i="1"/>
  <c r="F1914" i="1"/>
  <c r="A1915" i="1"/>
  <c r="C1914" i="1"/>
  <c r="E1915" i="1" l="1"/>
  <c r="B1915" i="1"/>
  <c r="F1915" i="1"/>
  <c r="A1916" i="1"/>
  <c r="C1915" i="1"/>
  <c r="A1917" i="1" l="1"/>
  <c r="E1916" i="1"/>
  <c r="B1916" i="1"/>
  <c r="C1916" i="1"/>
  <c r="F1916" i="1"/>
  <c r="B1917" i="1" l="1"/>
  <c r="F1917" i="1"/>
  <c r="C1917" i="1"/>
  <c r="A1918" i="1"/>
  <c r="E1917" i="1"/>
  <c r="C1918" i="1" l="1"/>
  <c r="F1918" i="1"/>
  <c r="A1919" i="1"/>
  <c r="E1918" i="1"/>
  <c r="B1918" i="1"/>
  <c r="B1919" i="1" l="1"/>
  <c r="E1919" i="1"/>
  <c r="F1919" i="1"/>
  <c r="C1919" i="1"/>
  <c r="A1920" i="1"/>
  <c r="A1921" i="1" l="1"/>
  <c r="E1920" i="1"/>
  <c r="B1920" i="1"/>
  <c r="C1920" i="1"/>
  <c r="F1920" i="1"/>
  <c r="B1921" i="1" l="1"/>
  <c r="F1921" i="1"/>
  <c r="C1921" i="1"/>
  <c r="A1922" i="1"/>
  <c r="E1921" i="1"/>
  <c r="E1922" i="1" l="1"/>
  <c r="C1922" i="1"/>
  <c r="F1922" i="1"/>
  <c r="A1923" i="1"/>
  <c r="B1922" i="1"/>
  <c r="C1923" i="1" l="1"/>
  <c r="B1923" i="1"/>
  <c r="F1923" i="1"/>
  <c r="A1924" i="1"/>
  <c r="E1923" i="1"/>
  <c r="E1924" i="1" l="1"/>
  <c r="F1924" i="1"/>
  <c r="C1924" i="1"/>
  <c r="A1925" i="1"/>
  <c r="B1924" i="1"/>
  <c r="A1926" i="1" l="1"/>
  <c r="B1925" i="1"/>
  <c r="C1925" i="1"/>
  <c r="F1925" i="1"/>
  <c r="E1925" i="1"/>
  <c r="E1926" i="1" l="1"/>
  <c r="C1926" i="1"/>
  <c r="F1926" i="1"/>
  <c r="B1926" i="1"/>
  <c r="A1927" i="1"/>
  <c r="B1927" i="1" l="1"/>
  <c r="E1927" i="1"/>
  <c r="F1927" i="1"/>
  <c r="C1927" i="1"/>
  <c r="A1928" i="1"/>
  <c r="A1929" i="1" l="1"/>
  <c r="F1928" i="1"/>
  <c r="E1928" i="1"/>
  <c r="B1928" i="1"/>
  <c r="C1928" i="1"/>
  <c r="B1929" i="1" l="1"/>
  <c r="A1930" i="1"/>
  <c r="E1929" i="1"/>
  <c r="F1929" i="1"/>
  <c r="C1929" i="1"/>
  <c r="C1930" i="1" l="1"/>
  <c r="E1930" i="1"/>
  <c r="F1930" i="1"/>
  <c r="A1931" i="1"/>
  <c r="B1930" i="1"/>
  <c r="E1931" i="1" l="1"/>
  <c r="C1931" i="1"/>
  <c r="F1931" i="1"/>
  <c r="A1932" i="1"/>
  <c r="B1931" i="1"/>
  <c r="F1932" i="1" l="1"/>
  <c r="A1933" i="1"/>
  <c r="B1932" i="1"/>
  <c r="C1932" i="1"/>
  <c r="E1932" i="1"/>
  <c r="E1933" i="1" l="1"/>
  <c r="B1933" i="1"/>
  <c r="F1933" i="1"/>
  <c r="A1934" i="1"/>
  <c r="C1933" i="1"/>
  <c r="C1934" i="1" l="1"/>
  <c r="B1934" i="1"/>
  <c r="E1934" i="1"/>
  <c r="F1934" i="1"/>
  <c r="A1935" i="1"/>
  <c r="E1935" i="1" l="1"/>
  <c r="A1936" i="1"/>
  <c r="C1935" i="1"/>
  <c r="F1935" i="1"/>
  <c r="B1935" i="1"/>
  <c r="A1937" i="1" l="1"/>
  <c r="F1936" i="1"/>
  <c r="B1936" i="1"/>
  <c r="C1936" i="1"/>
  <c r="E1936" i="1"/>
  <c r="B1937" i="1" l="1"/>
  <c r="F1937" i="1"/>
  <c r="C1937" i="1"/>
  <c r="A1938" i="1"/>
  <c r="E1937" i="1"/>
  <c r="E1938" i="1" l="1"/>
  <c r="B1938" i="1"/>
  <c r="F1938" i="1"/>
  <c r="A1939" i="1"/>
  <c r="C1938" i="1"/>
  <c r="E1939" i="1" l="1"/>
  <c r="B1939" i="1"/>
  <c r="F1939" i="1"/>
  <c r="A1940" i="1"/>
  <c r="C1939" i="1"/>
  <c r="A1941" i="1" l="1"/>
  <c r="E1940" i="1"/>
  <c r="B1940" i="1"/>
  <c r="C1940" i="1"/>
  <c r="F1940" i="1"/>
  <c r="F1941" i="1" l="1"/>
  <c r="A1942" i="1"/>
  <c r="C1941" i="1"/>
  <c r="E1941" i="1"/>
  <c r="B1941" i="1"/>
  <c r="B1942" i="1" l="1"/>
  <c r="A1943" i="1"/>
  <c r="E1942" i="1"/>
  <c r="F1942" i="1"/>
  <c r="C1942" i="1"/>
  <c r="C1943" i="1" l="1"/>
  <c r="B1943" i="1"/>
  <c r="F1943" i="1"/>
  <c r="A1944" i="1"/>
  <c r="E1943" i="1"/>
  <c r="A1945" i="1" l="1"/>
  <c r="C1944" i="1"/>
  <c r="E1944" i="1"/>
  <c r="B1944" i="1"/>
  <c r="F1944" i="1"/>
  <c r="B1945" i="1" l="1"/>
  <c r="C1945" i="1"/>
  <c r="E1945" i="1"/>
  <c r="F1945" i="1"/>
  <c r="A1946" i="1"/>
  <c r="E1946" i="1" l="1"/>
  <c r="C1946" i="1"/>
  <c r="F1946" i="1"/>
  <c r="A1947" i="1"/>
  <c r="B1946" i="1"/>
  <c r="C1947" i="1" l="1"/>
  <c r="F1947" i="1"/>
  <c r="E1947" i="1"/>
  <c r="B1947" i="1"/>
  <c r="A1948" i="1"/>
  <c r="E1948" i="1" l="1"/>
  <c r="A1949" i="1"/>
  <c r="F1948" i="1"/>
  <c r="B1948" i="1"/>
  <c r="C1948" i="1"/>
  <c r="F1949" i="1" l="1"/>
  <c r="A1950" i="1"/>
  <c r="C1949" i="1"/>
  <c r="E1949" i="1"/>
  <c r="B1949" i="1"/>
  <c r="B1950" i="1" l="1"/>
  <c r="F1950" i="1"/>
  <c r="A1951" i="1"/>
  <c r="C1950" i="1"/>
  <c r="E1950" i="1"/>
  <c r="E1951" i="1" l="1"/>
  <c r="B1951" i="1"/>
  <c r="F1951" i="1"/>
  <c r="A1952" i="1"/>
  <c r="C1951" i="1"/>
  <c r="A1953" i="1" l="1"/>
  <c r="E1952" i="1"/>
  <c r="F1952" i="1"/>
  <c r="B1952" i="1"/>
  <c r="C1952" i="1"/>
  <c r="B1953" i="1" l="1"/>
  <c r="C1953" i="1"/>
  <c r="F1953" i="1"/>
  <c r="A1954" i="1"/>
  <c r="E1953" i="1"/>
  <c r="E1954" i="1" l="1"/>
  <c r="C1954" i="1"/>
  <c r="F1954" i="1"/>
  <c r="A1955" i="1"/>
  <c r="B1954" i="1"/>
  <c r="B1955" i="1" l="1"/>
  <c r="E1955" i="1"/>
  <c r="A1956" i="1"/>
  <c r="F1955" i="1"/>
  <c r="C1955" i="1"/>
  <c r="A1957" i="1" l="1"/>
  <c r="E1956" i="1"/>
  <c r="F1956" i="1"/>
  <c r="B1956" i="1"/>
  <c r="C1956" i="1"/>
  <c r="B1957" i="1" l="1"/>
  <c r="E1957" i="1"/>
  <c r="F1957" i="1"/>
  <c r="A1958" i="1"/>
  <c r="C1957" i="1"/>
  <c r="B1958" i="1" l="1"/>
  <c r="C1958" i="1"/>
  <c r="A1959" i="1"/>
  <c r="E1958" i="1"/>
  <c r="F1958" i="1"/>
  <c r="E1959" i="1" l="1"/>
  <c r="C1959" i="1"/>
  <c r="F1959" i="1"/>
  <c r="B1959" i="1"/>
  <c r="A1960" i="1"/>
  <c r="E1960" i="1" l="1"/>
  <c r="C1960" i="1"/>
  <c r="A1961" i="1"/>
  <c r="B1960" i="1"/>
  <c r="F1960" i="1"/>
  <c r="F1961" i="1" l="1"/>
  <c r="B1961" i="1"/>
  <c r="E1961" i="1"/>
  <c r="A1962" i="1"/>
  <c r="C1961" i="1"/>
  <c r="E1962" i="1" l="1"/>
  <c r="B1962" i="1"/>
  <c r="A1963" i="1"/>
  <c r="C1962" i="1"/>
  <c r="F1962" i="1"/>
  <c r="C1963" i="1" l="1"/>
  <c r="E1963" i="1"/>
  <c r="F1963" i="1"/>
  <c r="A1964" i="1"/>
  <c r="B1963" i="1"/>
  <c r="F1964" i="1" l="1"/>
  <c r="C1964" i="1"/>
  <c r="A1965" i="1"/>
  <c r="E1964" i="1"/>
  <c r="B1964" i="1"/>
  <c r="E1965" i="1" l="1"/>
  <c r="B1965" i="1"/>
  <c r="C1965" i="1"/>
  <c r="F1965" i="1"/>
  <c r="A1966" i="1"/>
  <c r="E1966" i="1" l="1"/>
  <c r="A1967" i="1"/>
  <c r="F1966" i="1"/>
  <c r="B1966" i="1"/>
  <c r="C1966" i="1"/>
  <c r="B1967" i="1" l="1"/>
  <c r="E1967" i="1"/>
  <c r="F1967" i="1"/>
  <c r="C1967" i="1"/>
  <c r="A1968" i="1"/>
  <c r="E1968" i="1" l="1"/>
  <c r="B1968" i="1"/>
  <c r="C1968" i="1"/>
  <c r="A1969" i="1"/>
  <c r="F1968" i="1"/>
  <c r="B1969" i="1" l="1"/>
  <c r="A1970" i="1"/>
  <c r="C1969" i="1"/>
  <c r="E1969" i="1"/>
  <c r="F1969" i="1"/>
  <c r="B1970" i="1" l="1"/>
  <c r="C1970" i="1"/>
  <c r="E1970" i="1"/>
  <c r="F1970" i="1"/>
  <c r="A1971" i="1"/>
  <c r="C1971" i="1" l="1"/>
  <c r="A1972" i="1"/>
  <c r="E1971" i="1"/>
  <c r="F1971" i="1"/>
  <c r="B1971" i="1"/>
  <c r="A1973" i="1" l="1"/>
  <c r="E1972" i="1"/>
  <c r="B1972" i="1"/>
  <c r="C1972" i="1"/>
  <c r="F1972" i="1"/>
  <c r="A1974" i="1" l="1"/>
  <c r="F1973" i="1"/>
  <c r="C1973" i="1"/>
  <c r="E1973" i="1"/>
  <c r="B1973" i="1"/>
  <c r="B1974" i="1" l="1"/>
  <c r="C1974" i="1"/>
  <c r="E1974" i="1"/>
  <c r="F1974" i="1"/>
  <c r="A1975" i="1"/>
  <c r="E1975" i="1" l="1"/>
  <c r="F1975" i="1"/>
  <c r="A1976" i="1"/>
  <c r="B1975" i="1"/>
  <c r="C1975" i="1"/>
  <c r="F1976" i="1" l="1"/>
  <c r="B1976" i="1"/>
  <c r="A1977" i="1"/>
  <c r="E1976" i="1"/>
  <c r="C1976" i="1"/>
  <c r="F1977" i="1" l="1"/>
  <c r="B1977" i="1"/>
  <c r="E1977" i="1"/>
  <c r="C1977" i="1"/>
  <c r="A1978" i="1"/>
  <c r="E1978" i="1" l="1"/>
  <c r="A1979" i="1"/>
  <c r="C1978" i="1"/>
  <c r="F1978" i="1"/>
  <c r="B1978" i="1"/>
  <c r="C1979" i="1" l="1"/>
  <c r="E1979" i="1"/>
  <c r="A1980" i="1"/>
  <c r="B1979" i="1"/>
  <c r="F1979" i="1"/>
  <c r="F1980" i="1" l="1"/>
  <c r="A1981" i="1"/>
  <c r="B1980" i="1"/>
  <c r="C1980" i="1"/>
  <c r="E1980" i="1"/>
  <c r="F1981" i="1" l="1"/>
  <c r="C1981" i="1"/>
  <c r="E1981" i="1"/>
  <c r="B1981" i="1"/>
  <c r="A1982" i="1"/>
  <c r="E1982" i="1" l="1"/>
  <c r="F1982" i="1"/>
  <c r="C1982" i="1"/>
  <c r="B1982" i="1"/>
  <c r="A1983" i="1"/>
  <c r="C1983" i="1" l="1"/>
  <c r="F1983" i="1"/>
  <c r="B1983" i="1"/>
  <c r="E1983" i="1"/>
  <c r="A1984" i="1"/>
  <c r="C1984" i="1" l="1"/>
  <c r="E1984" i="1"/>
  <c r="B1984" i="1"/>
  <c r="F1984" i="1"/>
  <c r="A1985" i="1"/>
  <c r="B1985" i="1" l="1"/>
  <c r="A1986" i="1"/>
  <c r="C1985" i="1"/>
  <c r="E1985" i="1"/>
  <c r="F1985" i="1"/>
  <c r="B1986" i="1" l="1"/>
  <c r="E1986" i="1"/>
  <c r="F1986" i="1"/>
  <c r="A1987" i="1"/>
  <c r="C1986" i="1"/>
  <c r="E1987" i="1" l="1"/>
  <c r="F1987" i="1"/>
  <c r="A1988" i="1"/>
  <c r="C1987" i="1"/>
  <c r="B1987" i="1"/>
  <c r="A1989" i="1" l="1"/>
  <c r="E1988" i="1"/>
  <c r="C1988" i="1"/>
  <c r="F1988" i="1"/>
  <c r="B1988" i="1"/>
  <c r="B1989" i="1" l="1"/>
  <c r="F1989" i="1"/>
  <c r="C1989" i="1"/>
  <c r="E1989" i="1"/>
  <c r="A1990" i="1"/>
  <c r="E1990" i="1" l="1"/>
  <c r="C1990" i="1"/>
  <c r="F1990" i="1"/>
  <c r="B1990" i="1"/>
  <c r="A1991" i="1"/>
  <c r="C1991" i="1" l="1"/>
  <c r="A1992" i="1"/>
  <c r="E1991" i="1"/>
  <c r="B1991" i="1"/>
  <c r="F1991" i="1"/>
  <c r="A1993" i="1" l="1"/>
  <c r="E1992" i="1"/>
  <c r="B1992" i="1"/>
  <c r="C1992" i="1"/>
  <c r="F1992" i="1"/>
  <c r="A1994" i="1" l="1"/>
  <c r="F1993" i="1"/>
  <c r="C1993" i="1"/>
  <c r="E1993" i="1"/>
  <c r="B1993" i="1"/>
  <c r="E1994" i="1" l="1"/>
  <c r="C1994" i="1"/>
  <c r="F1994" i="1"/>
  <c r="A1995" i="1"/>
  <c r="B1994" i="1"/>
  <c r="B1995" i="1" l="1"/>
  <c r="F1995" i="1"/>
  <c r="A1996" i="1"/>
  <c r="C1995" i="1"/>
  <c r="E1995" i="1"/>
  <c r="A1997" i="1" l="1"/>
  <c r="F1996" i="1"/>
  <c r="B1996" i="1"/>
  <c r="C1996" i="1"/>
  <c r="E1996" i="1"/>
  <c r="B1997" i="1" l="1"/>
  <c r="A1998" i="1"/>
  <c r="C1997" i="1"/>
  <c r="E1997" i="1"/>
  <c r="F1997" i="1"/>
  <c r="C1998" i="1" l="1"/>
  <c r="E1998" i="1"/>
  <c r="F1998" i="1"/>
  <c r="B1998" i="1"/>
  <c r="A1999" i="1"/>
  <c r="B1999" i="1" l="1"/>
  <c r="C1999" i="1"/>
  <c r="F1999" i="1"/>
  <c r="A2000" i="1"/>
  <c r="E1999" i="1"/>
  <c r="F2000" i="1" l="1"/>
  <c r="A2001" i="1"/>
  <c r="B2000" i="1"/>
  <c r="C2000" i="1"/>
  <c r="E2000" i="1"/>
  <c r="B2001" i="1" l="1"/>
  <c r="C2001" i="1"/>
  <c r="E2001" i="1"/>
  <c r="A2002" i="1"/>
  <c r="F2001" i="1"/>
  <c r="C2002" i="1" l="1"/>
  <c r="B2002" i="1"/>
  <c r="E2002" i="1"/>
  <c r="A2003" i="1"/>
  <c r="F2002" i="1"/>
  <c r="A2004" i="1" l="1"/>
  <c r="B2003" i="1"/>
  <c r="C2003" i="1"/>
  <c r="F2003" i="1"/>
  <c r="E2003" i="1"/>
  <c r="C2004" i="1" l="1"/>
  <c r="F2004" i="1"/>
  <c r="E2004" i="1"/>
  <c r="B2004" i="1"/>
  <c r="A2005" i="1"/>
  <c r="F2005" i="1" l="1"/>
  <c r="C2005" i="1"/>
  <c r="E2005" i="1"/>
  <c r="A2006" i="1"/>
  <c r="B2005" i="1"/>
  <c r="A2007" i="1" l="1"/>
  <c r="F2006" i="1"/>
  <c r="E2006" i="1"/>
  <c r="C2006" i="1"/>
  <c r="B2006" i="1"/>
  <c r="E2007" i="1" l="1"/>
  <c r="C2007" i="1"/>
  <c r="F2007" i="1"/>
  <c r="B2007" i="1"/>
  <c r="A2008" i="1"/>
  <c r="E2008" i="1" l="1"/>
  <c r="A2009" i="1"/>
  <c r="B2008" i="1"/>
  <c r="C2008" i="1"/>
  <c r="F2008" i="1"/>
  <c r="F2009" i="1" l="1"/>
  <c r="A2010" i="1"/>
  <c r="B2009" i="1"/>
  <c r="C2009" i="1"/>
  <c r="E2009" i="1"/>
  <c r="E2010" i="1" l="1"/>
  <c r="F2010" i="1"/>
  <c r="A2011" i="1"/>
  <c r="B2010" i="1"/>
  <c r="C2010" i="1"/>
  <c r="E2011" i="1" l="1"/>
  <c r="B2011" i="1"/>
  <c r="F2011" i="1"/>
  <c r="A2012" i="1"/>
  <c r="C2011" i="1"/>
  <c r="F2012" i="1" l="1"/>
  <c r="A2013" i="1"/>
  <c r="C2012" i="1"/>
  <c r="E2012" i="1"/>
  <c r="B2012" i="1"/>
  <c r="A2014" i="1" l="1"/>
  <c r="C2013" i="1"/>
  <c r="F2013" i="1"/>
  <c r="B2013" i="1"/>
  <c r="E2013" i="1"/>
  <c r="E2014" i="1" l="1"/>
  <c r="A2015" i="1"/>
  <c r="F2014" i="1"/>
  <c r="C2014" i="1"/>
  <c r="B2014" i="1"/>
  <c r="B2015" i="1" l="1"/>
  <c r="F2015" i="1"/>
  <c r="A2016" i="1"/>
  <c r="C2015" i="1"/>
  <c r="E2015" i="1"/>
  <c r="A2017" i="1" l="1"/>
  <c r="E2016" i="1"/>
  <c r="F2016" i="1"/>
  <c r="C2016" i="1"/>
  <c r="B2016" i="1"/>
  <c r="A2018" i="1" l="1"/>
  <c r="C2017" i="1"/>
  <c r="E2017" i="1"/>
  <c r="B2017" i="1"/>
  <c r="F2017" i="1"/>
  <c r="E2018" i="1" l="1"/>
  <c r="F2018" i="1"/>
  <c r="A2019" i="1"/>
  <c r="C2018" i="1"/>
  <c r="B2018" i="1"/>
  <c r="C2019" i="1" l="1"/>
  <c r="E2019" i="1"/>
  <c r="B2019" i="1"/>
  <c r="F2019" i="1"/>
  <c r="A2020" i="1"/>
  <c r="A2021" i="1" l="1"/>
  <c r="B2020" i="1"/>
  <c r="C2020" i="1"/>
  <c r="E2020" i="1"/>
  <c r="F2020" i="1"/>
  <c r="A2022" i="1" l="1"/>
  <c r="F2021" i="1"/>
  <c r="E2021" i="1"/>
  <c r="B2021" i="1"/>
  <c r="C2021" i="1"/>
  <c r="A2023" i="1" l="1"/>
  <c r="C2022" i="1"/>
  <c r="F2022" i="1"/>
  <c r="B2022" i="1"/>
  <c r="E2022" i="1"/>
  <c r="C2023" i="1" l="1"/>
  <c r="E2023" i="1"/>
  <c r="F2023" i="1"/>
  <c r="A2024" i="1"/>
  <c r="B2023" i="1"/>
  <c r="F2024" i="1" l="1"/>
  <c r="A2025" i="1"/>
  <c r="B2024" i="1"/>
  <c r="C2024" i="1"/>
  <c r="E2024" i="1"/>
  <c r="B2025" i="1" l="1"/>
  <c r="C2025" i="1"/>
  <c r="E2025" i="1"/>
  <c r="F2025" i="1"/>
  <c r="A2026" i="1"/>
  <c r="A2027" i="1" l="1"/>
  <c r="C2026" i="1"/>
  <c r="F2026" i="1"/>
  <c r="B2026" i="1"/>
  <c r="E2026" i="1"/>
  <c r="E2027" i="1" l="1"/>
  <c r="F2027" i="1"/>
  <c r="B2027" i="1"/>
  <c r="C2027" i="1"/>
  <c r="A2028" i="1"/>
  <c r="E2028" i="1" l="1"/>
  <c r="A2029" i="1"/>
  <c r="B2028" i="1"/>
  <c r="F2028" i="1"/>
  <c r="C2028" i="1"/>
  <c r="A2030" i="1" l="1"/>
  <c r="F2029" i="1"/>
  <c r="B2029" i="1"/>
  <c r="E2029" i="1"/>
  <c r="C2029" i="1"/>
  <c r="B2030" i="1" l="1"/>
  <c r="C2030" i="1"/>
  <c r="F2030" i="1"/>
  <c r="A2031" i="1"/>
  <c r="E2030" i="1"/>
  <c r="E2031" i="1" l="1"/>
  <c r="B2031" i="1"/>
  <c r="C2031" i="1"/>
  <c r="A2032" i="1"/>
  <c r="F2031" i="1"/>
  <c r="E2032" i="1" l="1"/>
  <c r="A2033" i="1"/>
  <c r="C2032" i="1"/>
  <c r="F2032" i="1"/>
  <c r="B2032" i="1"/>
  <c r="F2033" i="1" l="1"/>
  <c r="B2033" i="1"/>
  <c r="A2034" i="1"/>
  <c r="C2033" i="1"/>
  <c r="E2033" i="1"/>
  <c r="E2034" i="1" l="1"/>
  <c r="C2034" i="1"/>
  <c r="F2034" i="1"/>
  <c r="A2035" i="1"/>
  <c r="B2034" i="1"/>
  <c r="B2035" i="1" l="1"/>
  <c r="E2035" i="1"/>
  <c r="F2035" i="1"/>
  <c r="C2035" i="1"/>
  <c r="A2036" i="1"/>
  <c r="F2036" i="1" l="1"/>
  <c r="A2037" i="1"/>
  <c r="E2036" i="1"/>
  <c r="B2036" i="1"/>
  <c r="C2036" i="1"/>
  <c r="F2037" i="1" l="1"/>
  <c r="C2037" i="1"/>
  <c r="B2037" i="1"/>
  <c r="A2038" i="1"/>
  <c r="E2037" i="1"/>
  <c r="B2038" i="1" l="1"/>
  <c r="E2038" i="1"/>
  <c r="F2038" i="1"/>
  <c r="A2039" i="1"/>
  <c r="C2038" i="1"/>
  <c r="B2039" i="1" l="1"/>
  <c r="C2039" i="1"/>
  <c r="A2040" i="1"/>
  <c r="E2039" i="1"/>
  <c r="F2039" i="1"/>
  <c r="A2041" i="1" l="1"/>
  <c r="C2040" i="1"/>
  <c r="F2040" i="1"/>
  <c r="E2040" i="1"/>
  <c r="B2040" i="1"/>
  <c r="A2042" i="1" l="1"/>
  <c r="B2041" i="1"/>
  <c r="E2041" i="1"/>
  <c r="F2041" i="1"/>
  <c r="C2041" i="1"/>
  <c r="E2042" i="1" l="1"/>
  <c r="F2042" i="1"/>
  <c r="C2042" i="1"/>
  <c r="B2042" i="1"/>
  <c r="A2043" i="1"/>
  <c r="F2043" i="1" l="1"/>
  <c r="A2044" i="1"/>
  <c r="C2043" i="1"/>
  <c r="E2043" i="1"/>
  <c r="B2043" i="1"/>
  <c r="F2044" i="1" l="1"/>
  <c r="A2045" i="1"/>
  <c r="B2044" i="1"/>
  <c r="E2044" i="1"/>
  <c r="C2044" i="1"/>
  <c r="B2045" i="1" l="1"/>
  <c r="A2046" i="1"/>
  <c r="C2045" i="1"/>
  <c r="F2045" i="1"/>
  <c r="E2045" i="1"/>
  <c r="A2047" i="1" l="1"/>
  <c r="B2046" i="1"/>
  <c r="C2046" i="1"/>
  <c r="E2046" i="1"/>
  <c r="F2046" i="1"/>
  <c r="E2047" i="1" l="1"/>
  <c r="C2047" i="1"/>
  <c r="B2047" i="1"/>
  <c r="F2047" i="1"/>
  <c r="A2048" i="1"/>
  <c r="E2048" i="1" l="1"/>
  <c r="A2049" i="1"/>
  <c r="F2048" i="1"/>
  <c r="B2048" i="1"/>
  <c r="C2048" i="1"/>
  <c r="A2050" i="1" l="1"/>
  <c r="B2049" i="1"/>
  <c r="E2049" i="1"/>
  <c r="C2049" i="1"/>
  <c r="F2049" i="1"/>
  <c r="A2051" i="1" l="1"/>
  <c r="C2050" i="1"/>
  <c r="F2050" i="1"/>
  <c r="E2050" i="1"/>
  <c r="B2050" i="1"/>
  <c r="F2051" i="1" l="1"/>
  <c r="C2051" i="1"/>
  <c r="B2051" i="1"/>
  <c r="E2051" i="1"/>
  <c r="A2052" i="1"/>
  <c r="B2052" i="1" l="1"/>
  <c r="A2053" i="1"/>
  <c r="C2052" i="1"/>
  <c r="F2052" i="1"/>
  <c r="E2052" i="1"/>
  <c r="B2053" i="1" l="1"/>
  <c r="E2053" i="1"/>
  <c r="F2053" i="1"/>
  <c r="C2053" i="1"/>
  <c r="A2054" i="1"/>
  <c r="A2055" i="1" l="1"/>
  <c r="E2054" i="1"/>
  <c r="B2054" i="1"/>
  <c r="F2054" i="1"/>
  <c r="C2054" i="1"/>
  <c r="F2055" i="1" l="1"/>
  <c r="B2055" i="1"/>
  <c r="A2056" i="1"/>
  <c r="E2055" i="1"/>
  <c r="C2055" i="1"/>
  <c r="A2057" i="1" l="1"/>
  <c r="F2056" i="1"/>
  <c r="B2056" i="1"/>
  <c r="C2056" i="1"/>
  <c r="E2056" i="1"/>
  <c r="C2057" i="1" l="1"/>
  <c r="E2057" i="1"/>
  <c r="B2057" i="1"/>
  <c r="A2058" i="1"/>
  <c r="F2057" i="1"/>
  <c r="E2058" i="1" l="1"/>
  <c r="C2058" i="1"/>
  <c r="F2058" i="1"/>
  <c r="B2058" i="1"/>
  <c r="A2059" i="1"/>
  <c r="C2059" i="1" l="1"/>
  <c r="A2060" i="1"/>
  <c r="E2059" i="1"/>
  <c r="F2059" i="1"/>
  <c r="B2059" i="1"/>
  <c r="C2060" i="1" l="1"/>
  <c r="A2061" i="1"/>
  <c r="E2060" i="1"/>
  <c r="F2060" i="1"/>
  <c r="B2060" i="1"/>
  <c r="F2061" i="1" l="1"/>
  <c r="B2061" i="1"/>
  <c r="A2062" i="1"/>
  <c r="E2061" i="1"/>
  <c r="C2061" i="1"/>
  <c r="B2062" i="1" l="1"/>
  <c r="C2062" i="1"/>
  <c r="E2062" i="1"/>
  <c r="A2063" i="1"/>
  <c r="F2062" i="1"/>
  <c r="E2063" i="1" l="1"/>
  <c r="F2063" i="1"/>
  <c r="C2063" i="1"/>
  <c r="B2063" i="1"/>
  <c r="A2064" i="1"/>
  <c r="A2065" i="1" l="1"/>
  <c r="C2064" i="1"/>
  <c r="F2064" i="1"/>
  <c r="B2064" i="1"/>
  <c r="E2064" i="1"/>
  <c r="E2065" i="1" l="1"/>
  <c r="B2065" i="1"/>
  <c r="C2065" i="1"/>
  <c r="A2066" i="1"/>
  <c r="F2065" i="1"/>
  <c r="F2066" i="1" l="1"/>
  <c r="E2066" i="1"/>
  <c r="B2066" i="1"/>
  <c r="A2067" i="1"/>
  <c r="C2066" i="1"/>
  <c r="F2067" i="1" l="1"/>
  <c r="E2067" i="1"/>
  <c r="A2068" i="1"/>
  <c r="B2067" i="1"/>
  <c r="C2067" i="1"/>
  <c r="A2069" i="1" l="1"/>
  <c r="B2068" i="1"/>
  <c r="E2068" i="1"/>
  <c r="F2068" i="1"/>
  <c r="C2068" i="1"/>
  <c r="E2069" i="1" l="1"/>
  <c r="B2069" i="1"/>
  <c r="A2070" i="1"/>
  <c r="C2069" i="1"/>
  <c r="F2069" i="1"/>
  <c r="E2070" i="1" l="1"/>
  <c r="F2070" i="1"/>
  <c r="B2070" i="1"/>
  <c r="A2071" i="1"/>
  <c r="C2070" i="1"/>
  <c r="A2072" i="1" l="1"/>
  <c r="E2071" i="1"/>
  <c r="F2071" i="1"/>
  <c r="C2071" i="1"/>
  <c r="B2071" i="1"/>
  <c r="C2072" i="1" l="1"/>
  <c r="A2073" i="1"/>
  <c r="E2072" i="1"/>
  <c r="F2072" i="1"/>
  <c r="B2072" i="1"/>
  <c r="E2073" i="1" l="1"/>
  <c r="C2073" i="1"/>
  <c r="A2074" i="1"/>
  <c r="F2073" i="1"/>
  <c r="B2073" i="1"/>
  <c r="B2074" i="1" l="1"/>
  <c r="E2074" i="1"/>
  <c r="F2074" i="1"/>
  <c r="C2074" i="1"/>
  <c r="A2075" i="1"/>
  <c r="E2075" i="1" l="1"/>
  <c r="A2076" i="1"/>
  <c r="B2075" i="1"/>
  <c r="F2075" i="1"/>
  <c r="C2075" i="1"/>
  <c r="C2076" i="1" l="1"/>
  <c r="B2076" i="1"/>
  <c r="A2077" i="1"/>
  <c r="E2076" i="1"/>
  <c r="F2076" i="1"/>
  <c r="E2077" i="1" l="1"/>
  <c r="C2077" i="1"/>
  <c r="B2077" i="1"/>
  <c r="A2078" i="1"/>
  <c r="F2077" i="1"/>
  <c r="F2078" i="1" l="1"/>
  <c r="C2078" i="1"/>
  <c r="A2079" i="1"/>
  <c r="E2078" i="1"/>
  <c r="B2078" i="1"/>
  <c r="A2080" i="1" l="1"/>
  <c r="B2079" i="1"/>
  <c r="E2079" i="1"/>
  <c r="F2079" i="1"/>
  <c r="C2079" i="1"/>
  <c r="A2081" i="1" l="1"/>
  <c r="B2080" i="1"/>
  <c r="E2080" i="1"/>
  <c r="F2080" i="1"/>
  <c r="C2080" i="1"/>
  <c r="C2081" i="1" l="1"/>
  <c r="E2081" i="1"/>
  <c r="B2081" i="1"/>
  <c r="F2081" i="1"/>
  <c r="A2082" i="1"/>
  <c r="C2082" i="1" l="1"/>
  <c r="F2082" i="1"/>
  <c r="A2083" i="1"/>
  <c r="B2082" i="1"/>
  <c r="E2082" i="1"/>
  <c r="A2084" i="1" l="1"/>
  <c r="C2083" i="1"/>
  <c r="E2083" i="1"/>
  <c r="F2083" i="1"/>
  <c r="B2083" i="1"/>
  <c r="C2084" i="1" l="1"/>
  <c r="B2084" i="1"/>
  <c r="F2084" i="1"/>
  <c r="A2085" i="1"/>
  <c r="E2084" i="1"/>
  <c r="E2085" i="1" l="1"/>
  <c r="B2085" i="1"/>
  <c r="F2085" i="1"/>
  <c r="C2085" i="1"/>
  <c r="A2086" i="1"/>
  <c r="E2086" i="1" l="1"/>
  <c r="F2086" i="1"/>
  <c r="A2087" i="1"/>
  <c r="C2086" i="1"/>
  <c r="B2086" i="1"/>
  <c r="F2087" i="1" l="1"/>
  <c r="A2088" i="1"/>
  <c r="B2087" i="1"/>
  <c r="E2087" i="1"/>
  <c r="C2087" i="1"/>
  <c r="B2088" i="1" l="1"/>
  <c r="C2088" i="1"/>
  <c r="E2088" i="1"/>
  <c r="A2089" i="1"/>
  <c r="F2088" i="1"/>
  <c r="C2089" i="1" l="1"/>
  <c r="E2089" i="1"/>
  <c r="B2089" i="1"/>
  <c r="A2090" i="1"/>
  <c r="F2089" i="1"/>
  <c r="F2090" i="1" l="1"/>
  <c r="B2090" i="1"/>
  <c r="E2090" i="1"/>
  <c r="C2090" i="1"/>
  <c r="A2091" i="1"/>
  <c r="F2091" i="1" l="1"/>
  <c r="B2091" i="1"/>
  <c r="E2091" i="1"/>
  <c r="A2092" i="1"/>
  <c r="C2091" i="1"/>
  <c r="C2092" i="1" l="1"/>
  <c r="B2092" i="1"/>
  <c r="F2092" i="1"/>
  <c r="E2092" i="1"/>
  <c r="A2093" i="1"/>
  <c r="A2094" i="1" l="1"/>
  <c r="E2093" i="1"/>
  <c r="F2093" i="1"/>
  <c r="C2093" i="1"/>
  <c r="B2093" i="1"/>
  <c r="E2094" i="1" l="1"/>
  <c r="F2094" i="1"/>
  <c r="B2094" i="1"/>
  <c r="A2095" i="1"/>
  <c r="C2094" i="1"/>
  <c r="F2095" i="1" l="1"/>
  <c r="E2095" i="1"/>
  <c r="A2096" i="1"/>
  <c r="B2095" i="1"/>
  <c r="C2095" i="1"/>
  <c r="B2096" i="1" l="1"/>
  <c r="C2096" i="1"/>
  <c r="F2096" i="1"/>
  <c r="A2097" i="1"/>
  <c r="E2096" i="1"/>
  <c r="A2098" i="1" l="1"/>
  <c r="C2097" i="1"/>
  <c r="B2097" i="1"/>
  <c r="E2097" i="1"/>
  <c r="F2097" i="1"/>
  <c r="A2099" i="1" l="1"/>
  <c r="B2098" i="1"/>
  <c r="E2098" i="1"/>
  <c r="F2098" i="1"/>
  <c r="C2098" i="1"/>
  <c r="F2099" i="1" l="1"/>
  <c r="B2099" i="1"/>
  <c r="C2099" i="1"/>
  <c r="A2100" i="1"/>
  <c r="E2099" i="1"/>
  <c r="B2100" i="1" l="1"/>
  <c r="C2100" i="1"/>
  <c r="E2100" i="1"/>
  <c r="F2100" i="1"/>
  <c r="A2101" i="1"/>
  <c r="C2101" i="1" l="1"/>
  <c r="E2101" i="1"/>
  <c r="F2101" i="1"/>
  <c r="B2101" i="1"/>
  <c r="A2102" i="1"/>
  <c r="F2102" i="1" l="1"/>
  <c r="E2102" i="1"/>
  <c r="A2103" i="1"/>
  <c r="B2102" i="1"/>
  <c r="C2102" i="1"/>
  <c r="A2104" i="1" l="1"/>
  <c r="F2103" i="1"/>
  <c r="B2103" i="1"/>
  <c r="E2103" i="1"/>
  <c r="C2103" i="1"/>
  <c r="B2104" i="1" l="1"/>
  <c r="C2104" i="1"/>
  <c r="F2104" i="1"/>
  <c r="A2105" i="1"/>
  <c r="E2104" i="1"/>
  <c r="B2105" i="1" l="1"/>
  <c r="C2105" i="1"/>
  <c r="E2105" i="1"/>
  <c r="F2105" i="1"/>
  <c r="A2106" i="1"/>
  <c r="F2106" i="1" l="1"/>
  <c r="A2107" i="1"/>
  <c r="B2106" i="1"/>
  <c r="E2106" i="1"/>
  <c r="C2106" i="1"/>
  <c r="F2107" i="1" l="1"/>
  <c r="A2108" i="1"/>
  <c r="C2107" i="1"/>
  <c r="E2107" i="1"/>
  <c r="B2107" i="1"/>
  <c r="C2108" i="1" l="1"/>
  <c r="B2108" i="1"/>
  <c r="F2108" i="1"/>
  <c r="A2109" i="1"/>
  <c r="E2108" i="1"/>
  <c r="C2109" i="1" l="1"/>
  <c r="F2109" i="1"/>
  <c r="E2109" i="1"/>
  <c r="A2110" i="1"/>
  <c r="B2109" i="1"/>
  <c r="E2110" i="1" l="1"/>
  <c r="A2111" i="1"/>
  <c r="B2110" i="1"/>
  <c r="C2110" i="1"/>
  <c r="F2110" i="1"/>
  <c r="A2112" i="1" l="1"/>
  <c r="B2111" i="1"/>
  <c r="C2111" i="1"/>
  <c r="F2111" i="1"/>
  <c r="E2111" i="1"/>
  <c r="A2113" i="1" l="1"/>
  <c r="C2112" i="1"/>
  <c r="E2112" i="1"/>
  <c r="B2112" i="1"/>
  <c r="F2112" i="1"/>
  <c r="E2113" i="1" l="1"/>
  <c r="B2113" i="1"/>
  <c r="A2114" i="1"/>
  <c r="C2113" i="1"/>
  <c r="F2113" i="1"/>
  <c r="A2115" i="1" l="1"/>
  <c r="B2114" i="1"/>
  <c r="C2114" i="1"/>
  <c r="F2114" i="1"/>
  <c r="E2114" i="1"/>
  <c r="E2115" i="1" l="1"/>
  <c r="A2116" i="1"/>
  <c r="F2115" i="1"/>
  <c r="B2115" i="1"/>
  <c r="C2115" i="1"/>
  <c r="E2116" i="1" l="1"/>
  <c r="F2116" i="1"/>
  <c r="B2116" i="1"/>
  <c r="A2117" i="1"/>
  <c r="C2116" i="1"/>
  <c r="C2117" i="1" l="1"/>
  <c r="E2117" i="1"/>
  <c r="F2117" i="1"/>
  <c r="A2118" i="1"/>
  <c r="B2117" i="1"/>
  <c r="E2118" i="1" l="1"/>
  <c r="B2118" i="1"/>
  <c r="F2118" i="1"/>
  <c r="C2118" i="1"/>
  <c r="A2119" i="1"/>
  <c r="A2120" i="1" l="1"/>
  <c r="C2119" i="1"/>
  <c r="F2119" i="1"/>
  <c r="B2119" i="1"/>
  <c r="E2119" i="1"/>
  <c r="C2120" i="1" l="1"/>
  <c r="E2120" i="1"/>
  <c r="F2120" i="1"/>
  <c r="A2121" i="1"/>
  <c r="B2120" i="1"/>
  <c r="C2121" i="1" l="1"/>
  <c r="A2122" i="1"/>
  <c r="B2121" i="1"/>
  <c r="E2121" i="1"/>
  <c r="F2121" i="1"/>
  <c r="C2122" i="1" l="1"/>
  <c r="E2122" i="1"/>
  <c r="B2122" i="1"/>
  <c r="A2123" i="1"/>
  <c r="F2122" i="1"/>
  <c r="C2123" i="1" l="1"/>
  <c r="A2124" i="1"/>
  <c r="B2123" i="1"/>
  <c r="E2123" i="1"/>
  <c r="F2123" i="1"/>
  <c r="F2124" i="1" l="1"/>
  <c r="A2125" i="1"/>
  <c r="B2124" i="1"/>
  <c r="E2124" i="1"/>
  <c r="C2124" i="1"/>
  <c r="E2125" i="1" l="1"/>
  <c r="B2125" i="1"/>
  <c r="F2125" i="1"/>
  <c r="C2125" i="1"/>
  <c r="A2126" i="1"/>
  <c r="E2126" i="1" l="1"/>
  <c r="F2126" i="1"/>
  <c r="A2127" i="1"/>
  <c r="C2126" i="1"/>
  <c r="B2126" i="1"/>
  <c r="C2127" i="1" l="1"/>
  <c r="B2127" i="1"/>
  <c r="E2127" i="1"/>
  <c r="F2127" i="1"/>
  <c r="A2128" i="1"/>
  <c r="C2128" i="1" l="1"/>
  <c r="E2128" i="1"/>
  <c r="B2128" i="1"/>
  <c r="F2128" i="1"/>
  <c r="A2129" i="1"/>
  <c r="C2129" i="1" l="1"/>
  <c r="E2129" i="1"/>
  <c r="F2129" i="1"/>
  <c r="A2130" i="1"/>
  <c r="B2129" i="1"/>
  <c r="C2130" i="1" l="1"/>
  <c r="F2130" i="1"/>
  <c r="B2130" i="1"/>
  <c r="A2131" i="1"/>
  <c r="E2130" i="1"/>
  <c r="A2132" i="1" l="1"/>
  <c r="F2131" i="1"/>
  <c r="C2131" i="1"/>
  <c r="E2131" i="1"/>
  <c r="B2131" i="1"/>
  <c r="C2132" i="1" l="1"/>
  <c r="F2132" i="1"/>
  <c r="E2132" i="1"/>
  <c r="A2133" i="1"/>
  <c r="B2132" i="1"/>
  <c r="A2134" i="1" l="1"/>
  <c r="F2133" i="1"/>
  <c r="C2133" i="1"/>
  <c r="E2133" i="1"/>
  <c r="B2133" i="1"/>
  <c r="F2134" i="1" l="1"/>
  <c r="E2134" i="1"/>
  <c r="B2134" i="1"/>
  <c r="C2134" i="1"/>
  <c r="A2135" i="1"/>
  <c r="A2136" i="1" l="1"/>
  <c r="B2135" i="1"/>
  <c r="F2135" i="1"/>
  <c r="C2135" i="1"/>
  <c r="E2135" i="1"/>
  <c r="A2137" i="1" l="1"/>
  <c r="F2136" i="1"/>
  <c r="B2136" i="1"/>
  <c r="E2136" i="1"/>
  <c r="C2136" i="1"/>
  <c r="C2137" i="1" l="1"/>
  <c r="B2137" i="1"/>
  <c r="F2137" i="1"/>
  <c r="E2137" i="1"/>
  <c r="A2138" i="1"/>
  <c r="E2138" i="1" l="1"/>
  <c r="F2138" i="1"/>
  <c r="C2138" i="1"/>
  <c r="B2138" i="1"/>
  <c r="A2139" i="1"/>
  <c r="A2140" i="1" l="1"/>
  <c r="C2139" i="1"/>
  <c r="B2139" i="1"/>
  <c r="E2139" i="1"/>
  <c r="F2139" i="1"/>
  <c r="B2140" i="1" l="1"/>
  <c r="C2140" i="1"/>
  <c r="E2140" i="1"/>
  <c r="F2140" i="1"/>
  <c r="A2141" i="1"/>
  <c r="E2141" i="1" l="1"/>
  <c r="C2141" i="1"/>
  <c r="A2142" i="1"/>
  <c r="B2141" i="1"/>
  <c r="F2141" i="1"/>
  <c r="F2142" i="1" l="1"/>
  <c r="E2142" i="1"/>
  <c r="C2142" i="1"/>
  <c r="A2143" i="1"/>
  <c r="B2142" i="1"/>
  <c r="F2143" i="1" l="1"/>
  <c r="A2144" i="1"/>
  <c r="E2143" i="1"/>
  <c r="C2143" i="1"/>
  <c r="B2143" i="1"/>
  <c r="B2144" i="1" l="1"/>
  <c r="C2144" i="1"/>
  <c r="F2144" i="1"/>
  <c r="A2145" i="1"/>
  <c r="E2144" i="1"/>
  <c r="E2145" i="1" l="1"/>
  <c r="F2145" i="1"/>
  <c r="A2146" i="1"/>
  <c r="B2145" i="1"/>
  <c r="C2145" i="1"/>
  <c r="B2146" i="1" l="1"/>
  <c r="C2146" i="1"/>
  <c r="E2146" i="1"/>
  <c r="A2147" i="1"/>
  <c r="F2146" i="1"/>
  <c r="F2147" i="1" l="1"/>
  <c r="A2148" i="1"/>
  <c r="E2147" i="1"/>
  <c r="C2147" i="1"/>
  <c r="B2147" i="1"/>
  <c r="A2149" i="1" l="1"/>
  <c r="C2148" i="1"/>
  <c r="F2148" i="1"/>
  <c r="E2148" i="1"/>
  <c r="B2148" i="1"/>
  <c r="E2149" i="1" l="1"/>
  <c r="A2150" i="1"/>
  <c r="F2149" i="1"/>
  <c r="C2149" i="1"/>
  <c r="B2149" i="1"/>
  <c r="E2150" i="1" l="1"/>
  <c r="F2150" i="1"/>
  <c r="C2150" i="1"/>
  <c r="B2150" i="1"/>
  <c r="A2151" i="1"/>
  <c r="E2151" i="1" l="1"/>
  <c r="B2151" i="1"/>
  <c r="F2151" i="1"/>
  <c r="A2152" i="1"/>
  <c r="C2151" i="1"/>
  <c r="C2152" i="1" l="1"/>
  <c r="A2153" i="1"/>
  <c r="F2152" i="1"/>
  <c r="B2152" i="1"/>
  <c r="E2152" i="1"/>
  <c r="C2153" i="1" l="1"/>
  <c r="E2153" i="1"/>
  <c r="F2153" i="1"/>
  <c r="A2154" i="1"/>
  <c r="B2153" i="1"/>
  <c r="F2154" i="1" l="1"/>
  <c r="B2154" i="1"/>
  <c r="E2154" i="1"/>
  <c r="A2155" i="1"/>
  <c r="C2154" i="1"/>
  <c r="E2155" i="1" l="1"/>
  <c r="F2155" i="1"/>
  <c r="C2155" i="1"/>
  <c r="A2156" i="1"/>
  <c r="B2155" i="1"/>
  <c r="C2156" i="1" l="1"/>
  <c r="E2156" i="1"/>
  <c r="F2156" i="1"/>
  <c r="B2156" i="1"/>
  <c r="A2157" i="1"/>
  <c r="C2157" i="1" l="1"/>
  <c r="F2157" i="1"/>
  <c r="A2158" i="1"/>
  <c r="E2157" i="1"/>
  <c r="B2157" i="1"/>
  <c r="F2158" i="1" l="1"/>
  <c r="A2159" i="1"/>
  <c r="B2158" i="1"/>
  <c r="E2158" i="1"/>
  <c r="C2158" i="1"/>
  <c r="F2159" i="1" l="1"/>
  <c r="A2160" i="1"/>
  <c r="B2159" i="1"/>
  <c r="C2159" i="1"/>
  <c r="E2159" i="1"/>
  <c r="A2161" i="1" l="1"/>
  <c r="C2160" i="1"/>
  <c r="E2160" i="1"/>
  <c r="F2160" i="1"/>
  <c r="B2160" i="1"/>
  <c r="C2161" i="1" l="1"/>
  <c r="E2161" i="1"/>
  <c r="F2161" i="1"/>
  <c r="A2162" i="1"/>
  <c r="B2161" i="1"/>
  <c r="F2162" i="1" l="1"/>
  <c r="E2162" i="1"/>
  <c r="B2162" i="1"/>
  <c r="C2162" i="1"/>
  <c r="A2163" i="1"/>
  <c r="E2163" i="1" l="1"/>
  <c r="B2163" i="1"/>
  <c r="F2163" i="1"/>
  <c r="C2163" i="1"/>
  <c r="A2164" i="1"/>
  <c r="B2164" i="1" l="1"/>
  <c r="C2164" i="1"/>
  <c r="E2164" i="1"/>
  <c r="A2165" i="1"/>
  <c r="F2164" i="1"/>
  <c r="F2165" i="1" l="1"/>
  <c r="B2165" i="1"/>
  <c r="A2166" i="1"/>
  <c r="C2165" i="1"/>
  <c r="E2165" i="1"/>
  <c r="E2166" i="1" l="1"/>
  <c r="F2166" i="1"/>
  <c r="C2166" i="1"/>
  <c r="B2166" i="1"/>
  <c r="A2167" i="1"/>
  <c r="F2167" i="1" l="1"/>
  <c r="A2168" i="1"/>
  <c r="C2167" i="1"/>
  <c r="E2167" i="1"/>
  <c r="B2167" i="1"/>
  <c r="C2168" i="1" l="1"/>
  <c r="E2168" i="1"/>
  <c r="F2168" i="1"/>
  <c r="A2169" i="1"/>
  <c r="B2168" i="1"/>
  <c r="E2169" i="1" l="1"/>
  <c r="C2169" i="1"/>
  <c r="F2169" i="1"/>
  <c r="A2170" i="1"/>
  <c r="B2169" i="1"/>
  <c r="E2170" i="1" l="1"/>
  <c r="F2170" i="1"/>
  <c r="A2171" i="1"/>
  <c r="B2170" i="1"/>
  <c r="C2170" i="1"/>
  <c r="A2172" i="1" l="1"/>
  <c r="F2171" i="1"/>
  <c r="B2171" i="1"/>
  <c r="C2171" i="1"/>
  <c r="E2171" i="1"/>
  <c r="B2172" i="1" l="1"/>
  <c r="C2172" i="1"/>
  <c r="F2172" i="1"/>
  <c r="E2172" i="1"/>
  <c r="A2173" i="1"/>
  <c r="E2173" i="1" l="1"/>
  <c r="B2173" i="1"/>
  <c r="F2173" i="1"/>
  <c r="A2174" i="1"/>
  <c r="C2173" i="1"/>
  <c r="F2174" i="1" l="1"/>
  <c r="A2175" i="1"/>
  <c r="B2174" i="1"/>
  <c r="C2174" i="1"/>
  <c r="E2174" i="1"/>
  <c r="F2175" i="1" l="1"/>
  <c r="A2176" i="1"/>
  <c r="B2175" i="1"/>
  <c r="C2175" i="1"/>
  <c r="E2175" i="1"/>
  <c r="A2177" i="1" l="1"/>
  <c r="C2176" i="1"/>
  <c r="E2176" i="1"/>
  <c r="F2176" i="1"/>
  <c r="B2176" i="1"/>
  <c r="A2178" i="1" l="1"/>
  <c r="E2177" i="1"/>
  <c r="F2177" i="1"/>
  <c r="B2177" i="1"/>
  <c r="C2177" i="1"/>
  <c r="E2178" i="1" l="1"/>
  <c r="F2178" i="1"/>
  <c r="A2179" i="1"/>
  <c r="C2178" i="1"/>
  <c r="B2178" i="1"/>
  <c r="A2180" i="1" l="1"/>
  <c r="C2179" i="1"/>
  <c r="B2179" i="1"/>
  <c r="F2179" i="1"/>
  <c r="E2179" i="1"/>
  <c r="C2180" i="1" l="1"/>
  <c r="A2181" i="1"/>
  <c r="E2180" i="1"/>
  <c r="F2180" i="1"/>
  <c r="B2180" i="1"/>
  <c r="E2181" i="1" l="1"/>
  <c r="B2181" i="1"/>
  <c r="F2181" i="1"/>
  <c r="A2182" i="1"/>
  <c r="C2181" i="1"/>
  <c r="A2183" i="1" l="1"/>
  <c r="B2182" i="1"/>
  <c r="E2182" i="1"/>
  <c r="F2182" i="1"/>
  <c r="C2182" i="1"/>
  <c r="F2183" i="1" l="1"/>
  <c r="A2184" i="1"/>
  <c r="C2183" i="1"/>
  <c r="E2183" i="1"/>
  <c r="B2183" i="1"/>
  <c r="B2184" i="1" l="1"/>
  <c r="E2184" i="1"/>
  <c r="F2184" i="1"/>
  <c r="A2185" i="1"/>
  <c r="C2184" i="1"/>
  <c r="C2185" i="1" l="1"/>
  <c r="E2185" i="1"/>
  <c r="F2185" i="1"/>
  <c r="B2185" i="1"/>
  <c r="A2186" i="1"/>
  <c r="C2186" i="1" l="1"/>
  <c r="E2186" i="1"/>
  <c r="A2187" i="1"/>
  <c r="B2186" i="1"/>
  <c r="F2186" i="1"/>
  <c r="F2187" i="1" l="1"/>
  <c r="A2188" i="1"/>
  <c r="C2187" i="1"/>
  <c r="E2187" i="1"/>
  <c r="B2187" i="1"/>
  <c r="A2189" i="1" l="1"/>
  <c r="B2188" i="1"/>
  <c r="F2188" i="1"/>
  <c r="E2188" i="1"/>
  <c r="C2188" i="1"/>
  <c r="B2189" i="1" l="1"/>
  <c r="F2189" i="1"/>
  <c r="C2189" i="1"/>
  <c r="E2189" i="1"/>
  <c r="A2190" i="1"/>
  <c r="C2190" i="1" l="1"/>
  <c r="F2190" i="1"/>
  <c r="A2191" i="1"/>
  <c r="E2190" i="1"/>
  <c r="B2190" i="1"/>
  <c r="C2191" i="1" l="1"/>
  <c r="F2191" i="1"/>
  <c r="A2192" i="1"/>
  <c r="E2191" i="1"/>
  <c r="B2191" i="1"/>
  <c r="B2192" i="1" l="1"/>
  <c r="F2192" i="1"/>
  <c r="C2192" i="1"/>
  <c r="E2192" i="1"/>
  <c r="A2193" i="1"/>
  <c r="E2193" i="1" l="1"/>
  <c r="A2194" i="1"/>
  <c r="F2193" i="1"/>
  <c r="C2193" i="1"/>
  <c r="B2193" i="1"/>
  <c r="C2194" i="1" l="1"/>
  <c r="F2194" i="1"/>
  <c r="A2195" i="1"/>
  <c r="E2194" i="1"/>
  <c r="B2194" i="1"/>
  <c r="F2195" i="1" l="1"/>
  <c r="A2196" i="1"/>
  <c r="B2195" i="1"/>
  <c r="E2195" i="1"/>
  <c r="C2195" i="1"/>
  <c r="C2196" i="1" l="1"/>
  <c r="E2196" i="1"/>
  <c r="F2196" i="1"/>
  <c r="B2196" i="1"/>
  <c r="A2197" i="1"/>
  <c r="C2197" i="1" l="1"/>
  <c r="A2198" i="1"/>
  <c r="E2197" i="1"/>
  <c r="F2197" i="1"/>
  <c r="B2197" i="1"/>
  <c r="E2198" i="1" l="1"/>
  <c r="F2198" i="1"/>
  <c r="B2198" i="1"/>
  <c r="C2198" i="1"/>
  <c r="A2199" i="1"/>
  <c r="A2200" i="1" l="1"/>
  <c r="B2199" i="1"/>
  <c r="E2199" i="1"/>
  <c r="F2199" i="1"/>
  <c r="C2199" i="1"/>
  <c r="B2200" i="1" l="1"/>
  <c r="A2201" i="1"/>
  <c r="C2200" i="1"/>
  <c r="F2200" i="1"/>
  <c r="E2200" i="1"/>
  <c r="E2201" i="1" l="1"/>
  <c r="B2201" i="1"/>
  <c r="A2202" i="1"/>
  <c r="C2201" i="1"/>
  <c r="F2201" i="1"/>
  <c r="E2202" i="1" l="1"/>
  <c r="C2202" i="1"/>
  <c r="B2202" i="1"/>
  <c r="F2202" i="1"/>
  <c r="A2203" i="1"/>
  <c r="E2203" i="1" l="1"/>
  <c r="C2203" i="1"/>
  <c r="A2204" i="1"/>
  <c r="F2203" i="1"/>
  <c r="B2203" i="1"/>
  <c r="B2204" i="1" l="1"/>
  <c r="E2204" i="1"/>
  <c r="C2204" i="1"/>
  <c r="F2204" i="1"/>
  <c r="A2205" i="1"/>
  <c r="E2205" i="1" l="1"/>
  <c r="F2205" i="1"/>
  <c r="A2206" i="1"/>
  <c r="C2205" i="1"/>
  <c r="B2205" i="1"/>
  <c r="E2206" i="1" l="1"/>
  <c r="F2206" i="1"/>
  <c r="A2207" i="1"/>
  <c r="B2206" i="1"/>
  <c r="C2206" i="1"/>
  <c r="A2208" i="1" l="1"/>
  <c r="E2207" i="1"/>
  <c r="C2207" i="1"/>
  <c r="F2207" i="1"/>
  <c r="B2207" i="1"/>
  <c r="A2209" i="1" l="1"/>
  <c r="B2208" i="1"/>
  <c r="E2208" i="1"/>
  <c r="F2208" i="1"/>
  <c r="C2208" i="1"/>
  <c r="F2209" i="1" l="1"/>
  <c r="A2210" i="1"/>
  <c r="E2209" i="1"/>
  <c r="B2209" i="1"/>
  <c r="C2209" i="1"/>
  <c r="F2210" i="1" l="1"/>
  <c r="E2210" i="1"/>
  <c r="A2211" i="1"/>
  <c r="C2210" i="1"/>
  <c r="B2210" i="1"/>
  <c r="F2211" i="1" l="1"/>
  <c r="A2212" i="1"/>
  <c r="E2211" i="1"/>
  <c r="B2211" i="1"/>
  <c r="C2211" i="1"/>
  <c r="B2212" i="1" l="1"/>
  <c r="C2212" i="1"/>
  <c r="F2212" i="1"/>
  <c r="E2212" i="1"/>
  <c r="A2213" i="1"/>
  <c r="B2213" i="1" l="1"/>
  <c r="E2213" i="1"/>
  <c r="A2214" i="1"/>
  <c r="C2213" i="1"/>
  <c r="F2213" i="1"/>
  <c r="F2214" i="1" l="1"/>
  <c r="C2214" i="1"/>
  <c r="A2215" i="1"/>
  <c r="E2214" i="1"/>
  <c r="B2214" i="1"/>
  <c r="A2216" i="1" l="1"/>
  <c r="F2215" i="1"/>
  <c r="B2215" i="1"/>
  <c r="C2215" i="1"/>
  <c r="E2215" i="1"/>
  <c r="A2217" i="1" l="1"/>
  <c r="B2216" i="1"/>
  <c r="F2216" i="1"/>
  <c r="C2216" i="1"/>
  <c r="E2216" i="1"/>
  <c r="E2217" i="1" l="1"/>
  <c r="F2217" i="1"/>
  <c r="A2218" i="1"/>
  <c r="B2217" i="1"/>
  <c r="C2217" i="1"/>
  <c r="F2218" i="1" l="1"/>
  <c r="E2218" i="1"/>
  <c r="B2218" i="1"/>
  <c r="A2219" i="1"/>
  <c r="C2218" i="1"/>
  <c r="A2220" i="1" l="1"/>
  <c r="E2219" i="1"/>
  <c r="B2219" i="1"/>
  <c r="F2219" i="1"/>
  <c r="C2219" i="1"/>
  <c r="C2220" i="1" l="1"/>
  <c r="E2220" i="1"/>
  <c r="F2220" i="1"/>
  <c r="B2220" i="1"/>
  <c r="A2221" i="1"/>
  <c r="A2222" i="1" l="1"/>
  <c r="C2221" i="1"/>
  <c r="F2221" i="1"/>
  <c r="E2221" i="1"/>
  <c r="B2221" i="1"/>
  <c r="F2222" i="1" l="1"/>
  <c r="C2222" i="1"/>
  <c r="A2223" i="1"/>
  <c r="B2222" i="1"/>
  <c r="E2222" i="1"/>
  <c r="F2223" i="1" l="1"/>
  <c r="A2224" i="1"/>
  <c r="C2223" i="1"/>
  <c r="E2223" i="1"/>
  <c r="B2223" i="1"/>
  <c r="C2224" i="1" l="1"/>
  <c r="F2224" i="1"/>
  <c r="E2224" i="1"/>
  <c r="A2225" i="1"/>
  <c r="B2224" i="1"/>
  <c r="C2225" i="1" l="1"/>
  <c r="E2225" i="1"/>
  <c r="F2225" i="1"/>
  <c r="B2225" i="1"/>
  <c r="A2226" i="1"/>
  <c r="F2226" i="1" l="1"/>
  <c r="B2226" i="1"/>
  <c r="A2227" i="1"/>
  <c r="C2226" i="1"/>
  <c r="E2226" i="1"/>
  <c r="F2227" i="1" l="1"/>
  <c r="A2228" i="1"/>
  <c r="B2227" i="1"/>
  <c r="C2227" i="1"/>
  <c r="E2227" i="1"/>
  <c r="C2228" i="1" l="1"/>
  <c r="B2228" i="1"/>
  <c r="F2228" i="1"/>
  <c r="E2228" i="1"/>
  <c r="A2229" i="1"/>
  <c r="E2229" i="1" l="1"/>
  <c r="C2229" i="1"/>
  <c r="A2230" i="1"/>
  <c r="F2229" i="1"/>
  <c r="B2229" i="1"/>
  <c r="E2230" i="1" l="1"/>
  <c r="B2230" i="1"/>
  <c r="C2230" i="1"/>
  <c r="F2230" i="1"/>
  <c r="A2231" i="1"/>
  <c r="F2231" i="1" l="1"/>
  <c r="A2232" i="1"/>
  <c r="B2231" i="1"/>
  <c r="C2231" i="1"/>
  <c r="E2231" i="1"/>
  <c r="B2232" i="1" l="1"/>
  <c r="C2232" i="1"/>
  <c r="F2232" i="1"/>
  <c r="A2233" i="1"/>
  <c r="E2232" i="1"/>
  <c r="C2233" i="1" l="1"/>
  <c r="E2233" i="1"/>
  <c r="F2233" i="1"/>
  <c r="B2233" i="1"/>
  <c r="A2234" i="1"/>
  <c r="E2234" i="1" l="1"/>
  <c r="F2234" i="1"/>
  <c r="A2235" i="1"/>
  <c r="C2234" i="1"/>
  <c r="B2234" i="1"/>
  <c r="F2235" i="1" l="1"/>
  <c r="A2236" i="1"/>
  <c r="B2235" i="1"/>
  <c r="E2235" i="1"/>
  <c r="C2235" i="1"/>
  <c r="B2236" i="1" l="1"/>
  <c r="C2236" i="1"/>
  <c r="A2237" i="1"/>
  <c r="F2236" i="1"/>
  <c r="E2236" i="1"/>
  <c r="C2237" i="1" l="1"/>
  <c r="E2237" i="1"/>
  <c r="A2238" i="1"/>
  <c r="B2237" i="1"/>
  <c r="F2237" i="1"/>
  <c r="E2238" i="1" l="1"/>
  <c r="F2238" i="1"/>
  <c r="A2239" i="1"/>
  <c r="C2238" i="1"/>
  <c r="B2238" i="1"/>
  <c r="A2240" i="1" l="1"/>
  <c r="E2239" i="1"/>
  <c r="C2239" i="1"/>
  <c r="F2239" i="1"/>
  <c r="B2239" i="1"/>
  <c r="B2240" i="1" l="1"/>
  <c r="A2241" i="1"/>
  <c r="E2240" i="1"/>
  <c r="C2240" i="1"/>
  <c r="F2240" i="1"/>
  <c r="E2241" i="1" l="1"/>
  <c r="A2242" i="1"/>
  <c r="B2241" i="1"/>
  <c r="F2241" i="1"/>
  <c r="C2241" i="1"/>
  <c r="C2242" i="1" l="1"/>
  <c r="A2243" i="1"/>
  <c r="B2242" i="1"/>
  <c r="E2242" i="1"/>
  <c r="F2242" i="1"/>
  <c r="C2243" i="1" l="1"/>
  <c r="E2243" i="1"/>
  <c r="A2244" i="1"/>
  <c r="F2243" i="1"/>
  <c r="B2243" i="1"/>
  <c r="C2244" i="1" l="1"/>
  <c r="E2244" i="1"/>
  <c r="F2244" i="1"/>
  <c r="A2245" i="1"/>
  <c r="B2244" i="1"/>
  <c r="E2245" i="1" l="1"/>
  <c r="C2245" i="1"/>
  <c r="A2246" i="1"/>
  <c r="B2245" i="1"/>
  <c r="F2245" i="1"/>
  <c r="E2246" i="1" l="1"/>
  <c r="A2247" i="1"/>
  <c r="B2246" i="1"/>
  <c r="F2246" i="1"/>
  <c r="C2246" i="1"/>
  <c r="F2247" i="1" l="1"/>
  <c r="A2248" i="1"/>
  <c r="B2247" i="1"/>
  <c r="C2247" i="1"/>
  <c r="E2247" i="1"/>
  <c r="B2248" i="1" l="1"/>
  <c r="F2248" i="1"/>
  <c r="A2249" i="1"/>
  <c r="E2248" i="1"/>
  <c r="C2248" i="1"/>
  <c r="B2249" i="1" l="1"/>
  <c r="E2249" i="1"/>
  <c r="C2249" i="1"/>
  <c r="A2250" i="1"/>
  <c r="F2249" i="1"/>
  <c r="A2251" i="1" l="1"/>
  <c r="C2250" i="1"/>
  <c r="B2250" i="1"/>
  <c r="F2250" i="1"/>
  <c r="E2250" i="1"/>
  <c r="E2251" i="1" l="1"/>
  <c r="A2252" i="1"/>
  <c r="B2251" i="1"/>
  <c r="C2251" i="1"/>
  <c r="F2251" i="1"/>
  <c r="B2252" i="1" l="1"/>
  <c r="F2252" i="1"/>
  <c r="A2253" i="1"/>
  <c r="C2252" i="1"/>
  <c r="E2252" i="1"/>
  <c r="C2253" i="1" l="1"/>
  <c r="B2253" i="1"/>
  <c r="F2253" i="1"/>
  <c r="A2254" i="1"/>
  <c r="E2253" i="1"/>
  <c r="E2254" i="1" l="1"/>
  <c r="A2255" i="1"/>
  <c r="F2254" i="1"/>
  <c r="C2254" i="1"/>
  <c r="B2254" i="1"/>
  <c r="F2255" i="1" l="1"/>
  <c r="E2255" i="1"/>
  <c r="B2255" i="1"/>
  <c r="C2255" i="1"/>
  <c r="A2256" i="1"/>
  <c r="F2256" i="1" l="1"/>
  <c r="E2256" i="1"/>
  <c r="C2256" i="1"/>
  <c r="A2257" i="1"/>
  <c r="B2256" i="1"/>
  <c r="A2258" i="1" l="1"/>
  <c r="B2257" i="1"/>
  <c r="F2257" i="1"/>
  <c r="C2257" i="1"/>
  <c r="E2257" i="1"/>
  <c r="E2258" i="1" l="1"/>
  <c r="A2259" i="1"/>
  <c r="C2258" i="1"/>
  <c r="B2258" i="1"/>
  <c r="F2258" i="1"/>
  <c r="F2259" i="1" l="1"/>
  <c r="A2260" i="1"/>
  <c r="E2259" i="1"/>
  <c r="C2259" i="1"/>
  <c r="B2259" i="1"/>
  <c r="B2260" i="1" l="1"/>
  <c r="A2261" i="1"/>
  <c r="E2260" i="1"/>
  <c r="C2260" i="1"/>
  <c r="F2260" i="1"/>
  <c r="E2261" i="1" l="1"/>
  <c r="B2261" i="1"/>
  <c r="A2262" i="1"/>
  <c r="F2261" i="1"/>
  <c r="C2261" i="1"/>
  <c r="E2262" i="1" l="1"/>
  <c r="C2262" i="1"/>
  <c r="A2263" i="1"/>
  <c r="B2262" i="1"/>
  <c r="F2262" i="1"/>
  <c r="A2264" i="1" l="1"/>
  <c r="F2263" i="1"/>
  <c r="B2263" i="1"/>
  <c r="C2263" i="1"/>
  <c r="E2263" i="1"/>
  <c r="C2264" i="1" l="1"/>
  <c r="E2264" i="1"/>
  <c r="A2265" i="1"/>
  <c r="F2264" i="1"/>
  <c r="B2264" i="1"/>
  <c r="B2265" i="1" l="1"/>
  <c r="C2265" i="1"/>
  <c r="E2265" i="1"/>
  <c r="F2265" i="1"/>
  <c r="A2266" i="1"/>
  <c r="C2266" i="1" l="1"/>
  <c r="E2266" i="1"/>
  <c r="F2266" i="1"/>
  <c r="A2267" i="1"/>
  <c r="B2266" i="1"/>
  <c r="E2267" i="1" l="1"/>
  <c r="A2268" i="1"/>
  <c r="F2267" i="1"/>
  <c r="B2267" i="1"/>
  <c r="C2267" i="1"/>
  <c r="C2268" i="1" l="1"/>
  <c r="B2268" i="1"/>
  <c r="A2269" i="1"/>
  <c r="E2268" i="1"/>
  <c r="F2268" i="1"/>
  <c r="E2269" i="1" l="1"/>
  <c r="B2269" i="1"/>
  <c r="A2270" i="1"/>
  <c r="C2269" i="1"/>
  <c r="F2269" i="1"/>
  <c r="F2270" i="1" l="1"/>
  <c r="A2271" i="1"/>
  <c r="E2270" i="1"/>
  <c r="B2270" i="1"/>
  <c r="C2270" i="1"/>
  <c r="F2271" i="1" l="1"/>
  <c r="C2271" i="1"/>
  <c r="E2271" i="1"/>
  <c r="A2272" i="1"/>
  <c r="B2271" i="1"/>
  <c r="A2273" i="1" l="1"/>
  <c r="B2272" i="1"/>
  <c r="E2272" i="1"/>
  <c r="F2272" i="1"/>
  <c r="C2272" i="1"/>
  <c r="E2273" i="1" l="1"/>
  <c r="B2273" i="1"/>
  <c r="C2273" i="1"/>
  <c r="A2274" i="1"/>
  <c r="F2273" i="1"/>
  <c r="C2274" i="1" l="1"/>
  <c r="B2274" i="1"/>
  <c r="E2274" i="1"/>
  <c r="A2275" i="1"/>
  <c r="F2274" i="1"/>
  <c r="B2275" i="1" l="1"/>
  <c r="C2275" i="1"/>
  <c r="E2275" i="1"/>
  <c r="F2275" i="1"/>
  <c r="A2276" i="1"/>
  <c r="B2276" i="1" l="1"/>
  <c r="C2276" i="1"/>
  <c r="A2277" i="1"/>
  <c r="F2276" i="1"/>
  <c r="E2276" i="1"/>
  <c r="E2277" i="1" l="1"/>
  <c r="C2277" i="1"/>
  <c r="F2277" i="1"/>
  <c r="A2278" i="1"/>
  <c r="B2277" i="1"/>
  <c r="C2278" i="1" l="1"/>
  <c r="A2279" i="1"/>
  <c r="F2278" i="1"/>
  <c r="B2278" i="1"/>
  <c r="E2278" i="1"/>
  <c r="A2280" i="1" l="1"/>
  <c r="F2279" i="1"/>
  <c r="C2279" i="1"/>
  <c r="B2279" i="1"/>
  <c r="E2279" i="1"/>
  <c r="B2280" i="1" l="1"/>
  <c r="E2280" i="1"/>
  <c r="A2281" i="1"/>
  <c r="C2280" i="1"/>
  <c r="F2280" i="1"/>
  <c r="B2281" i="1" l="1"/>
  <c r="E2281" i="1"/>
  <c r="F2281" i="1"/>
  <c r="A2282" i="1"/>
  <c r="C2281" i="1"/>
  <c r="C2282" i="1" l="1"/>
  <c r="E2282" i="1"/>
  <c r="A2283" i="1"/>
  <c r="B2282" i="1"/>
  <c r="F2282" i="1"/>
  <c r="F2283" i="1" l="1"/>
  <c r="A2284" i="1"/>
  <c r="B2283" i="1"/>
  <c r="C2283" i="1"/>
  <c r="E2283" i="1"/>
  <c r="F2284" i="1" l="1"/>
  <c r="A2285" i="1"/>
  <c r="E2284" i="1"/>
  <c r="C2284" i="1"/>
  <c r="B2284" i="1"/>
  <c r="C2285" i="1" l="1"/>
  <c r="E2285" i="1"/>
  <c r="F2285" i="1"/>
  <c r="B2285" i="1"/>
  <c r="A2286" i="1"/>
  <c r="B2286" i="1" l="1"/>
  <c r="C2286" i="1"/>
  <c r="E2286" i="1"/>
  <c r="A2287" i="1"/>
  <c r="F2286" i="1"/>
  <c r="B2287" i="1" l="1"/>
  <c r="F2287" i="1"/>
  <c r="C2287" i="1"/>
  <c r="E2287" i="1"/>
  <c r="A2288" i="1"/>
  <c r="F2288" i="1" l="1"/>
  <c r="A2289" i="1"/>
  <c r="E2288" i="1"/>
  <c r="B2288" i="1"/>
  <c r="C2288" i="1"/>
  <c r="E2289" i="1" l="1"/>
  <c r="B2289" i="1"/>
  <c r="C2289" i="1"/>
  <c r="A2290" i="1"/>
  <c r="F2289" i="1"/>
  <c r="C2290" i="1" l="1"/>
  <c r="E2290" i="1"/>
  <c r="A2291" i="1"/>
  <c r="B2290" i="1"/>
  <c r="F2290" i="1"/>
  <c r="A2292" i="1" l="1"/>
  <c r="F2291" i="1"/>
  <c r="E2291" i="1"/>
  <c r="C2291" i="1"/>
  <c r="B2291" i="1"/>
  <c r="B2292" i="1" l="1"/>
  <c r="E2292" i="1"/>
  <c r="F2292" i="1"/>
  <c r="C2292" i="1"/>
  <c r="A2293" i="1"/>
  <c r="C2293" i="1" l="1"/>
  <c r="B2293" i="1"/>
  <c r="E2293" i="1"/>
  <c r="A2294" i="1"/>
  <c r="F2293" i="1"/>
  <c r="C2294" i="1" l="1"/>
  <c r="E2294" i="1"/>
  <c r="F2294" i="1"/>
  <c r="B2294" i="1"/>
  <c r="A2295" i="1"/>
  <c r="B2295" i="1" l="1"/>
  <c r="A2296" i="1"/>
  <c r="E2295" i="1"/>
  <c r="F2295" i="1"/>
  <c r="C2295" i="1"/>
  <c r="B2296" i="1" l="1"/>
  <c r="F2296" i="1"/>
  <c r="C2296" i="1"/>
  <c r="A2297" i="1"/>
  <c r="E2296" i="1"/>
  <c r="E2297" i="1" l="1"/>
  <c r="C2297" i="1"/>
  <c r="F2297" i="1"/>
  <c r="A2298" i="1"/>
  <c r="B2297" i="1"/>
  <c r="E2298" i="1" l="1"/>
  <c r="F2298" i="1"/>
  <c r="C2298" i="1"/>
  <c r="B2298" i="1"/>
  <c r="A2299" i="1"/>
  <c r="A2300" i="1" l="1"/>
  <c r="B2299" i="1"/>
  <c r="C2299" i="1"/>
  <c r="F2299" i="1"/>
  <c r="E2299" i="1"/>
  <c r="E2300" i="1" l="1"/>
  <c r="A2301" i="1"/>
  <c r="F2300" i="1"/>
  <c r="C2300" i="1"/>
  <c r="B2300" i="1"/>
  <c r="C2301" i="1" l="1"/>
  <c r="F2301" i="1"/>
  <c r="B2301" i="1"/>
  <c r="E2301" i="1"/>
  <c r="A2302" i="1"/>
  <c r="C2302" i="1" l="1"/>
  <c r="B2302" i="1"/>
  <c r="A2303" i="1"/>
  <c r="F2302" i="1"/>
  <c r="E2302" i="1"/>
  <c r="F2303" i="1" l="1"/>
  <c r="A2304" i="1"/>
  <c r="E2303" i="1"/>
  <c r="B2303" i="1"/>
  <c r="C2303" i="1"/>
  <c r="C2304" i="1" l="1"/>
  <c r="B2304" i="1"/>
  <c r="E2304" i="1"/>
  <c r="F2304" i="1"/>
  <c r="A2305" i="1"/>
  <c r="E2305" i="1" l="1"/>
  <c r="B2305" i="1"/>
  <c r="A2306" i="1"/>
  <c r="C2305" i="1"/>
  <c r="F2305" i="1"/>
  <c r="A2307" i="1" l="1"/>
  <c r="E2306" i="1"/>
  <c r="F2306" i="1"/>
  <c r="C2306" i="1"/>
  <c r="B2306" i="1"/>
  <c r="E2307" i="1" l="1"/>
  <c r="B2307" i="1"/>
  <c r="A2308" i="1"/>
  <c r="F2307" i="1"/>
  <c r="C2307" i="1"/>
  <c r="F2308" i="1" l="1"/>
  <c r="A2309" i="1"/>
  <c r="E2308" i="1"/>
  <c r="B2308" i="1"/>
  <c r="C2308" i="1"/>
  <c r="C2309" i="1" l="1"/>
  <c r="F2309" i="1"/>
  <c r="A2310" i="1"/>
  <c r="B2309" i="1"/>
  <c r="E2309" i="1"/>
  <c r="C2310" i="1" l="1"/>
  <c r="E2310" i="1"/>
  <c r="F2310" i="1"/>
  <c r="A2311" i="1"/>
  <c r="B2310" i="1"/>
  <c r="E2311" i="1" l="1"/>
  <c r="F2311" i="1"/>
  <c r="C2311" i="1"/>
  <c r="B2311" i="1"/>
  <c r="A2312" i="1"/>
  <c r="C2312" i="1" l="1"/>
  <c r="A2313" i="1"/>
  <c r="F2312" i="1"/>
  <c r="B2312" i="1"/>
  <c r="E2312" i="1"/>
  <c r="A2314" i="1" l="1"/>
  <c r="F2313" i="1"/>
  <c r="E2313" i="1"/>
  <c r="C2313" i="1"/>
  <c r="B2313" i="1"/>
  <c r="B2314" i="1" l="1"/>
  <c r="E2314" i="1"/>
  <c r="F2314" i="1"/>
  <c r="A2315" i="1"/>
  <c r="C2314" i="1"/>
  <c r="F2315" i="1" l="1"/>
  <c r="E2315" i="1"/>
  <c r="A2316" i="1"/>
  <c r="B2315" i="1"/>
  <c r="C2315" i="1"/>
  <c r="B2316" i="1" l="1"/>
  <c r="C2316" i="1"/>
  <c r="F2316" i="1"/>
  <c r="A2317" i="1"/>
  <c r="E2316" i="1"/>
  <c r="E2317" i="1" l="1"/>
  <c r="B2317" i="1"/>
  <c r="F2317" i="1"/>
  <c r="C2317" i="1"/>
  <c r="A2318" i="1"/>
  <c r="A2319" i="1" l="1"/>
  <c r="F2318" i="1"/>
  <c r="B2318" i="1"/>
  <c r="C2318" i="1"/>
  <c r="E2318" i="1"/>
  <c r="F2319" i="1" l="1"/>
  <c r="E2319" i="1"/>
  <c r="C2319" i="1"/>
  <c r="B2319" i="1"/>
  <c r="A2320" i="1"/>
  <c r="E2320" i="1" l="1"/>
  <c r="F2320" i="1"/>
  <c r="C2320" i="1"/>
  <c r="A2321" i="1"/>
  <c r="B2320" i="1"/>
  <c r="C2321" i="1" l="1"/>
  <c r="B2321" i="1"/>
  <c r="E2321" i="1"/>
  <c r="F2321" i="1"/>
  <c r="A2322" i="1"/>
  <c r="C2322" i="1" l="1"/>
  <c r="A2323" i="1"/>
  <c r="B2322" i="1"/>
  <c r="E2322" i="1"/>
  <c r="F2322" i="1"/>
  <c r="F2323" i="1" l="1"/>
  <c r="A2324" i="1"/>
  <c r="B2323" i="1"/>
  <c r="C2323" i="1"/>
  <c r="E2323" i="1"/>
  <c r="B2324" i="1" l="1"/>
  <c r="C2324" i="1"/>
  <c r="E2324" i="1"/>
  <c r="A2325" i="1"/>
  <c r="F2324" i="1"/>
  <c r="C2325" i="1" l="1"/>
  <c r="E2325" i="1"/>
  <c r="A2326" i="1"/>
  <c r="B2325" i="1"/>
  <c r="F2325" i="1"/>
  <c r="B2326" i="1" l="1"/>
  <c r="E2326" i="1"/>
  <c r="C2326" i="1"/>
  <c r="A2327" i="1"/>
  <c r="F2326" i="1"/>
  <c r="F2327" i="1" l="1"/>
  <c r="B2327" i="1"/>
  <c r="C2327" i="1"/>
  <c r="E2327" i="1"/>
  <c r="A2328" i="1"/>
  <c r="A2329" i="1" l="1"/>
  <c r="B2328" i="1"/>
  <c r="E2328" i="1"/>
  <c r="C2328" i="1"/>
  <c r="F2328" i="1"/>
  <c r="C2329" i="1" l="1"/>
  <c r="E2329" i="1"/>
  <c r="F2329" i="1"/>
  <c r="B2329" i="1"/>
  <c r="A2330" i="1"/>
  <c r="F2330" i="1" l="1"/>
  <c r="C2330" i="1"/>
  <c r="A2331" i="1"/>
  <c r="B2330" i="1"/>
  <c r="E2330" i="1"/>
  <c r="F2331" i="1" l="1"/>
  <c r="C2331" i="1"/>
  <c r="A2332" i="1"/>
  <c r="B2331" i="1"/>
  <c r="E2331" i="1"/>
  <c r="A2333" i="1" l="1"/>
  <c r="B2332" i="1"/>
  <c r="C2332" i="1"/>
  <c r="F2332" i="1"/>
  <c r="E2332" i="1"/>
  <c r="B2333" i="1" l="1"/>
  <c r="C2333" i="1"/>
  <c r="E2333" i="1"/>
  <c r="F2333" i="1"/>
  <c r="A2334" i="1"/>
  <c r="E2334" i="1" l="1"/>
  <c r="B2334" i="1"/>
  <c r="F2334" i="1"/>
  <c r="A2335" i="1"/>
  <c r="C2334" i="1"/>
  <c r="C2335" i="1" l="1"/>
  <c r="F2335" i="1"/>
  <c r="B2335" i="1"/>
  <c r="E2335" i="1"/>
  <c r="A2336" i="1"/>
  <c r="B2336" i="1" l="1"/>
  <c r="A2337" i="1"/>
  <c r="F2336" i="1"/>
  <c r="C2336" i="1"/>
  <c r="E2336" i="1"/>
  <c r="F2337" i="1" l="1"/>
  <c r="B2337" i="1"/>
  <c r="C2337" i="1"/>
  <c r="E2337" i="1"/>
  <c r="A2338" i="1"/>
  <c r="C2338" i="1" l="1"/>
  <c r="B2338" i="1"/>
  <c r="E2338" i="1"/>
  <c r="A2339" i="1"/>
  <c r="F2338" i="1"/>
  <c r="F2339" i="1" l="1"/>
  <c r="B2339" i="1"/>
  <c r="C2339" i="1"/>
  <c r="A2340" i="1"/>
  <c r="E2339" i="1"/>
  <c r="A2341" i="1" l="1"/>
  <c r="F2340" i="1"/>
  <c r="B2340" i="1"/>
  <c r="E2340" i="1"/>
  <c r="C2340" i="1"/>
  <c r="E2341" i="1" l="1"/>
  <c r="B2341" i="1"/>
  <c r="C2341" i="1"/>
  <c r="A2342" i="1"/>
  <c r="F2341" i="1"/>
  <c r="E2342" i="1" l="1"/>
  <c r="C2342" i="1"/>
  <c r="F2342" i="1"/>
  <c r="A2343" i="1"/>
  <c r="B2342" i="1"/>
  <c r="E2343" i="1" l="1"/>
  <c r="C2343" i="1"/>
  <c r="F2343" i="1"/>
  <c r="B2343" i="1"/>
  <c r="A2344" i="1"/>
  <c r="F2344" i="1" l="1"/>
  <c r="E2344" i="1"/>
  <c r="A2345" i="1"/>
  <c r="B2344" i="1"/>
  <c r="C2344" i="1"/>
  <c r="F2345" i="1" l="1"/>
  <c r="C2345" i="1"/>
  <c r="E2345" i="1"/>
  <c r="A2346" i="1"/>
  <c r="B2345" i="1"/>
  <c r="C2346" i="1" l="1"/>
  <c r="F2346" i="1"/>
  <c r="E2346" i="1"/>
  <c r="B2346" i="1"/>
  <c r="A2347" i="1"/>
  <c r="F2347" i="1" l="1"/>
  <c r="C2347" i="1"/>
  <c r="A2348" i="1"/>
  <c r="B2347" i="1"/>
  <c r="E2347" i="1"/>
  <c r="C2348" i="1" l="1"/>
  <c r="F2348" i="1"/>
  <c r="E2348" i="1"/>
  <c r="A2349" i="1"/>
  <c r="B2348" i="1"/>
  <c r="E2349" i="1" l="1"/>
  <c r="F2349" i="1"/>
  <c r="C2349" i="1"/>
  <c r="B2349" i="1"/>
  <c r="A2350" i="1"/>
  <c r="F2350" i="1" l="1"/>
  <c r="C2350" i="1"/>
  <c r="A2351" i="1"/>
  <c r="B2350" i="1"/>
  <c r="E2350" i="1"/>
  <c r="E2351" i="1" l="1"/>
  <c r="F2351" i="1"/>
  <c r="C2351" i="1"/>
  <c r="A2352" i="1"/>
  <c r="B2351" i="1"/>
  <c r="F2352" i="1" l="1"/>
  <c r="C2352" i="1"/>
  <c r="B2352" i="1"/>
  <c r="A2353" i="1"/>
  <c r="E2352" i="1"/>
  <c r="B2353" i="1" l="1"/>
  <c r="E2353" i="1"/>
  <c r="F2353" i="1"/>
  <c r="C2353" i="1"/>
  <c r="A2354" i="1"/>
  <c r="B2354" i="1" l="1"/>
  <c r="E2354" i="1"/>
  <c r="F2354" i="1"/>
  <c r="C2354" i="1"/>
  <c r="A2355" i="1"/>
  <c r="A2356" i="1" l="1"/>
  <c r="F2355" i="1"/>
  <c r="B2355" i="1"/>
  <c r="E2355" i="1"/>
  <c r="C2355" i="1"/>
  <c r="B2356" i="1" l="1"/>
  <c r="C2356" i="1"/>
  <c r="E2356" i="1"/>
  <c r="F2356" i="1"/>
  <c r="A2357" i="1"/>
  <c r="F2357" i="1" l="1"/>
  <c r="C2357" i="1"/>
  <c r="B2357" i="1"/>
  <c r="A2358" i="1"/>
  <c r="E2357" i="1"/>
  <c r="E2358" i="1" l="1"/>
  <c r="C2358" i="1"/>
  <c r="F2358" i="1"/>
  <c r="B2358" i="1"/>
  <c r="A2359" i="1"/>
  <c r="E2359" i="1" l="1"/>
  <c r="B2359" i="1"/>
  <c r="A2360" i="1"/>
  <c r="F2359" i="1"/>
  <c r="C2359" i="1"/>
  <c r="F2360" i="1" l="1"/>
  <c r="A2361" i="1"/>
  <c r="C2360" i="1"/>
  <c r="E2360" i="1"/>
  <c r="B2360" i="1"/>
  <c r="C2361" i="1" l="1"/>
  <c r="E2361" i="1"/>
  <c r="F2361" i="1"/>
  <c r="B2361" i="1"/>
  <c r="A2362" i="1"/>
  <c r="F2362" i="1" l="1"/>
  <c r="C2362" i="1"/>
  <c r="E2362" i="1"/>
  <c r="A2363" i="1"/>
  <c r="B2362" i="1"/>
  <c r="F2363" i="1" l="1"/>
  <c r="B2363" i="1"/>
  <c r="C2363" i="1"/>
  <c r="A2364" i="1"/>
  <c r="E2363" i="1"/>
  <c r="A2365" i="1" l="1"/>
  <c r="C2364" i="1"/>
  <c r="E2364" i="1"/>
  <c r="B2364" i="1"/>
  <c r="F2364" i="1"/>
  <c r="A2366" i="1" l="1"/>
  <c r="C2365" i="1"/>
  <c r="F2365" i="1"/>
  <c r="E2365" i="1"/>
  <c r="B2365" i="1"/>
  <c r="E2366" i="1" l="1"/>
  <c r="C2366" i="1"/>
  <c r="F2366" i="1"/>
  <c r="A2367" i="1"/>
  <c r="B2366" i="1"/>
  <c r="F2367" i="1" l="1"/>
  <c r="E2367" i="1"/>
  <c r="A2368" i="1"/>
  <c r="B2367" i="1"/>
  <c r="C2367" i="1"/>
  <c r="C2368" i="1" l="1"/>
  <c r="E2368" i="1"/>
  <c r="F2368" i="1"/>
  <c r="B2368" i="1"/>
  <c r="A2369" i="1"/>
  <c r="E2369" i="1" l="1"/>
  <c r="F2369" i="1"/>
  <c r="B2369" i="1"/>
  <c r="A2370" i="1"/>
  <c r="C2369" i="1"/>
  <c r="C2370" i="1" l="1"/>
  <c r="B2370" i="1"/>
  <c r="F2370" i="1"/>
  <c r="A2371" i="1"/>
  <c r="E2370" i="1"/>
  <c r="E2371" i="1" l="1"/>
  <c r="C2371" i="1"/>
  <c r="F2371" i="1"/>
  <c r="A2372" i="1"/>
  <c r="B2371" i="1"/>
  <c r="F2372" i="1" l="1"/>
  <c r="C2372" i="1"/>
  <c r="A2373" i="1"/>
  <c r="E2372" i="1"/>
  <c r="B2372" i="1"/>
  <c r="C2373" i="1" l="1"/>
  <c r="E2373" i="1"/>
  <c r="A2374" i="1"/>
  <c r="B2373" i="1"/>
  <c r="F2373" i="1"/>
  <c r="F2374" i="1" l="1"/>
  <c r="E2374" i="1"/>
  <c r="A2375" i="1"/>
  <c r="C2374" i="1"/>
  <c r="B2374" i="1"/>
  <c r="B2375" i="1" l="1"/>
  <c r="E2375" i="1"/>
  <c r="A2376" i="1"/>
  <c r="F2375" i="1"/>
  <c r="C2375" i="1"/>
  <c r="F2376" i="1" l="1"/>
  <c r="C2376" i="1"/>
  <c r="E2376" i="1"/>
  <c r="A2377" i="1"/>
  <c r="B2376" i="1"/>
  <c r="A2378" i="1" l="1"/>
  <c r="C2377" i="1"/>
  <c r="E2377" i="1"/>
  <c r="B2377" i="1"/>
  <c r="F2377" i="1"/>
  <c r="C2378" i="1" l="1"/>
  <c r="B2378" i="1"/>
  <c r="F2378" i="1"/>
  <c r="A2379" i="1"/>
  <c r="E2378" i="1"/>
  <c r="C2379" i="1" l="1"/>
  <c r="E2379" i="1"/>
  <c r="A2380" i="1"/>
  <c r="F2379" i="1"/>
  <c r="B2379" i="1"/>
  <c r="A2381" i="1" l="1"/>
  <c r="C2380" i="1"/>
  <c r="B2380" i="1"/>
  <c r="E2380" i="1"/>
  <c r="F2380" i="1"/>
  <c r="A2382" i="1" l="1"/>
  <c r="E2381" i="1"/>
  <c r="F2381" i="1"/>
  <c r="B2381" i="1"/>
  <c r="C2381" i="1"/>
  <c r="A2383" i="1" l="1"/>
  <c r="F2382" i="1"/>
  <c r="E2382" i="1"/>
  <c r="C2382" i="1"/>
  <c r="B2382" i="1"/>
  <c r="B2383" i="1" l="1"/>
  <c r="E2383" i="1"/>
  <c r="C2383" i="1"/>
  <c r="A2384" i="1"/>
  <c r="F2383" i="1"/>
  <c r="E2384" i="1" l="1"/>
  <c r="F2384" i="1"/>
  <c r="B2384" i="1"/>
  <c r="C2384" i="1"/>
  <c r="A2385" i="1"/>
  <c r="E2385" i="1" l="1"/>
  <c r="C2385" i="1"/>
  <c r="B2385" i="1"/>
  <c r="F2385" i="1"/>
  <c r="A2386" i="1"/>
  <c r="E2386" i="1" l="1"/>
  <c r="A2387" i="1"/>
  <c r="C2386" i="1"/>
  <c r="F2386" i="1"/>
  <c r="B2386" i="1"/>
  <c r="A2388" i="1" l="1"/>
  <c r="F2387" i="1"/>
  <c r="C2387" i="1"/>
  <c r="E2387" i="1"/>
  <c r="B2387" i="1"/>
  <c r="C2388" i="1" l="1"/>
  <c r="B2388" i="1"/>
  <c r="E2388" i="1"/>
  <c r="A2389" i="1"/>
  <c r="F2388" i="1"/>
  <c r="F2389" i="1" l="1"/>
  <c r="B2389" i="1"/>
  <c r="C2389" i="1"/>
  <c r="E2389" i="1"/>
  <c r="A2390" i="1"/>
  <c r="B2390" i="1" l="1"/>
  <c r="F2390" i="1"/>
  <c r="A2391" i="1"/>
  <c r="C2390" i="1"/>
  <c r="E2390" i="1"/>
  <c r="F2391" i="1" l="1"/>
  <c r="B2391" i="1"/>
  <c r="E2391" i="1"/>
  <c r="C2391" i="1"/>
  <c r="A2392" i="1"/>
  <c r="F2392" i="1" l="1"/>
  <c r="B2392" i="1"/>
  <c r="C2392" i="1"/>
  <c r="A2393" i="1"/>
  <c r="E2392" i="1"/>
  <c r="E2393" i="1" l="1"/>
  <c r="C2393" i="1"/>
  <c r="F2393" i="1"/>
  <c r="A2394" i="1"/>
  <c r="B2393" i="1"/>
  <c r="E2394" i="1" l="1"/>
  <c r="C2394" i="1"/>
  <c r="B2394" i="1"/>
  <c r="A2395" i="1"/>
  <c r="F2394" i="1"/>
  <c r="F2395" i="1" l="1"/>
  <c r="B2395" i="1"/>
  <c r="C2395" i="1"/>
  <c r="E2395" i="1"/>
  <c r="A2396" i="1"/>
  <c r="E2396" i="1" l="1"/>
  <c r="B2396" i="1"/>
  <c r="F2396" i="1"/>
  <c r="C2396" i="1"/>
  <c r="A2397" i="1"/>
  <c r="B2397" i="1" l="1"/>
  <c r="A2398" i="1"/>
  <c r="E2397" i="1"/>
  <c r="C2397" i="1"/>
  <c r="F2397" i="1"/>
  <c r="C2398" i="1" l="1"/>
  <c r="E2398" i="1"/>
  <c r="F2398" i="1"/>
  <c r="A2399" i="1"/>
  <c r="B2398" i="1"/>
  <c r="A2400" i="1" l="1"/>
  <c r="F2399" i="1"/>
  <c r="B2399" i="1"/>
  <c r="C2399" i="1"/>
  <c r="E2399" i="1"/>
  <c r="B2400" i="1" l="1"/>
  <c r="F2400" i="1"/>
  <c r="C2400" i="1"/>
  <c r="E2400" i="1"/>
  <c r="A2401" i="1"/>
  <c r="B2401" i="1" l="1"/>
  <c r="F2401" i="1"/>
  <c r="C2401" i="1"/>
  <c r="E2401" i="1"/>
  <c r="A2402" i="1"/>
  <c r="B2402" i="1" l="1"/>
  <c r="E2402" i="1"/>
  <c r="F2402" i="1"/>
  <c r="C2402" i="1"/>
  <c r="A2403" i="1"/>
  <c r="F2403" i="1" l="1"/>
  <c r="B2403" i="1"/>
  <c r="C2403" i="1"/>
  <c r="A2404" i="1"/>
  <c r="E2403" i="1"/>
  <c r="C2404" i="1" l="1"/>
  <c r="E2404" i="1"/>
  <c r="A2405" i="1"/>
  <c r="B2404" i="1"/>
  <c r="F2404" i="1"/>
  <c r="B2405" i="1" l="1"/>
  <c r="E2405" i="1"/>
  <c r="C2405" i="1"/>
  <c r="A2406" i="1"/>
  <c r="F2405" i="1"/>
  <c r="F2406" i="1" l="1"/>
  <c r="C2406" i="1"/>
  <c r="B2406" i="1"/>
  <c r="A2407" i="1"/>
  <c r="E2406" i="1"/>
  <c r="B2407" i="1" l="1"/>
  <c r="C2407" i="1"/>
  <c r="E2407" i="1"/>
  <c r="F2407" i="1"/>
  <c r="A2408" i="1"/>
  <c r="A2409" i="1" l="1"/>
  <c r="F2408" i="1"/>
  <c r="C2408" i="1"/>
  <c r="E2408" i="1"/>
  <c r="B2408" i="1"/>
  <c r="A2410" i="1" l="1"/>
  <c r="B2409" i="1"/>
  <c r="C2409" i="1"/>
  <c r="F2409" i="1"/>
  <c r="E2409" i="1"/>
  <c r="B2410" i="1" l="1"/>
  <c r="C2410" i="1"/>
  <c r="E2410" i="1"/>
  <c r="F2410" i="1"/>
  <c r="A2411" i="1"/>
  <c r="C2411" i="1" l="1"/>
  <c r="F2411" i="1"/>
  <c r="A2412" i="1"/>
  <c r="B2411" i="1"/>
  <c r="E2411" i="1"/>
  <c r="B2412" i="1" l="1"/>
  <c r="A2413" i="1"/>
  <c r="F2412" i="1"/>
  <c r="C2412" i="1"/>
  <c r="E2412" i="1"/>
  <c r="B2413" i="1" l="1"/>
  <c r="F2413" i="1"/>
  <c r="A2414" i="1"/>
  <c r="E2413" i="1"/>
  <c r="C2413" i="1"/>
  <c r="F2414" i="1" l="1"/>
  <c r="C2414" i="1"/>
  <c r="B2414" i="1"/>
  <c r="E2414" i="1"/>
  <c r="A2415" i="1"/>
  <c r="E2415" i="1" l="1"/>
  <c r="B2415" i="1"/>
  <c r="F2415" i="1"/>
  <c r="A2416" i="1"/>
  <c r="C2415" i="1"/>
  <c r="F2416" i="1" l="1"/>
  <c r="A2417" i="1"/>
  <c r="E2416" i="1"/>
  <c r="C2416" i="1"/>
  <c r="B2416" i="1"/>
  <c r="E2417" i="1" l="1"/>
  <c r="A2418" i="1"/>
  <c r="C2417" i="1"/>
  <c r="F2417" i="1"/>
  <c r="B2417" i="1"/>
  <c r="B2418" i="1" l="1"/>
  <c r="A2419" i="1"/>
  <c r="C2418" i="1"/>
  <c r="F2418" i="1"/>
  <c r="E2418" i="1"/>
  <c r="F2419" i="1" l="1"/>
  <c r="B2419" i="1"/>
  <c r="A2420" i="1"/>
  <c r="E2419" i="1"/>
  <c r="C2419" i="1"/>
  <c r="C2420" i="1" l="1"/>
  <c r="E2420" i="1"/>
  <c r="B2420" i="1"/>
  <c r="A2421" i="1"/>
  <c r="F2420" i="1"/>
  <c r="F2421" i="1" l="1"/>
  <c r="E2421" i="1"/>
  <c r="B2421" i="1"/>
  <c r="A2422" i="1"/>
  <c r="C2421" i="1"/>
  <c r="E2422" i="1" l="1"/>
  <c r="B2422" i="1"/>
  <c r="F2422" i="1"/>
  <c r="C2422" i="1"/>
  <c r="A2423" i="1"/>
  <c r="F2423" i="1" l="1"/>
  <c r="A2424" i="1"/>
  <c r="E2423" i="1"/>
  <c r="B2423" i="1"/>
  <c r="C2423" i="1"/>
  <c r="A2425" i="1" l="1"/>
  <c r="E2424" i="1"/>
  <c r="B2424" i="1"/>
  <c r="C2424" i="1"/>
  <c r="F2424" i="1"/>
  <c r="C2425" i="1" l="1"/>
  <c r="F2425" i="1"/>
  <c r="E2425" i="1"/>
  <c r="A2426" i="1"/>
  <c r="B2425" i="1"/>
  <c r="C2426" i="1" l="1"/>
  <c r="F2426" i="1"/>
  <c r="B2426" i="1"/>
  <c r="E2426" i="1"/>
  <c r="A2427" i="1"/>
  <c r="E2427" i="1" l="1"/>
  <c r="B2427" i="1"/>
  <c r="C2427" i="1"/>
  <c r="A2428" i="1"/>
  <c r="F2427" i="1"/>
  <c r="E2428" i="1" l="1"/>
  <c r="C2428" i="1"/>
  <c r="A2429" i="1"/>
  <c r="B2428" i="1"/>
  <c r="F2428" i="1"/>
  <c r="A2430" i="1" l="1"/>
  <c r="C2429" i="1"/>
  <c r="E2429" i="1"/>
  <c r="F2429" i="1"/>
  <c r="B2429" i="1"/>
  <c r="C2430" i="1" l="1"/>
  <c r="E2430" i="1"/>
  <c r="F2430" i="1"/>
  <c r="B2430" i="1"/>
  <c r="A2431" i="1"/>
  <c r="A2432" i="1" l="1"/>
  <c r="C2431" i="1"/>
  <c r="E2431" i="1"/>
  <c r="F2431" i="1"/>
  <c r="B2431" i="1"/>
  <c r="B2432" i="1" l="1"/>
  <c r="F2432" i="1"/>
  <c r="C2432" i="1"/>
  <c r="A2433" i="1"/>
  <c r="E2432" i="1"/>
  <c r="F2433" i="1" l="1"/>
  <c r="E2433" i="1"/>
  <c r="C2433" i="1"/>
  <c r="B2433" i="1"/>
  <c r="A2434" i="1"/>
  <c r="B2434" i="1" l="1"/>
  <c r="C2434" i="1"/>
  <c r="A2435" i="1"/>
  <c r="E2434" i="1"/>
  <c r="F2434" i="1"/>
  <c r="F2435" i="1" l="1"/>
  <c r="B2435" i="1"/>
  <c r="C2435" i="1"/>
  <c r="A2436" i="1"/>
  <c r="E2435" i="1"/>
  <c r="F2436" i="1" l="1"/>
  <c r="A2437" i="1"/>
  <c r="B2436" i="1"/>
  <c r="C2436" i="1"/>
  <c r="E2436" i="1"/>
  <c r="E2437" i="1" l="1"/>
  <c r="B2437" i="1"/>
  <c r="F2437" i="1"/>
  <c r="A2438" i="1"/>
  <c r="C2437" i="1"/>
  <c r="C2438" i="1" l="1"/>
  <c r="F2438" i="1"/>
  <c r="A2439" i="1"/>
  <c r="E2438" i="1"/>
  <c r="B2438" i="1"/>
  <c r="F2439" i="1" l="1"/>
  <c r="A2440" i="1"/>
  <c r="B2439" i="1"/>
  <c r="C2439" i="1"/>
  <c r="E2439" i="1"/>
  <c r="C2440" i="1" l="1"/>
  <c r="A2441" i="1"/>
  <c r="E2440" i="1"/>
  <c r="B2440" i="1"/>
  <c r="F2440" i="1"/>
  <c r="B2441" i="1" l="1"/>
  <c r="F2441" i="1"/>
  <c r="C2441" i="1"/>
  <c r="E2441" i="1"/>
  <c r="A2442" i="1"/>
  <c r="C2442" i="1" l="1"/>
  <c r="E2442" i="1"/>
  <c r="A2443" i="1"/>
  <c r="B2442" i="1"/>
  <c r="F2442" i="1"/>
  <c r="C2443" i="1" l="1"/>
  <c r="E2443" i="1"/>
  <c r="B2443" i="1"/>
  <c r="F2443" i="1"/>
  <c r="A2444" i="1"/>
  <c r="C2444" i="1" l="1"/>
  <c r="B2444" i="1"/>
  <c r="F2444" i="1"/>
  <c r="E2444" i="1"/>
  <c r="A2445" i="1"/>
  <c r="B2445" i="1" l="1"/>
  <c r="E2445" i="1"/>
  <c r="F2445" i="1"/>
  <c r="A2446" i="1"/>
  <c r="C2445" i="1"/>
  <c r="F2446" i="1" l="1"/>
  <c r="C2446" i="1"/>
  <c r="E2446" i="1"/>
  <c r="A2447" i="1"/>
  <c r="B2446" i="1"/>
  <c r="B2447" i="1" l="1"/>
  <c r="E2447" i="1"/>
  <c r="C2447" i="1"/>
  <c r="F2447" i="1"/>
  <c r="A2448" i="1"/>
  <c r="E2448" i="1" l="1"/>
  <c r="F2448" i="1"/>
  <c r="A2449" i="1"/>
  <c r="C2448" i="1"/>
  <c r="B2448" i="1"/>
  <c r="E2449" i="1" l="1"/>
  <c r="C2449" i="1"/>
  <c r="F2449" i="1"/>
  <c r="A2450" i="1"/>
  <c r="B2449" i="1"/>
  <c r="A2451" i="1" l="1"/>
  <c r="B2450" i="1"/>
  <c r="E2450" i="1"/>
  <c r="C2450" i="1"/>
  <c r="F2450" i="1"/>
  <c r="C2451" i="1" l="1"/>
  <c r="E2451" i="1"/>
  <c r="B2451" i="1"/>
  <c r="F2451" i="1"/>
  <c r="A2452" i="1"/>
  <c r="A2453" i="1" l="1"/>
  <c r="E2452" i="1"/>
  <c r="F2452" i="1"/>
  <c r="C2452" i="1"/>
  <c r="B2452" i="1"/>
  <c r="B2453" i="1" l="1"/>
  <c r="F2453" i="1"/>
  <c r="A2454" i="1"/>
  <c r="E2453" i="1"/>
  <c r="C2453" i="1"/>
  <c r="C2454" i="1" l="1"/>
  <c r="B2454" i="1"/>
  <c r="F2454" i="1"/>
  <c r="E2454" i="1"/>
  <c r="A2455" i="1"/>
  <c r="A2456" i="1" l="1"/>
  <c r="F2455" i="1"/>
  <c r="E2455" i="1"/>
  <c r="C2455" i="1"/>
  <c r="B2455" i="1"/>
  <c r="A2457" i="1" l="1"/>
  <c r="C2456" i="1"/>
  <c r="B2456" i="1"/>
  <c r="F2456" i="1"/>
  <c r="E2456" i="1"/>
  <c r="E2457" i="1" l="1"/>
  <c r="A2458" i="1"/>
  <c r="B2457" i="1"/>
  <c r="F2457" i="1"/>
  <c r="C2457" i="1"/>
  <c r="F2458" i="1" l="1"/>
  <c r="E2458" i="1"/>
  <c r="B2458" i="1"/>
  <c r="C2458" i="1"/>
  <c r="A2459" i="1"/>
  <c r="F2459" i="1" l="1"/>
  <c r="E2459" i="1"/>
  <c r="C2459" i="1"/>
  <c r="A2460" i="1"/>
  <c r="B2459" i="1"/>
  <c r="E2460" i="1" l="1"/>
  <c r="C2460" i="1"/>
  <c r="F2460" i="1"/>
  <c r="B2460" i="1"/>
  <c r="A2461" i="1"/>
  <c r="A2462" i="1" l="1"/>
  <c r="C2461" i="1"/>
  <c r="F2461" i="1"/>
  <c r="E2461" i="1"/>
  <c r="B2461" i="1"/>
  <c r="A2463" i="1" l="1"/>
  <c r="B2462" i="1"/>
  <c r="C2462" i="1"/>
  <c r="E2462" i="1"/>
  <c r="F2462" i="1"/>
  <c r="A2464" i="1" l="1"/>
  <c r="B2463" i="1"/>
  <c r="F2463" i="1"/>
  <c r="E2463" i="1"/>
  <c r="C2463" i="1"/>
  <c r="F2464" i="1" l="1"/>
  <c r="B2464" i="1"/>
  <c r="E2464" i="1"/>
  <c r="A2465" i="1"/>
  <c r="C2464" i="1"/>
  <c r="F2465" i="1" l="1"/>
  <c r="B2465" i="1"/>
  <c r="C2465" i="1"/>
  <c r="E2465" i="1"/>
  <c r="A2466" i="1"/>
  <c r="B2466" i="1" l="1"/>
  <c r="C2466" i="1"/>
  <c r="A2467" i="1"/>
  <c r="E2466" i="1"/>
  <c r="F2466" i="1"/>
  <c r="B2467" i="1" l="1"/>
  <c r="C2467" i="1"/>
  <c r="F2467" i="1"/>
  <c r="A2468" i="1"/>
  <c r="E2467" i="1"/>
  <c r="F2468" i="1" l="1"/>
  <c r="E2468" i="1"/>
  <c r="C2468" i="1"/>
  <c r="A2469" i="1"/>
  <c r="B2468" i="1"/>
  <c r="E2469" i="1" l="1"/>
  <c r="B2469" i="1"/>
  <c r="C2469" i="1"/>
  <c r="F2469" i="1"/>
  <c r="A2470" i="1"/>
  <c r="E2470" i="1" l="1"/>
  <c r="F2470" i="1"/>
  <c r="B2470" i="1"/>
  <c r="C2470" i="1"/>
  <c r="A2471" i="1"/>
  <c r="F2471" i="1" l="1"/>
  <c r="B2471" i="1"/>
  <c r="E2471" i="1"/>
  <c r="A2472" i="1"/>
  <c r="C2471" i="1"/>
  <c r="C2472" i="1" l="1"/>
  <c r="A2473" i="1"/>
  <c r="E2472" i="1"/>
  <c r="F2472" i="1"/>
  <c r="B2472" i="1"/>
  <c r="A2474" i="1" l="1"/>
  <c r="F2473" i="1"/>
  <c r="B2473" i="1"/>
  <c r="E2473" i="1"/>
  <c r="C2473" i="1"/>
  <c r="E2474" i="1" l="1"/>
  <c r="C2474" i="1"/>
  <c r="F2474" i="1"/>
  <c r="B2474" i="1"/>
  <c r="A2475" i="1"/>
  <c r="E2475" i="1" l="1"/>
  <c r="C2475" i="1"/>
  <c r="F2475" i="1"/>
  <c r="A2476" i="1"/>
  <c r="B2475" i="1"/>
  <c r="C2476" i="1" l="1"/>
  <c r="B2476" i="1"/>
  <c r="F2476" i="1"/>
  <c r="E2476" i="1"/>
  <c r="A2477" i="1"/>
  <c r="E2477" i="1" l="1"/>
  <c r="C2477" i="1"/>
  <c r="F2477" i="1"/>
  <c r="B2477" i="1"/>
  <c r="A2478" i="1"/>
  <c r="A2479" i="1" l="1"/>
  <c r="C2478" i="1"/>
  <c r="B2478" i="1"/>
  <c r="E2478" i="1"/>
  <c r="F2478" i="1"/>
  <c r="C2479" i="1" l="1"/>
  <c r="A2480" i="1"/>
  <c r="B2479" i="1"/>
  <c r="E2479" i="1"/>
  <c r="F2479" i="1"/>
  <c r="F2480" i="1" l="1"/>
  <c r="A2481" i="1"/>
  <c r="C2480" i="1"/>
  <c r="E2480" i="1"/>
  <c r="B2480" i="1"/>
  <c r="F2481" i="1" l="1"/>
  <c r="C2481" i="1"/>
  <c r="E2481" i="1"/>
  <c r="A2482" i="1"/>
  <c r="B2481" i="1"/>
  <c r="F2482" i="1" l="1"/>
  <c r="B2482" i="1"/>
  <c r="A2483" i="1"/>
  <c r="C2482" i="1"/>
  <c r="E2482" i="1"/>
  <c r="E2483" i="1" l="1"/>
  <c r="B2483" i="1"/>
  <c r="F2483" i="1"/>
  <c r="C2483" i="1"/>
  <c r="A2484" i="1"/>
  <c r="F2484" i="1" l="1"/>
  <c r="C2484" i="1"/>
  <c r="A2485" i="1"/>
  <c r="B2484" i="1"/>
  <c r="E2484" i="1"/>
  <c r="A2486" i="1" l="1"/>
  <c r="E2485" i="1"/>
  <c r="B2485" i="1"/>
  <c r="F2485" i="1"/>
  <c r="C2485" i="1"/>
  <c r="A2487" i="1" l="1"/>
  <c r="F2486" i="1"/>
  <c r="B2486" i="1"/>
  <c r="C2486" i="1"/>
  <c r="E2486" i="1"/>
  <c r="B2487" i="1" l="1"/>
  <c r="E2487" i="1"/>
  <c r="A2488" i="1"/>
  <c r="C2487" i="1"/>
  <c r="F2487" i="1"/>
  <c r="C2488" i="1" l="1"/>
  <c r="F2488" i="1"/>
  <c r="A2489" i="1"/>
  <c r="E2488" i="1"/>
  <c r="B2488" i="1"/>
  <c r="E2489" i="1" l="1"/>
  <c r="F2489" i="1"/>
  <c r="B2489" i="1"/>
  <c r="C2489" i="1"/>
  <c r="A2490" i="1"/>
  <c r="F2490" i="1" l="1"/>
  <c r="C2490" i="1"/>
  <c r="A2491" i="1"/>
  <c r="B2490" i="1"/>
  <c r="E2490" i="1"/>
  <c r="E2491" i="1" l="1"/>
  <c r="C2491" i="1"/>
  <c r="A2492" i="1"/>
  <c r="F2491" i="1"/>
  <c r="B2491" i="1"/>
  <c r="C2492" i="1" l="1"/>
  <c r="E2492" i="1"/>
  <c r="F2492" i="1"/>
  <c r="A2493" i="1"/>
  <c r="B2492" i="1"/>
  <c r="F2493" i="1" l="1"/>
  <c r="A2494" i="1"/>
  <c r="C2493" i="1"/>
  <c r="B2493" i="1"/>
  <c r="E2493" i="1"/>
  <c r="F2494" i="1" l="1"/>
  <c r="E2494" i="1"/>
  <c r="B2494" i="1"/>
  <c r="A2495" i="1"/>
  <c r="C2494" i="1"/>
  <c r="A2496" i="1" l="1"/>
  <c r="B2495" i="1"/>
  <c r="E2495" i="1"/>
  <c r="C2495" i="1"/>
  <c r="F2495" i="1"/>
  <c r="E2496" i="1" l="1"/>
  <c r="C2496" i="1"/>
  <c r="F2496" i="1"/>
  <c r="A2497" i="1"/>
  <c r="B2496" i="1"/>
  <c r="A2498" i="1" l="1"/>
  <c r="E2497" i="1"/>
  <c r="F2497" i="1"/>
  <c r="B2497" i="1"/>
  <c r="C2497" i="1"/>
  <c r="C2498" i="1" l="1"/>
  <c r="B2498" i="1"/>
  <c r="F2498" i="1"/>
  <c r="A2499" i="1"/>
  <c r="E2498" i="1"/>
  <c r="E2499" i="1" l="1"/>
  <c r="B2499" i="1"/>
  <c r="A2500" i="1"/>
  <c r="F2499" i="1"/>
  <c r="C2499" i="1"/>
  <c r="F2500" i="1" l="1"/>
  <c r="E2500" i="1"/>
  <c r="C2500" i="1"/>
  <c r="A2501" i="1"/>
  <c r="B2500" i="1"/>
  <c r="F2501" i="1" l="1"/>
  <c r="A2502" i="1"/>
  <c r="B2501" i="1"/>
  <c r="E2501" i="1"/>
  <c r="C2501" i="1"/>
  <c r="C2502" i="1" l="1"/>
  <c r="B2502" i="1"/>
  <c r="E2502" i="1"/>
  <c r="F2502" i="1"/>
  <c r="A2503" i="1"/>
  <c r="E2503" i="1" l="1"/>
  <c r="C2503" i="1"/>
  <c r="F2503" i="1"/>
  <c r="A2504" i="1"/>
  <c r="B2503" i="1"/>
  <c r="F2504" i="1" l="1"/>
  <c r="C2504" i="1"/>
  <c r="B2504" i="1"/>
  <c r="A2505" i="1"/>
  <c r="E2504" i="1"/>
  <c r="A2506" i="1" l="1"/>
  <c r="B2505" i="1"/>
  <c r="F2505" i="1"/>
  <c r="C2505" i="1"/>
  <c r="E2505" i="1"/>
  <c r="C2506" i="1" l="1"/>
  <c r="B2506" i="1"/>
  <c r="E2506" i="1"/>
  <c r="F2506" i="1"/>
  <c r="A2507" i="1"/>
  <c r="E2507" i="1" l="1"/>
  <c r="C2507" i="1"/>
  <c r="B2507" i="1"/>
  <c r="A2508" i="1"/>
  <c r="F2507" i="1"/>
  <c r="E2508" i="1" l="1"/>
  <c r="F2508" i="1"/>
  <c r="B2508" i="1"/>
  <c r="A2509" i="1"/>
  <c r="C2508" i="1"/>
  <c r="A2510" i="1" l="1"/>
  <c r="F2509" i="1"/>
  <c r="C2509" i="1"/>
  <c r="E2509" i="1"/>
  <c r="B2509" i="1"/>
  <c r="C2510" i="1" l="1"/>
  <c r="B2510" i="1"/>
  <c r="E2510" i="1"/>
  <c r="F2510" i="1"/>
  <c r="A2511" i="1"/>
  <c r="E2511" i="1" l="1"/>
  <c r="B2511" i="1"/>
  <c r="F2511" i="1"/>
  <c r="C2511" i="1"/>
  <c r="A2512" i="1"/>
  <c r="E2512" i="1" l="1"/>
  <c r="B2512" i="1"/>
  <c r="C2512" i="1"/>
  <c r="A2513" i="1"/>
  <c r="F2512" i="1"/>
  <c r="F2513" i="1" l="1"/>
  <c r="C2513" i="1"/>
  <c r="E2513" i="1"/>
  <c r="A2514" i="1"/>
  <c r="B2513" i="1"/>
  <c r="B2514" i="1" l="1"/>
  <c r="E2514" i="1"/>
  <c r="A2515" i="1"/>
  <c r="C2514" i="1"/>
  <c r="F2514" i="1"/>
  <c r="E2515" i="1" l="1"/>
  <c r="B2515" i="1"/>
  <c r="A2516" i="1"/>
  <c r="C2515" i="1"/>
  <c r="F2515" i="1"/>
  <c r="F2516" i="1" l="1"/>
  <c r="C2516" i="1"/>
  <c r="B2516" i="1"/>
  <c r="A2517" i="1"/>
  <c r="E2516" i="1"/>
  <c r="E2517" i="1" l="1"/>
  <c r="B2517" i="1"/>
  <c r="C2517" i="1"/>
  <c r="F2517" i="1"/>
  <c r="A2518" i="1"/>
  <c r="B2518" i="1" l="1"/>
  <c r="A2519" i="1"/>
  <c r="C2518" i="1"/>
  <c r="E2518" i="1"/>
  <c r="F2518" i="1"/>
  <c r="B2519" i="1" l="1"/>
  <c r="E2519" i="1"/>
  <c r="F2519" i="1"/>
  <c r="C2519" i="1"/>
  <c r="A2520" i="1"/>
  <c r="C2520" i="1" l="1"/>
  <c r="E2520" i="1"/>
  <c r="A2521" i="1"/>
  <c r="B2520" i="1"/>
  <c r="F2520" i="1"/>
  <c r="E2521" i="1" l="1"/>
  <c r="F2521" i="1"/>
  <c r="B2521" i="1"/>
  <c r="A2522" i="1"/>
  <c r="C2521" i="1"/>
  <c r="C2522" i="1" l="1"/>
  <c r="A2523" i="1"/>
  <c r="B2522" i="1"/>
  <c r="E2522" i="1"/>
  <c r="F2522" i="1"/>
  <c r="C2523" i="1" l="1"/>
  <c r="E2523" i="1"/>
  <c r="F2523" i="1"/>
  <c r="A2524" i="1"/>
  <c r="B2523" i="1"/>
  <c r="B2524" i="1" l="1"/>
  <c r="E2524" i="1"/>
  <c r="A2525" i="1"/>
  <c r="C2524" i="1"/>
  <c r="F2524" i="1"/>
  <c r="A2526" i="1" l="1"/>
  <c r="B2525" i="1"/>
  <c r="E2525" i="1"/>
  <c r="F2525" i="1"/>
  <c r="C2525" i="1"/>
  <c r="B2526" i="1" l="1"/>
  <c r="C2526" i="1"/>
  <c r="F2526" i="1"/>
  <c r="E2526" i="1"/>
  <c r="A2527" i="1"/>
  <c r="C2527" i="1" l="1"/>
  <c r="B2527" i="1"/>
  <c r="F2527" i="1"/>
  <c r="E2527" i="1"/>
  <c r="A2528" i="1"/>
  <c r="C2528" i="1" l="1"/>
  <c r="E2528" i="1"/>
  <c r="F2528" i="1"/>
  <c r="A2529" i="1"/>
  <c r="B2528" i="1"/>
  <c r="C2529" i="1" l="1"/>
  <c r="A2530" i="1"/>
  <c r="E2529" i="1"/>
  <c r="F2529" i="1"/>
  <c r="B2529" i="1"/>
  <c r="A2531" i="1" l="1"/>
  <c r="B2530" i="1"/>
  <c r="C2530" i="1"/>
  <c r="F2530" i="1"/>
  <c r="E2530" i="1"/>
  <c r="C2531" i="1" l="1"/>
  <c r="A2532" i="1"/>
  <c r="E2531" i="1"/>
  <c r="F2531" i="1"/>
  <c r="B2531" i="1"/>
  <c r="C2532" i="1" l="1"/>
  <c r="F2532" i="1"/>
  <c r="A2533" i="1"/>
  <c r="B2532" i="1"/>
  <c r="E2532" i="1"/>
  <c r="A2534" i="1" l="1"/>
  <c r="F2533" i="1"/>
  <c r="B2533" i="1"/>
  <c r="E2533" i="1"/>
  <c r="C2533" i="1"/>
  <c r="A2535" i="1" l="1"/>
  <c r="E2534" i="1"/>
  <c r="B2534" i="1"/>
  <c r="F2534" i="1"/>
  <c r="C2534" i="1"/>
  <c r="C2535" i="1" l="1"/>
  <c r="F2535" i="1"/>
  <c r="A2536" i="1"/>
  <c r="E2535" i="1"/>
  <c r="B2535" i="1"/>
  <c r="E2536" i="1" l="1"/>
  <c r="C2536" i="1"/>
  <c r="F2536" i="1"/>
  <c r="B2536" i="1"/>
  <c r="A2537" i="1"/>
  <c r="A2538" i="1" l="1"/>
  <c r="F2537" i="1"/>
  <c r="C2537" i="1"/>
  <c r="E2537" i="1"/>
  <c r="B2537" i="1"/>
  <c r="C2538" i="1" l="1"/>
  <c r="B2538" i="1"/>
  <c r="F2538" i="1"/>
  <c r="A2539" i="1"/>
  <c r="E2538" i="1"/>
  <c r="E2539" i="1" l="1"/>
  <c r="A2540" i="1"/>
  <c r="C2539" i="1"/>
  <c r="F2539" i="1"/>
  <c r="B2539" i="1"/>
  <c r="F2540" i="1" l="1"/>
  <c r="C2540" i="1"/>
  <c r="B2540" i="1"/>
  <c r="E2540" i="1"/>
  <c r="A2541" i="1"/>
  <c r="A2542" i="1" l="1"/>
  <c r="E2541" i="1"/>
  <c r="C2541" i="1"/>
  <c r="F2541" i="1"/>
  <c r="B2541" i="1"/>
  <c r="B2542" i="1" l="1"/>
  <c r="C2542" i="1"/>
  <c r="E2542" i="1"/>
  <c r="F2542" i="1"/>
  <c r="A2543" i="1"/>
  <c r="C2543" i="1" l="1"/>
  <c r="B2543" i="1"/>
  <c r="A2544" i="1"/>
  <c r="F2543" i="1"/>
  <c r="E2543" i="1"/>
  <c r="E2544" i="1" l="1"/>
  <c r="F2544" i="1"/>
  <c r="B2544" i="1"/>
  <c r="C2544" i="1"/>
  <c r="A2545" i="1"/>
  <c r="F2545" i="1" l="1"/>
  <c r="C2545" i="1"/>
  <c r="A2546" i="1"/>
  <c r="E2545" i="1"/>
  <c r="B2545" i="1"/>
  <c r="C2546" i="1" l="1"/>
  <c r="A2547" i="1"/>
  <c r="E2546" i="1"/>
  <c r="F2546" i="1"/>
  <c r="B2546" i="1"/>
  <c r="A2548" i="1" l="1"/>
  <c r="F2547" i="1"/>
  <c r="B2547" i="1"/>
  <c r="E2547" i="1"/>
  <c r="C2547" i="1"/>
  <c r="C2548" i="1" l="1"/>
  <c r="B2548" i="1"/>
  <c r="A2549" i="1"/>
  <c r="E2548" i="1"/>
  <c r="F2548" i="1"/>
  <c r="E2549" i="1" l="1"/>
  <c r="F2549" i="1"/>
  <c r="B2549" i="1"/>
  <c r="A2550" i="1"/>
  <c r="C2549" i="1"/>
  <c r="B2550" i="1" l="1"/>
  <c r="E2550" i="1"/>
  <c r="C2550" i="1"/>
  <c r="A2551" i="1"/>
  <c r="F2550" i="1"/>
  <c r="C2551" i="1" l="1"/>
  <c r="E2551" i="1"/>
  <c r="F2551" i="1"/>
  <c r="B2551" i="1"/>
  <c r="A2552" i="1"/>
  <c r="F2552" i="1" l="1"/>
  <c r="E2552" i="1"/>
  <c r="C2552" i="1"/>
  <c r="B2552" i="1"/>
  <c r="A2553" i="1"/>
  <c r="A2554" i="1" l="1"/>
  <c r="E2553" i="1"/>
  <c r="B2553" i="1"/>
  <c r="F2553" i="1"/>
  <c r="C2553" i="1"/>
  <c r="F2554" i="1" l="1"/>
  <c r="C2554" i="1"/>
  <c r="A2555" i="1"/>
  <c r="B2554" i="1"/>
  <c r="E2554" i="1"/>
  <c r="E2555" i="1" l="1"/>
  <c r="A2556" i="1"/>
  <c r="B2555" i="1"/>
  <c r="C2555" i="1"/>
  <c r="F2555" i="1"/>
  <c r="B2556" i="1" l="1"/>
  <c r="C2556" i="1"/>
  <c r="A2557" i="1"/>
  <c r="E2556" i="1"/>
  <c r="F2556" i="1"/>
  <c r="F2557" i="1" l="1"/>
  <c r="C2557" i="1"/>
  <c r="A2558" i="1"/>
  <c r="B2557" i="1"/>
  <c r="E2557" i="1"/>
  <c r="A2559" i="1" l="1"/>
  <c r="C2558" i="1"/>
  <c r="B2558" i="1"/>
  <c r="F2558" i="1"/>
  <c r="E2558" i="1"/>
  <c r="C2559" i="1" l="1"/>
  <c r="E2559" i="1"/>
  <c r="B2559" i="1"/>
  <c r="F2559" i="1"/>
  <c r="A2560" i="1"/>
  <c r="C2560" i="1" l="1"/>
  <c r="A2561" i="1"/>
  <c r="F2560" i="1"/>
  <c r="E2560" i="1"/>
  <c r="B2560" i="1"/>
  <c r="B2561" i="1" l="1"/>
  <c r="E2561" i="1"/>
  <c r="C2561" i="1"/>
  <c r="A2562" i="1"/>
  <c r="F2561" i="1"/>
  <c r="F2562" i="1" l="1"/>
  <c r="B2562" i="1"/>
  <c r="A2563" i="1"/>
  <c r="E2562" i="1"/>
  <c r="C2562" i="1"/>
  <c r="B2563" i="1" l="1"/>
  <c r="C2563" i="1"/>
  <c r="E2563" i="1"/>
  <c r="A2564" i="1"/>
  <c r="F2563" i="1"/>
  <c r="A2565" i="1" l="1"/>
  <c r="C2564" i="1"/>
  <c r="F2564" i="1"/>
  <c r="E2564" i="1"/>
  <c r="B2564" i="1"/>
  <c r="A2566" i="1" l="1"/>
  <c r="C2565" i="1"/>
  <c r="B2565" i="1"/>
  <c r="E2565" i="1"/>
  <c r="F2565" i="1"/>
  <c r="B2566" i="1" l="1"/>
  <c r="E2566" i="1"/>
  <c r="A2567" i="1"/>
  <c r="C2566" i="1"/>
  <c r="F2566" i="1"/>
  <c r="F2567" i="1" l="1"/>
  <c r="B2567" i="1"/>
  <c r="C2567" i="1"/>
  <c r="A2568" i="1"/>
  <c r="E2567" i="1"/>
  <c r="A2569" i="1" l="1"/>
  <c r="E2568" i="1"/>
  <c r="F2568" i="1"/>
  <c r="C2568" i="1"/>
  <c r="B2568" i="1"/>
  <c r="E2569" i="1" l="1"/>
  <c r="F2569" i="1"/>
  <c r="B2569" i="1"/>
  <c r="C2569" i="1"/>
  <c r="A2570" i="1"/>
  <c r="B2570" i="1" l="1"/>
  <c r="E2570" i="1"/>
  <c r="A2571" i="1"/>
  <c r="F2570" i="1"/>
  <c r="C2570" i="1"/>
  <c r="C2571" i="1" l="1"/>
  <c r="E2571" i="1"/>
  <c r="A2572" i="1"/>
  <c r="F2571" i="1"/>
  <c r="B2571" i="1"/>
  <c r="E2572" i="1" l="1"/>
  <c r="C2572" i="1"/>
  <c r="B2572" i="1"/>
  <c r="F2572" i="1"/>
  <c r="A2573" i="1"/>
  <c r="E2573" i="1" l="1"/>
  <c r="F2573" i="1"/>
  <c r="C2573" i="1"/>
  <c r="A2574" i="1"/>
  <c r="B2573" i="1"/>
  <c r="A2575" i="1" l="1"/>
  <c r="C2574" i="1"/>
  <c r="F2574" i="1"/>
  <c r="B2574" i="1"/>
  <c r="E2574" i="1"/>
  <c r="C2575" i="1" l="1"/>
  <c r="F2575" i="1"/>
  <c r="B2575" i="1"/>
  <c r="A2576" i="1"/>
  <c r="E2575" i="1"/>
  <c r="E2576" i="1" l="1"/>
  <c r="A2577" i="1"/>
  <c r="C2576" i="1"/>
  <c r="F2576" i="1"/>
  <c r="B2576" i="1"/>
  <c r="F2577" i="1" l="1"/>
  <c r="A2578" i="1"/>
  <c r="B2577" i="1"/>
  <c r="E2577" i="1"/>
  <c r="C2577" i="1"/>
  <c r="A2579" i="1" l="1"/>
  <c r="C2578" i="1"/>
  <c r="B2578" i="1"/>
  <c r="F2578" i="1"/>
  <c r="E2578" i="1"/>
  <c r="F2579" i="1" l="1"/>
  <c r="E2579" i="1"/>
  <c r="B2579" i="1"/>
  <c r="C2579" i="1"/>
  <c r="A2580" i="1"/>
  <c r="B2580" i="1" l="1"/>
  <c r="A2581" i="1"/>
  <c r="E2580" i="1"/>
  <c r="C2580" i="1"/>
  <c r="F2580" i="1"/>
  <c r="B2581" i="1" l="1"/>
  <c r="E2581" i="1"/>
  <c r="A2582" i="1"/>
  <c r="C2581" i="1"/>
  <c r="F2581" i="1"/>
  <c r="A2583" i="1" l="1"/>
  <c r="E2582" i="1"/>
  <c r="B2582" i="1"/>
  <c r="C2582" i="1"/>
  <c r="F2582" i="1"/>
  <c r="E2583" i="1" l="1"/>
  <c r="A2584" i="1"/>
  <c r="F2583" i="1"/>
  <c r="C2583" i="1"/>
  <c r="B2583" i="1"/>
  <c r="E2584" i="1" l="1"/>
  <c r="F2584" i="1"/>
  <c r="B2584" i="1"/>
  <c r="C2584" i="1"/>
  <c r="A2585" i="1"/>
  <c r="F2585" i="1" l="1"/>
  <c r="B2585" i="1"/>
  <c r="A2586" i="1"/>
  <c r="E2585" i="1"/>
  <c r="C2585" i="1"/>
  <c r="F2586" i="1" l="1"/>
  <c r="E2586" i="1"/>
  <c r="A2587" i="1"/>
  <c r="C2586" i="1"/>
  <c r="B2586" i="1"/>
  <c r="F2587" i="1" l="1"/>
  <c r="A2588" i="1"/>
  <c r="B2587" i="1"/>
  <c r="E2587" i="1"/>
  <c r="C2587" i="1"/>
  <c r="E2588" i="1" l="1"/>
  <c r="C2588" i="1"/>
  <c r="F2588" i="1"/>
  <c r="A2589" i="1"/>
  <c r="B2588" i="1"/>
  <c r="C2589" i="1" l="1"/>
  <c r="E2589" i="1"/>
  <c r="A2590" i="1"/>
  <c r="F2589" i="1"/>
  <c r="B2589" i="1"/>
  <c r="A2591" i="1" l="1"/>
  <c r="B2590" i="1"/>
  <c r="F2590" i="1"/>
  <c r="C2590" i="1"/>
  <c r="E2590" i="1"/>
  <c r="E2591" i="1" l="1"/>
  <c r="B2591" i="1"/>
  <c r="F2591" i="1"/>
  <c r="A2592" i="1"/>
  <c r="C2591" i="1"/>
  <c r="A2593" i="1" l="1"/>
  <c r="C2592" i="1"/>
  <c r="F2592" i="1"/>
  <c r="E2592" i="1"/>
  <c r="B2592" i="1"/>
  <c r="A2594" i="1" l="1"/>
  <c r="F2593" i="1"/>
  <c r="E2593" i="1"/>
  <c r="B2593" i="1"/>
  <c r="C2593" i="1"/>
  <c r="C2594" i="1" l="1"/>
  <c r="F2594" i="1"/>
  <c r="A2595" i="1"/>
  <c r="B2594" i="1"/>
  <c r="E2594" i="1"/>
  <c r="E2595" i="1" l="1"/>
  <c r="B2595" i="1"/>
  <c r="F2595" i="1"/>
  <c r="A2596" i="1"/>
  <c r="C2595" i="1"/>
  <c r="E2596" i="1" l="1"/>
  <c r="B2596" i="1"/>
  <c r="A2597" i="1"/>
  <c r="F2596" i="1"/>
  <c r="C2596" i="1"/>
  <c r="A2598" i="1" l="1"/>
  <c r="E2597" i="1"/>
  <c r="B2597" i="1"/>
  <c r="C2597" i="1"/>
  <c r="F2597" i="1"/>
  <c r="B2598" i="1" l="1"/>
  <c r="A2599" i="1"/>
  <c r="E2598" i="1"/>
  <c r="C2598" i="1"/>
  <c r="F2598" i="1"/>
  <c r="C2599" i="1" l="1"/>
  <c r="A2600" i="1"/>
  <c r="F2599" i="1"/>
  <c r="B2599" i="1"/>
  <c r="E2599" i="1"/>
  <c r="E2600" i="1" l="1"/>
  <c r="B2600" i="1"/>
  <c r="F2600" i="1"/>
  <c r="A2601" i="1"/>
  <c r="C2600" i="1"/>
  <c r="B2601" i="1" l="1"/>
  <c r="C2601" i="1"/>
  <c r="A2602" i="1"/>
  <c r="F2601" i="1"/>
  <c r="E2601" i="1"/>
  <c r="F2602" i="1" l="1"/>
  <c r="B2602" i="1"/>
  <c r="C2602" i="1"/>
  <c r="E2602" i="1"/>
  <c r="A2603" i="1"/>
  <c r="E2603" i="1" l="1"/>
  <c r="B2603" i="1"/>
  <c r="F2603" i="1"/>
  <c r="A2604" i="1"/>
  <c r="C2603" i="1"/>
  <c r="E2604" i="1" l="1"/>
  <c r="F2604" i="1"/>
  <c r="A2605" i="1"/>
  <c r="B2604" i="1"/>
  <c r="C2604" i="1"/>
  <c r="F2605" i="1" l="1"/>
  <c r="B2605" i="1"/>
  <c r="E2605" i="1"/>
  <c r="A2606" i="1"/>
  <c r="C2605" i="1"/>
  <c r="B2606" i="1" l="1"/>
  <c r="F2606" i="1"/>
  <c r="E2606" i="1"/>
  <c r="C2606" i="1"/>
  <c r="A2607" i="1"/>
  <c r="C2607" i="1" l="1"/>
  <c r="B2607" i="1"/>
  <c r="E2607" i="1"/>
  <c r="F2607" i="1"/>
  <c r="A2608" i="1"/>
  <c r="E2608" i="1" l="1"/>
  <c r="F2608" i="1"/>
  <c r="B2608" i="1"/>
  <c r="C2608" i="1"/>
  <c r="A2609" i="1"/>
  <c r="A2610" i="1" l="1"/>
  <c r="F2609" i="1"/>
  <c r="E2609" i="1"/>
  <c r="C2609" i="1"/>
  <c r="B2609" i="1"/>
  <c r="C2610" i="1" l="1"/>
  <c r="E2610" i="1"/>
  <c r="B2610" i="1"/>
  <c r="A2611" i="1"/>
  <c r="F2610" i="1"/>
  <c r="F2611" i="1" l="1"/>
  <c r="C2611" i="1"/>
  <c r="B2611" i="1"/>
  <c r="A2612" i="1"/>
  <c r="E2611" i="1"/>
  <c r="A2613" i="1" l="1"/>
  <c r="B2612" i="1"/>
  <c r="E2612" i="1"/>
  <c r="C2612" i="1"/>
  <c r="F2612" i="1"/>
  <c r="F2613" i="1" l="1"/>
  <c r="E2613" i="1"/>
  <c r="A2614" i="1"/>
  <c r="B2613" i="1"/>
  <c r="C2613" i="1"/>
  <c r="E2614" i="1" l="1"/>
  <c r="C2614" i="1"/>
  <c r="A2615" i="1"/>
  <c r="F2614" i="1"/>
  <c r="B2614" i="1"/>
  <c r="C2615" i="1" l="1"/>
  <c r="B2615" i="1"/>
  <c r="F2615" i="1"/>
  <c r="A2616" i="1"/>
  <c r="E2615" i="1"/>
  <c r="E2616" i="1" l="1"/>
  <c r="C2616" i="1"/>
  <c r="F2616" i="1"/>
  <c r="B2616" i="1"/>
  <c r="A2617" i="1"/>
  <c r="E2617" i="1" l="1"/>
  <c r="C2617" i="1"/>
  <c r="B2617" i="1"/>
  <c r="F2617" i="1"/>
  <c r="A2618" i="1"/>
  <c r="C2618" i="1" l="1"/>
  <c r="F2618" i="1"/>
  <c r="B2618" i="1"/>
  <c r="A2619" i="1"/>
  <c r="E2618" i="1"/>
  <c r="F2619" i="1" l="1"/>
  <c r="A2620" i="1"/>
  <c r="E2619" i="1"/>
  <c r="C2619" i="1"/>
  <c r="B2619" i="1"/>
  <c r="E2620" i="1" l="1"/>
  <c r="B2620" i="1"/>
  <c r="C2620" i="1"/>
  <c r="F2620" i="1"/>
  <c r="A2621" i="1"/>
  <c r="C2621" i="1" l="1"/>
  <c r="B2621" i="1"/>
  <c r="E2621" i="1"/>
  <c r="A2622" i="1"/>
  <c r="F2621" i="1"/>
  <c r="B2622" i="1" l="1"/>
  <c r="C2622" i="1"/>
  <c r="A2623" i="1"/>
  <c r="E2622" i="1"/>
  <c r="F2622" i="1"/>
  <c r="E2623" i="1" l="1"/>
  <c r="A2624" i="1"/>
  <c r="F2623" i="1"/>
  <c r="C2623" i="1"/>
  <c r="B2623" i="1"/>
  <c r="F2624" i="1" l="1"/>
  <c r="A2625" i="1"/>
  <c r="C2624" i="1"/>
  <c r="E2624" i="1"/>
  <c r="B2624" i="1"/>
  <c r="F2625" i="1" l="1"/>
  <c r="E2625" i="1"/>
  <c r="B2625" i="1"/>
  <c r="C2625" i="1"/>
  <c r="A2626" i="1"/>
  <c r="C2626" i="1" l="1"/>
  <c r="E2626" i="1"/>
  <c r="A2627" i="1"/>
  <c r="B2626" i="1"/>
  <c r="F2626" i="1"/>
  <c r="E2627" i="1" l="1"/>
  <c r="F2627" i="1"/>
  <c r="C2627" i="1"/>
  <c r="B2627" i="1"/>
  <c r="A2628" i="1"/>
  <c r="C2628" i="1" l="1"/>
  <c r="E2628" i="1"/>
  <c r="F2628" i="1"/>
  <c r="B2628" i="1"/>
  <c r="A2629" i="1"/>
  <c r="A2630" i="1" l="1"/>
  <c r="F2629" i="1"/>
  <c r="B2629" i="1"/>
  <c r="C2629" i="1"/>
  <c r="E2629" i="1"/>
  <c r="B2630" i="1" l="1"/>
  <c r="A2631" i="1"/>
  <c r="C2630" i="1"/>
  <c r="F2630" i="1"/>
  <c r="E2630" i="1"/>
  <c r="E2631" i="1" l="1"/>
  <c r="F2631" i="1"/>
  <c r="B2631" i="1"/>
  <c r="A2632" i="1"/>
  <c r="C2631" i="1"/>
  <c r="B2632" i="1" l="1"/>
  <c r="F2632" i="1"/>
  <c r="A2633" i="1"/>
  <c r="E2632" i="1"/>
  <c r="C2632" i="1"/>
  <c r="F2633" i="1" l="1"/>
  <c r="B2633" i="1"/>
  <c r="A2634" i="1"/>
  <c r="C2633" i="1"/>
  <c r="E2633" i="1"/>
  <c r="A2635" i="1" l="1"/>
  <c r="B2634" i="1"/>
  <c r="C2634" i="1"/>
  <c r="F2634" i="1"/>
  <c r="E2634" i="1"/>
  <c r="A2636" i="1" l="1"/>
  <c r="C2635" i="1"/>
  <c r="B2635" i="1"/>
  <c r="F2635" i="1"/>
  <c r="E2635" i="1"/>
  <c r="F2636" i="1" l="1"/>
  <c r="E2636" i="1"/>
  <c r="A2637" i="1"/>
  <c r="C2636" i="1"/>
  <c r="B2636" i="1"/>
  <c r="B2637" i="1" l="1"/>
  <c r="F2637" i="1"/>
  <c r="C2637" i="1"/>
  <c r="A2638" i="1"/>
  <c r="E2637" i="1"/>
  <c r="E2638" i="1" l="1"/>
  <c r="A2639" i="1"/>
  <c r="F2638" i="1"/>
  <c r="C2638" i="1"/>
  <c r="B2638" i="1"/>
  <c r="C2639" i="1" l="1"/>
  <c r="A2640" i="1"/>
  <c r="E2639" i="1"/>
  <c r="B2639" i="1"/>
  <c r="F2639" i="1"/>
  <c r="B2640" i="1" l="1"/>
  <c r="E2640" i="1"/>
  <c r="A2641" i="1"/>
  <c r="C2640" i="1"/>
  <c r="F2640" i="1"/>
  <c r="E2641" i="1" l="1"/>
  <c r="A2642" i="1"/>
  <c r="C2641" i="1"/>
  <c r="B2641" i="1"/>
  <c r="F2641" i="1"/>
  <c r="F2642" i="1" l="1"/>
  <c r="B2642" i="1"/>
  <c r="E2642" i="1"/>
  <c r="C2642" i="1"/>
  <c r="A2643" i="1"/>
  <c r="F2643" i="1" l="1"/>
  <c r="A2644" i="1"/>
  <c r="B2643" i="1"/>
  <c r="C2643" i="1"/>
  <c r="E2643" i="1"/>
  <c r="C2644" i="1" l="1"/>
  <c r="B2644" i="1"/>
  <c r="A2645" i="1"/>
  <c r="E2644" i="1"/>
  <c r="F2644" i="1"/>
  <c r="E2645" i="1" l="1"/>
  <c r="B2645" i="1"/>
  <c r="C2645" i="1"/>
  <c r="A2646" i="1"/>
  <c r="F2645" i="1"/>
  <c r="A2647" i="1" l="1"/>
  <c r="F2646" i="1"/>
  <c r="B2646" i="1"/>
  <c r="C2646" i="1"/>
  <c r="E2646" i="1"/>
  <c r="B2647" i="1" l="1"/>
  <c r="E2647" i="1"/>
  <c r="C2647" i="1"/>
  <c r="A2648" i="1"/>
  <c r="F2647" i="1"/>
  <c r="F2648" i="1" l="1"/>
  <c r="A2649" i="1"/>
  <c r="C2648" i="1"/>
  <c r="E2648" i="1"/>
  <c r="B2648" i="1"/>
  <c r="B2649" i="1" l="1"/>
  <c r="C2649" i="1"/>
  <c r="E2649" i="1"/>
  <c r="A2650" i="1"/>
  <c r="F2649" i="1"/>
  <c r="F2650" i="1" l="1"/>
  <c r="B2650" i="1"/>
  <c r="E2650" i="1"/>
  <c r="C2650" i="1"/>
  <c r="A2651" i="1"/>
  <c r="F2651" i="1" l="1"/>
  <c r="A2652" i="1"/>
  <c r="C2651" i="1"/>
  <c r="B2651" i="1"/>
  <c r="E2651" i="1"/>
  <c r="A2653" i="1" l="1"/>
  <c r="C2652" i="1"/>
  <c r="F2652" i="1"/>
  <c r="E2652" i="1"/>
  <c r="B2652" i="1"/>
  <c r="F2653" i="1" l="1"/>
  <c r="C2653" i="1"/>
  <c r="E2653" i="1"/>
  <c r="A2654" i="1"/>
  <c r="B2653" i="1"/>
  <c r="A2655" i="1" l="1"/>
  <c r="C2654" i="1"/>
  <c r="B2654" i="1"/>
  <c r="E2654" i="1"/>
  <c r="F2654" i="1"/>
  <c r="E2655" i="1" l="1"/>
  <c r="C2655" i="1"/>
  <c r="A2656" i="1"/>
  <c r="F2655" i="1"/>
  <c r="B2655" i="1"/>
  <c r="F2656" i="1" l="1"/>
  <c r="A2657" i="1"/>
  <c r="B2656" i="1"/>
  <c r="E2656" i="1"/>
  <c r="C2656" i="1"/>
  <c r="F2657" i="1" l="1"/>
  <c r="B2657" i="1"/>
  <c r="A2658" i="1"/>
  <c r="C2657" i="1"/>
  <c r="E2657" i="1"/>
  <c r="F2658" i="1" l="1"/>
  <c r="E2658" i="1"/>
  <c r="B2658" i="1"/>
  <c r="A2659" i="1"/>
  <c r="C2658" i="1"/>
  <c r="A2660" i="1" l="1"/>
  <c r="E2659" i="1"/>
  <c r="B2659" i="1"/>
  <c r="C2659" i="1"/>
  <c r="F2659" i="1"/>
  <c r="C2660" i="1" l="1"/>
  <c r="A2661" i="1"/>
  <c r="B2660" i="1"/>
  <c r="E2660" i="1"/>
  <c r="F2660" i="1"/>
  <c r="E2661" i="1" l="1"/>
  <c r="F2661" i="1"/>
  <c r="B2661" i="1"/>
  <c r="C2661" i="1"/>
  <c r="A2662" i="1"/>
  <c r="F2662" i="1" l="1"/>
  <c r="B2662" i="1"/>
  <c r="A2663" i="1"/>
  <c r="C2662" i="1"/>
  <c r="E2662" i="1"/>
  <c r="F2663" i="1" l="1"/>
  <c r="C2663" i="1"/>
  <c r="B2663" i="1"/>
  <c r="A2664" i="1"/>
  <c r="E2663" i="1"/>
  <c r="C2664" i="1" l="1"/>
  <c r="E2664" i="1"/>
  <c r="F2664" i="1"/>
  <c r="B2664" i="1"/>
  <c r="A2665" i="1"/>
  <c r="E2665" i="1" l="1"/>
  <c r="B2665" i="1"/>
  <c r="A2666" i="1"/>
  <c r="F2665" i="1"/>
  <c r="C2665" i="1"/>
  <c r="F2666" i="1" l="1"/>
  <c r="B2666" i="1"/>
  <c r="C2666" i="1"/>
  <c r="A2667" i="1"/>
  <c r="E2666" i="1"/>
  <c r="B2667" i="1" l="1"/>
  <c r="A2668" i="1"/>
  <c r="E2667" i="1"/>
  <c r="C2667" i="1"/>
  <c r="F2667" i="1"/>
  <c r="F2668" i="1" l="1"/>
  <c r="C2668" i="1"/>
  <c r="B2668" i="1"/>
  <c r="E2668" i="1"/>
  <c r="A2669" i="1"/>
  <c r="B2669" i="1" l="1"/>
  <c r="E2669" i="1"/>
  <c r="F2669" i="1"/>
  <c r="A2670" i="1"/>
  <c r="C2669" i="1"/>
  <c r="A2671" i="1" l="1"/>
  <c r="E2670" i="1"/>
  <c r="B2670" i="1"/>
  <c r="F2670" i="1"/>
  <c r="C2670" i="1"/>
  <c r="B2671" i="1" l="1"/>
  <c r="A2672" i="1"/>
  <c r="E2671" i="1"/>
  <c r="C2671" i="1"/>
  <c r="F2671" i="1"/>
  <c r="E2672" i="1" l="1"/>
  <c r="B2672" i="1"/>
  <c r="F2672" i="1"/>
  <c r="A2673" i="1"/>
  <c r="C2672" i="1"/>
  <c r="E2673" i="1" l="1"/>
  <c r="A2674" i="1"/>
  <c r="C2673" i="1"/>
  <c r="B2673" i="1"/>
  <c r="F2673" i="1"/>
  <c r="B2674" i="1" l="1"/>
  <c r="C2674" i="1"/>
  <c r="F2674" i="1"/>
  <c r="A2675" i="1"/>
  <c r="E2674" i="1"/>
  <c r="E2675" i="1" l="1"/>
  <c r="F2675" i="1"/>
  <c r="A2676" i="1"/>
  <c r="C2675" i="1"/>
  <c r="B2675" i="1"/>
  <c r="C2676" i="1" l="1"/>
  <c r="B2676" i="1"/>
  <c r="F2676" i="1"/>
  <c r="E2676" i="1"/>
  <c r="A2677" i="1"/>
  <c r="B2677" i="1" l="1"/>
  <c r="C2677" i="1"/>
  <c r="F2677" i="1"/>
  <c r="A2678" i="1"/>
  <c r="E2677" i="1"/>
  <c r="F2678" i="1" l="1"/>
  <c r="A2679" i="1"/>
  <c r="B2678" i="1"/>
  <c r="E2678" i="1"/>
  <c r="C2678" i="1"/>
  <c r="C2679" i="1" l="1"/>
  <c r="E2679" i="1"/>
  <c r="F2679" i="1"/>
  <c r="A2680" i="1"/>
  <c r="B2679" i="1"/>
  <c r="F2680" i="1" l="1"/>
  <c r="B2680" i="1"/>
  <c r="C2680" i="1"/>
  <c r="E2680" i="1"/>
  <c r="A2681" i="1"/>
  <c r="E2681" i="1" l="1"/>
  <c r="C2681" i="1"/>
  <c r="A2682" i="1"/>
  <c r="B2681" i="1"/>
  <c r="F2681" i="1"/>
  <c r="A2683" i="1" l="1"/>
  <c r="E2682" i="1"/>
  <c r="B2682" i="1"/>
  <c r="C2682" i="1"/>
  <c r="F2682" i="1"/>
  <c r="A2684" i="1" l="1"/>
  <c r="B2683" i="1"/>
  <c r="C2683" i="1"/>
  <c r="F2683" i="1"/>
  <c r="E2683" i="1"/>
  <c r="E2684" i="1" l="1"/>
  <c r="C2684" i="1"/>
  <c r="A2685" i="1"/>
  <c r="B2684" i="1"/>
  <c r="F2684" i="1"/>
  <c r="F2685" i="1" l="1"/>
  <c r="C2685" i="1"/>
  <c r="A2686" i="1"/>
  <c r="B2685" i="1"/>
  <c r="E2685" i="1"/>
  <c r="C2686" i="1" l="1"/>
  <c r="A2687" i="1"/>
  <c r="B2686" i="1"/>
  <c r="E2686" i="1"/>
  <c r="F2686" i="1"/>
  <c r="C2687" i="1" l="1"/>
  <c r="B2687" i="1"/>
  <c r="A2688" i="1"/>
  <c r="F2687" i="1"/>
  <c r="E2687" i="1"/>
  <c r="A2689" i="1" l="1"/>
  <c r="F2688" i="1"/>
  <c r="C2688" i="1"/>
  <c r="B2688" i="1"/>
  <c r="E2688" i="1"/>
  <c r="F2689" i="1" l="1"/>
  <c r="B2689" i="1"/>
  <c r="A2690" i="1"/>
  <c r="E2689" i="1"/>
  <c r="C2689" i="1"/>
  <c r="A2691" i="1" l="1"/>
  <c r="C2690" i="1"/>
  <c r="E2690" i="1"/>
  <c r="B2690" i="1"/>
  <c r="F2690" i="1"/>
  <c r="A2692" i="1" l="1"/>
  <c r="B2691" i="1"/>
  <c r="C2691" i="1"/>
  <c r="E2691" i="1"/>
  <c r="F2691" i="1"/>
  <c r="E2692" i="1" l="1"/>
  <c r="C2692" i="1"/>
  <c r="A2693" i="1"/>
  <c r="B2692" i="1"/>
  <c r="F2692" i="1"/>
  <c r="A2694" i="1" l="1"/>
  <c r="E2693" i="1"/>
  <c r="B2693" i="1"/>
  <c r="C2693" i="1"/>
  <c r="F2693" i="1"/>
  <c r="C2694" i="1" l="1"/>
  <c r="E2694" i="1"/>
  <c r="F2694" i="1"/>
  <c r="B2694" i="1"/>
  <c r="A2695" i="1"/>
  <c r="B2695" i="1" l="1"/>
  <c r="F2695" i="1"/>
  <c r="C2695" i="1"/>
  <c r="E2695" i="1"/>
  <c r="A2696" i="1"/>
  <c r="C2696" i="1" l="1"/>
  <c r="B2696" i="1"/>
  <c r="F2696" i="1"/>
  <c r="E2696" i="1"/>
  <c r="A2697" i="1"/>
  <c r="E2697" i="1" l="1"/>
  <c r="F2697" i="1"/>
  <c r="A2698" i="1"/>
  <c r="B2697" i="1"/>
  <c r="C2697" i="1"/>
  <c r="E2698" i="1" l="1"/>
  <c r="C2698" i="1"/>
  <c r="B2698" i="1"/>
  <c r="F2698" i="1"/>
  <c r="A2699" i="1"/>
  <c r="B2699" i="1" l="1"/>
  <c r="F2699" i="1"/>
  <c r="C2699" i="1"/>
  <c r="E2699" i="1"/>
  <c r="A2700" i="1"/>
  <c r="E2700" i="1" l="1"/>
  <c r="F2700" i="1"/>
  <c r="B2700" i="1"/>
  <c r="C2700" i="1"/>
  <c r="A2701" i="1"/>
  <c r="F2701" i="1" l="1"/>
  <c r="A2702" i="1"/>
  <c r="E2701" i="1"/>
  <c r="B2701" i="1"/>
  <c r="C2701" i="1"/>
  <c r="C2702" i="1" l="1"/>
  <c r="E2702" i="1"/>
  <c r="B2702" i="1"/>
  <c r="A2703" i="1"/>
  <c r="F2702" i="1"/>
  <c r="C2703" i="1" l="1"/>
  <c r="B2703" i="1"/>
  <c r="E2703" i="1"/>
  <c r="A2704" i="1"/>
  <c r="F2703" i="1"/>
  <c r="A2705" i="1" l="1"/>
  <c r="B2704" i="1"/>
  <c r="F2704" i="1"/>
  <c r="E2704" i="1"/>
  <c r="C2704" i="1"/>
  <c r="E2705" i="1" l="1"/>
  <c r="B2705" i="1"/>
  <c r="C2705" i="1"/>
  <c r="A2706" i="1"/>
  <c r="F2705" i="1"/>
  <c r="C2706" i="1" l="1"/>
  <c r="B2706" i="1"/>
  <c r="F2706" i="1"/>
  <c r="E2706" i="1"/>
  <c r="A2707" i="1"/>
  <c r="F2707" i="1" l="1"/>
  <c r="B2707" i="1"/>
  <c r="C2707" i="1"/>
  <c r="A2708" i="1"/>
  <c r="E2707" i="1"/>
  <c r="A2709" i="1" l="1"/>
  <c r="B2708" i="1"/>
  <c r="E2708" i="1"/>
  <c r="F2708" i="1"/>
  <c r="C2708" i="1"/>
  <c r="B2709" i="1" l="1"/>
  <c r="E2709" i="1"/>
  <c r="C2709" i="1"/>
  <c r="F2709" i="1"/>
  <c r="A2710" i="1"/>
  <c r="F2710" i="1" l="1"/>
  <c r="A2711" i="1"/>
  <c r="B2710" i="1"/>
  <c r="E2710" i="1"/>
  <c r="C2710" i="1"/>
  <c r="E2711" i="1" l="1"/>
  <c r="C2711" i="1"/>
  <c r="F2711" i="1"/>
  <c r="B2711" i="1"/>
  <c r="A2712" i="1"/>
  <c r="E2712" i="1" l="1"/>
  <c r="A2713" i="1"/>
  <c r="B2712" i="1"/>
  <c r="C2712" i="1"/>
  <c r="F2712" i="1"/>
  <c r="B2713" i="1" l="1"/>
  <c r="F2713" i="1"/>
  <c r="A2714" i="1"/>
  <c r="C2713" i="1"/>
  <c r="E2713" i="1"/>
  <c r="C2714" i="1" l="1"/>
  <c r="F2714" i="1"/>
  <c r="B2714" i="1"/>
  <c r="E2714" i="1"/>
  <c r="A2715" i="1"/>
  <c r="A2716" i="1" l="1"/>
  <c r="F2715" i="1"/>
  <c r="E2715" i="1"/>
  <c r="B2715" i="1"/>
  <c r="C2715" i="1"/>
  <c r="E2716" i="1" l="1"/>
  <c r="B2716" i="1"/>
  <c r="C2716" i="1"/>
  <c r="A2717" i="1"/>
  <c r="F2716" i="1"/>
  <c r="F2717" i="1" l="1"/>
  <c r="A2718" i="1"/>
  <c r="C2717" i="1"/>
  <c r="E2717" i="1"/>
  <c r="B2717" i="1"/>
  <c r="C2718" i="1" l="1"/>
  <c r="A2719" i="1"/>
  <c r="E2718" i="1"/>
  <c r="F2718" i="1"/>
  <c r="B2718" i="1"/>
  <c r="B2719" i="1" l="1"/>
  <c r="E2719" i="1"/>
  <c r="A2720" i="1"/>
  <c r="C2719" i="1"/>
  <c r="F2719" i="1"/>
  <c r="A2721" i="1" l="1"/>
  <c r="F2720" i="1"/>
  <c r="E2720" i="1"/>
  <c r="C2720" i="1"/>
  <c r="B2720" i="1"/>
  <c r="A2722" i="1" l="1"/>
  <c r="E2721" i="1"/>
  <c r="F2721" i="1"/>
  <c r="B2721" i="1"/>
  <c r="C2721" i="1"/>
  <c r="E2722" i="1" l="1"/>
  <c r="F2722" i="1"/>
  <c r="C2722" i="1"/>
  <c r="B2722" i="1"/>
  <c r="A2723" i="1"/>
  <c r="B2723" i="1" l="1"/>
  <c r="F2723" i="1"/>
  <c r="A2724" i="1"/>
  <c r="C2723" i="1"/>
  <c r="E2723" i="1"/>
  <c r="A2725" i="1" l="1"/>
  <c r="B2724" i="1"/>
  <c r="E2724" i="1"/>
  <c r="F2724" i="1"/>
  <c r="C2724" i="1"/>
  <c r="A2726" i="1" l="1"/>
  <c r="F2725" i="1"/>
  <c r="B2725" i="1"/>
  <c r="C2725" i="1"/>
  <c r="E2725" i="1"/>
  <c r="A2727" i="1" l="1"/>
  <c r="F2726" i="1"/>
  <c r="B2726" i="1"/>
  <c r="E2726" i="1"/>
  <c r="C2726" i="1"/>
  <c r="E2727" i="1" l="1"/>
  <c r="A2728" i="1"/>
  <c r="B2727" i="1"/>
  <c r="F2727" i="1"/>
  <c r="C2727" i="1"/>
  <c r="A2729" i="1" l="1"/>
  <c r="E2728" i="1"/>
  <c r="F2728" i="1"/>
  <c r="B2728" i="1"/>
  <c r="C2728" i="1"/>
  <c r="C2729" i="1" l="1"/>
  <c r="B2729" i="1"/>
  <c r="A2730" i="1"/>
  <c r="E2729" i="1"/>
  <c r="F2729" i="1"/>
  <c r="A2731" i="1" l="1"/>
  <c r="F2730" i="1"/>
  <c r="E2730" i="1"/>
  <c r="B2730" i="1"/>
  <c r="C2730" i="1"/>
  <c r="C2731" i="1" l="1"/>
  <c r="E2731" i="1"/>
  <c r="A2732" i="1"/>
  <c r="B2731" i="1"/>
  <c r="F2731" i="1"/>
  <c r="C2732" i="1" l="1"/>
  <c r="B2732" i="1"/>
  <c r="A2733" i="1"/>
  <c r="F2732" i="1"/>
  <c r="E2732" i="1"/>
  <c r="B2733" i="1" l="1"/>
  <c r="C2733" i="1"/>
  <c r="E2733" i="1"/>
  <c r="F2733" i="1"/>
  <c r="A2734" i="1"/>
  <c r="C2734" i="1" l="1"/>
  <c r="B2734" i="1"/>
  <c r="F2734" i="1"/>
  <c r="A2735" i="1"/>
  <c r="E2734" i="1"/>
  <c r="C2735" i="1" l="1"/>
  <c r="F2735" i="1"/>
  <c r="B2735" i="1"/>
  <c r="E2735" i="1"/>
  <c r="A2736" i="1"/>
  <c r="A2737" i="1" l="1"/>
  <c r="E2736" i="1"/>
  <c r="B2736" i="1"/>
  <c r="F2736" i="1"/>
  <c r="C2736" i="1"/>
  <c r="C2737" i="1" l="1"/>
  <c r="E2737" i="1"/>
  <c r="A2738" i="1"/>
  <c r="B2737" i="1"/>
  <c r="F2737" i="1"/>
  <c r="C2738" i="1" l="1"/>
  <c r="E2738" i="1"/>
  <c r="F2738" i="1"/>
  <c r="A2739" i="1"/>
  <c r="B2738" i="1"/>
  <c r="B2739" i="1" l="1"/>
  <c r="C2739" i="1"/>
  <c r="E2739" i="1"/>
  <c r="F2739" i="1"/>
  <c r="A2740" i="1"/>
  <c r="A2741" i="1" l="1"/>
  <c r="E2740" i="1"/>
  <c r="B2740" i="1"/>
  <c r="C2740" i="1"/>
  <c r="F2740" i="1"/>
  <c r="C2741" i="1" l="1"/>
  <c r="A2742" i="1"/>
  <c r="F2741" i="1"/>
  <c r="E2741" i="1"/>
  <c r="B2741" i="1"/>
  <c r="C2742" i="1" l="1"/>
  <c r="E2742" i="1"/>
  <c r="B2742" i="1"/>
  <c r="F2742" i="1"/>
  <c r="A2743" i="1"/>
  <c r="E2743" i="1" l="1"/>
  <c r="F2743" i="1"/>
  <c r="A2744" i="1"/>
  <c r="C2743" i="1"/>
  <c r="B2743" i="1"/>
  <c r="F2744" i="1" l="1"/>
  <c r="A2745" i="1"/>
  <c r="B2744" i="1"/>
  <c r="C2744" i="1"/>
  <c r="E2744" i="1"/>
  <c r="A2746" i="1" l="1"/>
  <c r="C2745" i="1"/>
  <c r="E2745" i="1"/>
  <c r="F2745" i="1"/>
  <c r="B2745" i="1"/>
  <c r="C2746" i="1" l="1"/>
  <c r="E2746" i="1"/>
  <c r="F2746" i="1"/>
  <c r="B2746" i="1"/>
  <c r="A2747" i="1"/>
  <c r="F2747" i="1" l="1"/>
  <c r="C2747" i="1"/>
  <c r="B2747" i="1"/>
  <c r="A2748" i="1"/>
  <c r="E2747" i="1"/>
  <c r="E2748" i="1" l="1"/>
  <c r="B2748" i="1"/>
  <c r="C2748" i="1"/>
  <c r="A2749" i="1"/>
  <c r="F2748" i="1"/>
  <c r="C2749" i="1" l="1"/>
  <c r="B2749" i="1"/>
  <c r="E2749" i="1"/>
  <c r="F2749" i="1"/>
  <c r="A2750" i="1"/>
  <c r="B2750" i="1" l="1"/>
  <c r="F2750" i="1"/>
  <c r="C2750" i="1"/>
  <c r="A2751" i="1"/>
  <c r="E2750" i="1"/>
  <c r="C2751" i="1" l="1"/>
  <c r="A2752" i="1"/>
  <c r="F2751" i="1"/>
  <c r="B2751" i="1"/>
  <c r="E2751" i="1"/>
  <c r="E2752" i="1" l="1"/>
  <c r="F2752" i="1"/>
  <c r="C2752" i="1"/>
  <c r="B2752" i="1"/>
  <c r="A2753" i="1"/>
  <c r="B2753" i="1" l="1"/>
  <c r="C2753" i="1"/>
  <c r="E2753" i="1"/>
  <c r="A2754" i="1"/>
  <c r="F2753" i="1"/>
  <c r="E2754" i="1" l="1"/>
  <c r="B2754" i="1"/>
  <c r="F2754" i="1"/>
  <c r="A2755" i="1"/>
  <c r="C2754" i="1"/>
  <c r="F2755" i="1" l="1"/>
  <c r="C2755" i="1"/>
  <c r="B2755" i="1"/>
  <c r="E2755" i="1"/>
  <c r="A2756" i="1"/>
  <c r="A2757" i="1" l="1"/>
  <c r="C2756" i="1"/>
  <c r="F2756" i="1"/>
  <c r="B2756" i="1"/>
  <c r="E2756" i="1"/>
  <c r="C2757" i="1" l="1"/>
  <c r="A2758" i="1"/>
  <c r="E2757" i="1"/>
  <c r="F2757" i="1"/>
  <c r="B2757" i="1"/>
  <c r="E2758" i="1" l="1"/>
  <c r="B2758" i="1"/>
  <c r="F2758" i="1"/>
  <c r="A2759" i="1"/>
  <c r="C2758" i="1"/>
  <c r="F2759" i="1" l="1"/>
  <c r="C2759" i="1"/>
  <c r="E2759" i="1"/>
  <c r="A2760" i="1"/>
  <c r="B2759" i="1"/>
  <c r="A2761" i="1" l="1"/>
  <c r="F2760" i="1"/>
  <c r="C2760" i="1"/>
  <c r="B2760" i="1"/>
  <c r="E2760" i="1"/>
  <c r="A2762" i="1" l="1"/>
  <c r="B2761" i="1"/>
  <c r="C2761" i="1"/>
  <c r="E2761" i="1"/>
  <c r="F2761" i="1"/>
  <c r="E2762" i="1" l="1"/>
  <c r="B2762" i="1"/>
  <c r="F2762" i="1"/>
  <c r="A2763" i="1"/>
  <c r="C2762" i="1"/>
  <c r="E2763" i="1" l="1"/>
  <c r="C2763" i="1"/>
  <c r="B2763" i="1"/>
  <c r="A2764" i="1"/>
  <c r="F2763" i="1"/>
  <c r="A2765" i="1" l="1"/>
  <c r="F2764" i="1"/>
  <c r="B2764" i="1"/>
  <c r="C2764" i="1"/>
  <c r="E2764" i="1"/>
  <c r="A2766" i="1" l="1"/>
  <c r="C2765" i="1"/>
  <c r="E2765" i="1"/>
  <c r="F2765" i="1"/>
  <c r="B2765" i="1"/>
  <c r="A2767" i="1" l="1"/>
  <c r="E2766" i="1"/>
  <c r="B2766" i="1"/>
  <c r="C2766" i="1"/>
  <c r="F2766" i="1"/>
  <c r="F2767" i="1" l="1"/>
  <c r="E2767" i="1"/>
  <c r="A2768" i="1"/>
  <c r="B2767" i="1"/>
  <c r="C2767" i="1"/>
  <c r="A2769" i="1" l="1"/>
  <c r="C2768" i="1"/>
  <c r="E2768" i="1"/>
  <c r="B2768" i="1"/>
  <c r="F2768" i="1"/>
  <c r="C2769" i="1" l="1"/>
  <c r="A2770" i="1"/>
  <c r="E2769" i="1"/>
  <c r="B2769" i="1"/>
  <c r="F2769" i="1"/>
  <c r="E2770" i="1" l="1"/>
  <c r="A2771" i="1"/>
  <c r="C2770" i="1"/>
  <c r="F2770" i="1"/>
  <c r="B2770" i="1"/>
  <c r="C2771" i="1" l="1"/>
  <c r="A2772" i="1"/>
  <c r="F2771" i="1"/>
  <c r="B2771" i="1"/>
  <c r="E2771" i="1"/>
  <c r="A2773" i="1" l="1"/>
  <c r="F2772" i="1"/>
  <c r="B2772" i="1"/>
  <c r="C2772" i="1"/>
  <c r="E2772" i="1"/>
  <c r="C2773" i="1" l="1"/>
  <c r="A2774" i="1"/>
  <c r="B2773" i="1"/>
  <c r="F2773" i="1"/>
  <c r="E2773" i="1"/>
  <c r="E2774" i="1" l="1"/>
  <c r="B2774" i="1"/>
  <c r="F2774" i="1"/>
  <c r="A2775" i="1"/>
  <c r="C2774" i="1"/>
  <c r="C2775" i="1" l="1"/>
  <c r="A2776" i="1"/>
  <c r="B2775" i="1"/>
  <c r="E2775" i="1"/>
  <c r="F2775" i="1"/>
  <c r="F2776" i="1" l="1"/>
  <c r="A2777" i="1"/>
  <c r="C2776" i="1"/>
  <c r="E2776" i="1"/>
  <c r="B2776" i="1"/>
  <c r="C2777" i="1" l="1"/>
  <c r="B2777" i="1"/>
  <c r="E2777" i="1"/>
  <c r="F2777" i="1"/>
  <c r="A2778" i="1"/>
  <c r="B2778" i="1" l="1"/>
  <c r="F2778" i="1"/>
  <c r="A2779" i="1"/>
  <c r="C2778" i="1"/>
  <c r="E2778" i="1"/>
  <c r="F2779" i="1" l="1"/>
  <c r="A2780" i="1"/>
  <c r="B2779" i="1"/>
  <c r="E2779" i="1"/>
  <c r="C2779" i="1"/>
  <c r="F2780" i="1" l="1"/>
  <c r="A2781" i="1"/>
  <c r="C2780" i="1"/>
  <c r="E2780" i="1"/>
  <c r="B2780" i="1"/>
  <c r="C2781" i="1" l="1"/>
  <c r="B2781" i="1"/>
  <c r="A2782" i="1"/>
  <c r="F2781" i="1"/>
  <c r="E2781" i="1"/>
  <c r="E2782" i="1" l="1"/>
  <c r="B2782" i="1"/>
  <c r="F2782" i="1"/>
  <c r="A2783" i="1"/>
  <c r="C2782" i="1"/>
  <c r="F2783" i="1" l="1"/>
  <c r="E2783" i="1"/>
  <c r="B2783" i="1"/>
  <c r="C2783" i="1"/>
  <c r="A2784" i="1"/>
  <c r="F2784" i="1" l="1"/>
  <c r="A2785" i="1"/>
  <c r="C2784" i="1"/>
  <c r="B2784" i="1"/>
  <c r="E2784" i="1"/>
  <c r="A2786" i="1" l="1"/>
  <c r="C2785" i="1"/>
  <c r="E2785" i="1"/>
  <c r="F2785" i="1"/>
  <c r="B2785" i="1"/>
  <c r="C2786" i="1" l="1"/>
  <c r="E2786" i="1"/>
  <c r="A2787" i="1"/>
  <c r="B2786" i="1"/>
  <c r="F2786" i="1"/>
  <c r="F2787" i="1" l="1"/>
  <c r="B2787" i="1"/>
  <c r="E2787" i="1"/>
  <c r="A2788" i="1"/>
  <c r="C2787" i="1"/>
  <c r="F2788" i="1" l="1"/>
  <c r="C2788" i="1"/>
  <c r="A2789" i="1"/>
  <c r="B2788" i="1"/>
  <c r="E2788" i="1"/>
  <c r="A2790" i="1" l="1"/>
  <c r="C2789" i="1"/>
  <c r="E2789" i="1"/>
  <c r="B2789" i="1"/>
  <c r="F2789" i="1"/>
  <c r="E2790" i="1" l="1"/>
  <c r="B2790" i="1"/>
  <c r="F2790" i="1"/>
  <c r="C2790" i="1"/>
  <c r="A2791" i="1"/>
  <c r="B2791" i="1" l="1"/>
  <c r="E2791" i="1"/>
  <c r="A2792" i="1"/>
  <c r="C2791" i="1"/>
  <c r="F2791" i="1"/>
  <c r="A2793" i="1" l="1"/>
  <c r="E2792" i="1"/>
  <c r="B2792" i="1"/>
  <c r="C2792" i="1"/>
  <c r="F2792" i="1"/>
  <c r="B2793" i="1" l="1"/>
  <c r="C2793" i="1"/>
  <c r="E2793" i="1"/>
  <c r="A2794" i="1"/>
  <c r="F2793" i="1"/>
  <c r="E2794" i="1" l="1"/>
  <c r="B2794" i="1"/>
  <c r="F2794" i="1"/>
  <c r="A2795" i="1"/>
  <c r="C2794" i="1"/>
  <c r="C2795" i="1" l="1"/>
  <c r="A2796" i="1"/>
  <c r="E2795" i="1"/>
  <c r="F2795" i="1"/>
  <c r="B2795" i="1"/>
  <c r="A2797" i="1" l="1"/>
  <c r="F2796" i="1"/>
  <c r="E2796" i="1"/>
  <c r="B2796" i="1"/>
  <c r="C2796" i="1"/>
  <c r="F2797" i="1" l="1"/>
  <c r="A2798" i="1"/>
  <c r="E2797" i="1"/>
  <c r="C2797" i="1"/>
  <c r="B2797" i="1"/>
  <c r="E2798" i="1" l="1"/>
  <c r="B2798" i="1"/>
  <c r="F2798" i="1"/>
  <c r="A2799" i="1"/>
  <c r="C2798" i="1"/>
  <c r="F2799" i="1" l="1"/>
  <c r="E2799" i="1"/>
  <c r="A2800" i="1"/>
  <c r="B2799" i="1"/>
  <c r="C2799" i="1"/>
  <c r="E2800" i="1" l="1"/>
  <c r="A2801" i="1"/>
  <c r="B2800" i="1"/>
  <c r="C2800" i="1"/>
  <c r="F2800" i="1"/>
  <c r="A2802" i="1" l="1"/>
  <c r="B2801" i="1"/>
  <c r="F2801" i="1"/>
  <c r="E2801" i="1"/>
  <c r="C2801" i="1"/>
  <c r="E2802" i="1" l="1"/>
  <c r="C2802" i="1"/>
  <c r="F2802" i="1"/>
  <c r="A2803" i="1"/>
  <c r="B2802" i="1"/>
  <c r="C2803" i="1" l="1"/>
  <c r="A2804" i="1"/>
  <c r="B2803" i="1"/>
  <c r="E2803" i="1"/>
  <c r="F2803" i="1"/>
  <c r="A2805" i="1" l="1"/>
  <c r="E2804" i="1"/>
  <c r="B2804" i="1"/>
  <c r="C2804" i="1"/>
  <c r="F2804" i="1"/>
  <c r="B2805" i="1" l="1"/>
  <c r="A2806" i="1"/>
  <c r="E2805" i="1"/>
  <c r="F2805" i="1"/>
  <c r="C2805" i="1"/>
  <c r="E2806" i="1" l="1"/>
  <c r="C2806" i="1"/>
  <c r="F2806" i="1"/>
  <c r="B2806" i="1"/>
  <c r="A2807" i="1"/>
  <c r="F2807" i="1" l="1"/>
  <c r="C2807" i="1"/>
  <c r="E2807" i="1"/>
  <c r="B2807" i="1"/>
  <c r="A2808" i="1"/>
  <c r="A2809" i="1" l="1"/>
  <c r="E2808" i="1"/>
  <c r="C2808" i="1"/>
  <c r="B2808" i="1"/>
  <c r="F2808" i="1"/>
  <c r="B2809" i="1" l="1"/>
  <c r="A2810" i="1"/>
  <c r="F2809" i="1"/>
  <c r="C2809" i="1"/>
  <c r="E2809" i="1"/>
  <c r="C2810" i="1" l="1"/>
  <c r="E2810" i="1"/>
  <c r="F2810" i="1"/>
  <c r="A2811" i="1"/>
  <c r="B2810" i="1"/>
  <c r="F2811" i="1" l="1"/>
  <c r="C2811" i="1"/>
  <c r="B2811" i="1"/>
  <c r="A2812" i="1"/>
  <c r="E2811" i="1"/>
  <c r="A2813" i="1" l="1"/>
  <c r="F2812" i="1"/>
  <c r="B2812" i="1"/>
  <c r="E2812" i="1"/>
  <c r="C2812" i="1"/>
  <c r="A2814" i="1" l="1"/>
  <c r="C2813" i="1"/>
  <c r="B2813" i="1"/>
  <c r="F2813" i="1"/>
  <c r="E2813" i="1"/>
  <c r="C2814" i="1" l="1"/>
  <c r="E2814" i="1"/>
  <c r="A2815" i="1"/>
  <c r="B2814" i="1"/>
  <c r="F2814" i="1"/>
  <c r="C2815" i="1" l="1"/>
  <c r="F2815" i="1"/>
  <c r="A2816" i="1"/>
  <c r="E2815" i="1"/>
  <c r="B2815" i="1"/>
  <c r="F2816" i="1" l="1"/>
  <c r="A2817" i="1"/>
  <c r="B2816" i="1"/>
  <c r="C2816" i="1"/>
  <c r="E2816" i="1"/>
  <c r="B2817" i="1" l="1"/>
  <c r="A2818" i="1"/>
  <c r="E2817" i="1"/>
  <c r="F2817" i="1"/>
  <c r="C2817" i="1"/>
  <c r="E2818" i="1" l="1"/>
  <c r="B2818" i="1"/>
  <c r="C2818" i="1"/>
  <c r="A2819" i="1"/>
  <c r="F2818" i="1"/>
  <c r="F2819" i="1" l="1"/>
  <c r="C2819" i="1"/>
  <c r="A2820" i="1"/>
  <c r="E2819" i="1"/>
  <c r="B2819" i="1"/>
  <c r="F2820" i="1" l="1"/>
  <c r="E2820" i="1"/>
  <c r="A2821" i="1"/>
  <c r="B2820" i="1"/>
  <c r="C2820" i="1"/>
  <c r="B2821" i="1" l="1"/>
  <c r="C2821" i="1"/>
  <c r="E2821" i="1"/>
  <c r="A2822" i="1"/>
  <c r="F2821" i="1"/>
  <c r="C2822" i="1" l="1"/>
  <c r="B2822" i="1"/>
  <c r="E2822" i="1"/>
  <c r="A2823" i="1"/>
  <c r="F2822" i="1"/>
  <c r="E2823" i="1" l="1"/>
  <c r="C2823" i="1"/>
  <c r="A2824" i="1"/>
  <c r="F2823" i="1"/>
  <c r="B2823" i="1"/>
  <c r="E2824" i="1" l="1"/>
  <c r="A2825" i="1"/>
  <c r="B2824" i="1"/>
  <c r="C2824" i="1"/>
  <c r="F2824" i="1"/>
  <c r="B2825" i="1" l="1"/>
  <c r="C2825" i="1"/>
  <c r="E2825" i="1"/>
  <c r="F2825" i="1"/>
  <c r="A2826" i="1"/>
  <c r="E2826" i="1" l="1"/>
  <c r="F2826" i="1"/>
  <c r="A2827" i="1"/>
  <c r="C2826" i="1"/>
  <c r="B2826" i="1"/>
  <c r="F2827" i="1" l="1"/>
  <c r="C2827" i="1"/>
  <c r="B2827" i="1"/>
  <c r="E2827" i="1"/>
  <c r="A2828" i="1"/>
  <c r="A2829" i="1" l="1"/>
  <c r="E2828" i="1"/>
  <c r="C2828" i="1"/>
  <c r="B2828" i="1"/>
  <c r="F2828" i="1"/>
  <c r="B2829" i="1" l="1"/>
  <c r="C2829" i="1"/>
  <c r="E2829" i="1"/>
  <c r="F2829" i="1"/>
  <c r="A2830" i="1"/>
  <c r="E2830" i="1" l="1"/>
  <c r="B2830" i="1"/>
  <c r="F2830" i="1"/>
  <c r="A2831" i="1"/>
  <c r="C2830" i="1"/>
  <c r="F2831" i="1" l="1"/>
  <c r="C2831" i="1"/>
  <c r="A2832" i="1"/>
  <c r="B2831" i="1"/>
  <c r="E2831" i="1"/>
  <c r="A2833" i="1" l="1"/>
  <c r="F2832" i="1"/>
  <c r="B2832" i="1"/>
  <c r="E2832" i="1"/>
  <c r="C2832" i="1"/>
  <c r="C2833" i="1" l="1"/>
  <c r="E2833" i="1"/>
  <c r="F2833" i="1"/>
  <c r="B2833" i="1"/>
  <c r="A2834" i="1"/>
  <c r="E2834" i="1" l="1"/>
  <c r="C2834" i="1"/>
  <c r="B2834" i="1"/>
  <c r="F2834" i="1"/>
  <c r="A2835" i="1"/>
  <c r="C2835" i="1" l="1"/>
  <c r="F2835" i="1"/>
  <c r="A2836" i="1"/>
  <c r="B2835" i="1"/>
  <c r="E2835" i="1"/>
  <c r="A2837" i="1" l="1"/>
  <c r="C2836" i="1"/>
  <c r="F2836" i="1"/>
  <c r="B2836" i="1"/>
  <c r="E2836" i="1"/>
  <c r="C2837" i="1" l="1"/>
  <c r="B2837" i="1"/>
  <c r="E2837" i="1"/>
  <c r="F2837" i="1"/>
  <c r="A2838" i="1"/>
  <c r="E2838" i="1" l="1"/>
  <c r="F2838" i="1"/>
  <c r="A2839" i="1"/>
  <c r="B2838" i="1"/>
  <c r="C2838" i="1"/>
  <c r="C2839" i="1" l="1"/>
  <c r="E2839" i="1"/>
  <c r="A2840" i="1"/>
  <c r="B2839" i="1"/>
  <c r="F2839" i="1"/>
  <c r="A2841" i="1" l="1"/>
  <c r="F2840" i="1"/>
  <c r="E2840" i="1"/>
  <c r="B2840" i="1"/>
  <c r="C2840" i="1"/>
  <c r="C2841" i="1" l="1"/>
  <c r="E2841" i="1"/>
  <c r="B2841" i="1"/>
  <c r="A2842" i="1"/>
  <c r="F2841" i="1"/>
  <c r="E2842" i="1" l="1"/>
  <c r="C2842" i="1"/>
  <c r="F2842" i="1"/>
  <c r="B2842" i="1"/>
  <c r="A2843" i="1"/>
  <c r="F2843" i="1" l="1"/>
  <c r="C2843" i="1"/>
  <c r="A2844" i="1"/>
  <c r="E2843" i="1"/>
  <c r="B2843" i="1"/>
  <c r="F2844" i="1" l="1"/>
  <c r="E2844" i="1"/>
  <c r="A2845" i="1"/>
  <c r="B2844" i="1"/>
  <c r="C2844" i="1"/>
  <c r="C2845" i="1" l="1"/>
  <c r="B2845" i="1"/>
  <c r="E2845" i="1"/>
  <c r="F2845" i="1"/>
  <c r="A2846" i="1"/>
  <c r="C2846" i="1" l="1"/>
  <c r="B2846" i="1"/>
  <c r="F2846" i="1"/>
  <c r="A2847" i="1"/>
  <c r="E2846" i="1"/>
  <c r="F2847" i="1" l="1"/>
  <c r="E2847" i="1"/>
  <c r="A2848" i="1"/>
  <c r="B2847" i="1"/>
  <c r="C2847" i="1"/>
  <c r="E2848" i="1" l="1"/>
  <c r="B2848" i="1"/>
  <c r="C2848" i="1"/>
  <c r="F2848" i="1"/>
  <c r="A2849" i="1"/>
  <c r="C2849" i="1" l="1"/>
  <c r="B2849" i="1"/>
  <c r="E2849" i="1"/>
  <c r="A2850" i="1"/>
  <c r="F2849" i="1"/>
  <c r="E2850" i="1" l="1"/>
  <c r="C2850" i="1"/>
  <c r="F2850" i="1"/>
  <c r="A2851" i="1"/>
  <c r="B2850" i="1"/>
  <c r="F2851" i="1" l="1"/>
  <c r="B2851" i="1"/>
  <c r="E2851" i="1"/>
  <c r="A2852" i="1"/>
  <c r="C2851" i="1"/>
  <c r="E2852" i="1" l="1"/>
  <c r="A2853" i="1"/>
  <c r="F2852" i="1"/>
  <c r="C2852" i="1"/>
  <c r="B2852" i="1"/>
  <c r="E2853" i="1" l="1"/>
  <c r="B2853" i="1"/>
  <c r="C2853" i="1"/>
  <c r="A2854" i="1"/>
  <c r="F2853" i="1"/>
  <c r="C2854" i="1" l="1"/>
  <c r="E2854" i="1"/>
  <c r="F2854" i="1"/>
  <c r="B2854" i="1"/>
  <c r="A2855" i="1"/>
  <c r="F2855" i="1" l="1"/>
  <c r="E2855" i="1"/>
  <c r="C2855" i="1"/>
  <c r="A2856" i="1"/>
  <c r="B2855" i="1"/>
  <c r="B2856" i="1" l="1"/>
  <c r="F2856" i="1"/>
  <c r="C2856" i="1"/>
  <c r="E2856" i="1"/>
  <c r="A2857" i="1"/>
  <c r="A2858" i="1" l="1"/>
  <c r="B2857" i="1"/>
  <c r="E2857" i="1"/>
  <c r="F2857" i="1"/>
  <c r="C2857" i="1"/>
  <c r="E2858" i="1" l="1"/>
  <c r="B2858" i="1"/>
  <c r="F2858" i="1"/>
  <c r="A2859" i="1"/>
  <c r="C2858" i="1"/>
  <c r="F2859" i="1" l="1"/>
  <c r="C2859" i="1"/>
  <c r="B2859" i="1"/>
  <c r="E2859" i="1"/>
  <c r="A2860" i="1"/>
  <c r="F2860" i="1" l="1"/>
  <c r="B2860" i="1"/>
  <c r="E2860" i="1"/>
  <c r="A2861" i="1"/>
  <c r="C2860" i="1"/>
  <c r="A2862" i="1" l="1"/>
  <c r="B2861" i="1"/>
  <c r="E2861" i="1"/>
  <c r="C2861" i="1"/>
  <c r="F2861" i="1"/>
  <c r="C2862" i="1" l="1"/>
  <c r="F2862" i="1"/>
  <c r="A2863" i="1"/>
  <c r="B2862" i="1"/>
  <c r="E2862" i="1"/>
  <c r="F2863" i="1" l="1"/>
  <c r="C2863" i="1"/>
  <c r="E2863" i="1"/>
  <c r="A2864" i="1"/>
  <c r="B2863" i="1"/>
  <c r="F2864" i="1" l="1"/>
  <c r="E2864" i="1"/>
  <c r="B2864" i="1"/>
  <c r="A2865" i="1"/>
  <c r="C2864" i="1"/>
  <c r="F2865" i="1" l="1"/>
  <c r="B2865" i="1"/>
  <c r="A2866" i="1"/>
  <c r="E2865" i="1"/>
  <c r="C2865" i="1"/>
  <c r="B2866" i="1" l="1"/>
  <c r="C2866" i="1"/>
  <c r="F2866" i="1"/>
  <c r="A2867" i="1"/>
  <c r="E2866" i="1"/>
  <c r="E2867" i="1" l="1"/>
  <c r="F2867" i="1"/>
  <c r="C2867" i="1"/>
  <c r="A2868" i="1"/>
  <c r="B2867" i="1"/>
  <c r="A2869" i="1" l="1"/>
  <c r="E2868" i="1"/>
  <c r="B2868" i="1"/>
  <c r="C2868" i="1"/>
  <c r="F2868" i="1"/>
  <c r="B2869" i="1" l="1"/>
  <c r="A2870" i="1"/>
  <c r="F2869" i="1"/>
  <c r="C2869" i="1"/>
  <c r="E2869" i="1"/>
  <c r="E2870" i="1" l="1"/>
  <c r="B2870" i="1"/>
  <c r="C2870" i="1"/>
  <c r="F2870" i="1"/>
  <c r="A2871" i="1"/>
  <c r="E2871" i="1" l="1"/>
  <c r="C2871" i="1"/>
  <c r="A2872" i="1"/>
  <c r="B2871" i="1"/>
  <c r="F2871" i="1"/>
  <c r="F2872" i="1" l="1"/>
  <c r="A2873" i="1"/>
  <c r="C2872" i="1"/>
  <c r="E2872" i="1"/>
  <c r="B2872" i="1"/>
  <c r="B2873" i="1" l="1"/>
  <c r="E2873" i="1"/>
  <c r="F2873" i="1"/>
  <c r="C2873" i="1"/>
  <c r="A2874" i="1"/>
  <c r="E2874" i="1" l="1"/>
  <c r="B2874" i="1"/>
  <c r="F2874" i="1"/>
  <c r="C2874" i="1"/>
  <c r="A2875" i="1"/>
  <c r="F2875" i="1" l="1"/>
  <c r="A2876" i="1"/>
  <c r="E2875" i="1"/>
  <c r="C2875" i="1"/>
  <c r="B2875" i="1"/>
  <c r="F2876" i="1" l="1"/>
  <c r="A2877" i="1"/>
  <c r="C2876" i="1"/>
  <c r="E2876" i="1"/>
  <c r="B2876" i="1"/>
  <c r="A2878" i="1" l="1"/>
  <c r="C2877" i="1"/>
  <c r="F2877" i="1"/>
  <c r="B2877" i="1"/>
  <c r="E2877" i="1"/>
  <c r="E2878" i="1" l="1"/>
  <c r="F2878" i="1"/>
  <c r="B2878" i="1"/>
  <c r="C2878" i="1"/>
  <c r="A2879" i="1"/>
  <c r="F2879" i="1" l="1"/>
  <c r="C2879" i="1"/>
  <c r="A2880" i="1"/>
  <c r="E2879" i="1"/>
  <c r="B2879" i="1"/>
  <c r="A2881" i="1" l="1"/>
  <c r="E2880" i="1"/>
  <c r="B2880" i="1"/>
  <c r="C2880" i="1"/>
  <c r="F2880" i="1"/>
  <c r="C2881" i="1" l="1"/>
  <c r="F2881" i="1"/>
  <c r="E2881" i="1"/>
  <c r="A2882" i="1"/>
  <c r="B2881" i="1"/>
  <c r="E2882" i="1" l="1"/>
  <c r="B2882" i="1"/>
  <c r="F2882" i="1"/>
  <c r="A2883" i="1"/>
  <c r="C2882" i="1"/>
  <c r="F2883" i="1" l="1"/>
  <c r="A2884" i="1"/>
  <c r="E2883" i="1"/>
  <c r="C2883" i="1"/>
  <c r="B2883" i="1"/>
  <c r="C2884" i="1" l="1"/>
  <c r="E2884" i="1"/>
  <c r="B2884" i="1"/>
  <c r="F2884" i="1"/>
  <c r="A2885" i="1"/>
  <c r="C2885" i="1" l="1"/>
  <c r="B2885" i="1"/>
  <c r="E2885" i="1"/>
  <c r="F2885" i="1"/>
  <c r="A2886" i="1"/>
  <c r="E2886" i="1" l="1"/>
  <c r="C2886" i="1"/>
  <c r="F2886" i="1"/>
  <c r="A2887" i="1"/>
  <c r="B2886" i="1"/>
  <c r="F2887" i="1" l="1"/>
  <c r="E2887" i="1"/>
  <c r="A2888" i="1"/>
  <c r="B2887" i="1"/>
  <c r="C2887" i="1"/>
  <c r="F2888" i="1" l="1"/>
  <c r="A2889" i="1"/>
  <c r="B2888" i="1"/>
  <c r="E2888" i="1"/>
  <c r="C2888" i="1"/>
  <c r="A2890" i="1" l="1"/>
  <c r="C2889" i="1"/>
  <c r="F2889" i="1"/>
  <c r="E2889" i="1"/>
  <c r="B2889" i="1"/>
  <c r="E2890" i="1" l="1"/>
  <c r="A2891" i="1"/>
  <c r="B2890" i="1"/>
  <c r="F2890" i="1"/>
  <c r="C2890" i="1"/>
  <c r="C2891" i="1" l="1"/>
  <c r="E2891" i="1"/>
  <c r="F2891" i="1"/>
  <c r="B2891" i="1"/>
  <c r="A2892" i="1"/>
  <c r="A2893" i="1" l="1"/>
  <c r="B2892" i="1"/>
  <c r="E2892" i="1"/>
  <c r="C2892" i="1"/>
  <c r="F2892" i="1"/>
  <c r="B2893" i="1" l="1"/>
  <c r="C2893" i="1"/>
  <c r="F2893" i="1"/>
  <c r="A2894" i="1"/>
  <c r="E2893" i="1"/>
  <c r="E2894" i="1" l="1"/>
  <c r="C2894" i="1"/>
  <c r="F2894" i="1"/>
  <c r="B2894" i="1"/>
  <c r="A2895" i="1"/>
  <c r="C2895" i="1" l="1"/>
  <c r="E2895" i="1"/>
  <c r="A2896" i="1"/>
  <c r="B2895" i="1"/>
  <c r="F2895" i="1"/>
  <c r="A2897" i="1" l="1"/>
  <c r="B2896" i="1"/>
  <c r="C2896" i="1"/>
  <c r="F2896" i="1"/>
  <c r="E2896" i="1"/>
  <c r="A2898" i="1" l="1"/>
  <c r="C2897" i="1"/>
  <c r="F2897" i="1"/>
  <c r="B2897" i="1"/>
  <c r="E2897" i="1"/>
  <c r="C2898" i="1" l="1"/>
  <c r="A2899" i="1"/>
  <c r="B2898" i="1"/>
  <c r="E2898" i="1"/>
  <c r="F2898" i="1"/>
  <c r="E2899" i="1" l="1"/>
  <c r="F2899" i="1"/>
  <c r="A2900" i="1"/>
  <c r="C2899" i="1"/>
  <c r="B2899" i="1"/>
  <c r="F2900" i="1" l="1"/>
  <c r="A2901" i="1"/>
  <c r="E2900" i="1"/>
  <c r="B2900" i="1"/>
  <c r="C2900" i="1"/>
  <c r="B2901" i="1" l="1"/>
  <c r="C2901" i="1"/>
  <c r="E2901" i="1"/>
  <c r="A2902" i="1"/>
  <c r="F2901" i="1"/>
  <c r="E2902" i="1" l="1"/>
  <c r="A2903" i="1"/>
  <c r="B2902" i="1"/>
  <c r="F2902" i="1"/>
  <c r="C2902" i="1"/>
  <c r="E2903" i="1" l="1"/>
  <c r="C2903" i="1"/>
  <c r="F2903" i="1"/>
  <c r="A2904" i="1"/>
  <c r="B2903" i="1"/>
  <c r="E2904" i="1" l="1"/>
  <c r="C2904" i="1"/>
  <c r="B2904" i="1"/>
  <c r="F2904" i="1"/>
  <c r="A2905" i="1"/>
  <c r="E2905" i="1" l="1"/>
  <c r="C2905" i="1"/>
  <c r="F2905" i="1"/>
  <c r="B2905" i="1"/>
  <c r="A2906" i="1"/>
  <c r="A2907" i="1" l="1"/>
  <c r="C2906" i="1"/>
  <c r="B2906" i="1"/>
  <c r="F2906" i="1"/>
  <c r="E2906" i="1"/>
  <c r="E2907" i="1" l="1"/>
  <c r="F2907" i="1"/>
  <c r="B2907" i="1"/>
  <c r="A2908" i="1"/>
  <c r="C2907" i="1"/>
  <c r="A2909" i="1" l="1"/>
  <c r="F2908" i="1"/>
  <c r="B2908" i="1"/>
  <c r="C2908" i="1"/>
  <c r="E2908" i="1"/>
  <c r="A2910" i="1" l="1"/>
  <c r="E2909" i="1"/>
  <c r="F2909" i="1"/>
  <c r="B2909" i="1"/>
  <c r="C2909" i="1"/>
  <c r="F2910" i="1" l="1"/>
  <c r="A2911" i="1"/>
  <c r="E2910" i="1"/>
  <c r="B2910" i="1"/>
  <c r="C2910" i="1"/>
  <c r="C2911" i="1" l="1"/>
  <c r="E2911" i="1"/>
  <c r="B2911" i="1"/>
  <c r="F2911" i="1"/>
  <c r="A2912" i="1"/>
  <c r="F2912" i="1" l="1"/>
  <c r="A2913" i="1"/>
  <c r="E2912" i="1"/>
  <c r="C2912" i="1"/>
  <c r="B2912" i="1"/>
  <c r="B2913" i="1" l="1"/>
  <c r="E2913" i="1"/>
  <c r="C2913" i="1"/>
  <c r="F2913" i="1"/>
  <c r="A2914" i="1"/>
  <c r="C2914" i="1" l="1"/>
  <c r="B2914" i="1"/>
  <c r="E2914" i="1"/>
  <c r="A2915" i="1"/>
  <c r="F2914" i="1"/>
  <c r="F2915" i="1" l="1"/>
  <c r="C2915" i="1"/>
  <c r="A2916" i="1"/>
  <c r="B2915" i="1"/>
  <c r="E2915" i="1"/>
  <c r="A2917" i="1" l="1"/>
  <c r="E2916" i="1"/>
  <c r="C2916" i="1"/>
  <c r="B2916" i="1"/>
  <c r="F2916" i="1"/>
  <c r="E2917" i="1" l="1"/>
  <c r="A2918" i="1"/>
  <c r="C2917" i="1"/>
  <c r="F2917" i="1"/>
  <c r="B2917" i="1"/>
  <c r="F2918" i="1" l="1"/>
  <c r="B2918" i="1"/>
  <c r="E2918" i="1"/>
  <c r="C2918" i="1"/>
  <c r="A2919" i="1"/>
  <c r="E2919" i="1" l="1"/>
  <c r="C2919" i="1"/>
  <c r="B2919" i="1"/>
  <c r="A2920" i="1"/>
  <c r="F2919" i="1"/>
  <c r="F2920" i="1" l="1"/>
  <c r="A2921" i="1"/>
  <c r="C2920" i="1"/>
  <c r="B2920" i="1"/>
  <c r="E2920" i="1"/>
  <c r="B2921" i="1" l="1"/>
  <c r="E2921" i="1"/>
  <c r="C2921" i="1"/>
  <c r="A2922" i="1"/>
  <c r="F2921" i="1"/>
  <c r="A2923" i="1" l="1"/>
  <c r="B2922" i="1"/>
  <c r="F2922" i="1"/>
  <c r="C2922" i="1"/>
  <c r="E2922" i="1"/>
  <c r="F2923" i="1" l="1"/>
  <c r="E2923" i="1"/>
  <c r="A2924" i="1"/>
  <c r="C2923" i="1"/>
  <c r="B2923" i="1"/>
  <c r="E2924" i="1" l="1"/>
  <c r="F2924" i="1"/>
  <c r="C2924" i="1"/>
  <c r="A2925" i="1"/>
  <c r="B2924" i="1"/>
  <c r="E2925" i="1" l="1"/>
  <c r="B2925" i="1"/>
  <c r="C2925" i="1"/>
  <c r="F2925" i="1"/>
  <c r="A2926" i="1"/>
  <c r="B2926" i="1" l="1"/>
  <c r="C2926" i="1"/>
  <c r="F2926" i="1"/>
  <c r="A2927" i="1"/>
  <c r="E2926" i="1"/>
  <c r="F2927" i="1" l="1"/>
  <c r="C2927" i="1"/>
  <c r="A2928" i="1"/>
  <c r="B2927" i="1"/>
  <c r="E2927" i="1"/>
  <c r="F2928" i="1" l="1"/>
  <c r="A2929" i="1"/>
  <c r="C2928" i="1"/>
  <c r="B2928" i="1"/>
  <c r="E2928" i="1"/>
  <c r="B2929" i="1" l="1"/>
  <c r="C2929" i="1"/>
  <c r="F2929" i="1"/>
  <c r="A2930" i="1"/>
  <c r="E2929" i="1"/>
  <c r="A2931" i="1" l="1"/>
  <c r="C2930" i="1"/>
  <c r="E2930" i="1"/>
  <c r="F2930" i="1"/>
  <c r="B2930" i="1"/>
  <c r="F2931" i="1" l="1"/>
  <c r="A2932" i="1"/>
  <c r="B2931" i="1"/>
  <c r="C2931" i="1"/>
  <c r="E2931" i="1"/>
  <c r="A2933" i="1" l="1"/>
  <c r="F2932" i="1"/>
  <c r="C2932" i="1"/>
  <c r="B2932" i="1"/>
  <c r="E2932" i="1"/>
  <c r="B2933" i="1" l="1"/>
  <c r="A2934" i="1"/>
  <c r="C2933" i="1"/>
  <c r="F2933" i="1"/>
  <c r="E2933" i="1"/>
  <c r="A2935" i="1" l="1"/>
  <c r="B2934" i="1"/>
  <c r="E2934" i="1"/>
  <c r="F2934" i="1"/>
  <c r="C2934" i="1"/>
  <c r="F2935" i="1" l="1"/>
  <c r="C2935" i="1"/>
  <c r="A2936" i="1"/>
  <c r="E2935" i="1"/>
  <c r="B2935" i="1"/>
  <c r="F2936" i="1" l="1"/>
  <c r="C2936" i="1"/>
  <c r="B2936" i="1"/>
  <c r="E2936" i="1"/>
  <c r="A2937" i="1"/>
  <c r="F2937" i="1" l="1"/>
  <c r="E2937" i="1"/>
  <c r="C2937" i="1"/>
  <c r="A2938" i="1"/>
  <c r="B2937" i="1"/>
  <c r="C2938" i="1" l="1"/>
  <c r="A2939" i="1"/>
  <c r="E2938" i="1"/>
  <c r="B2938" i="1"/>
  <c r="F2938" i="1"/>
  <c r="E2939" i="1" l="1"/>
  <c r="B2939" i="1"/>
  <c r="A2940" i="1"/>
  <c r="C2939" i="1"/>
  <c r="F2939" i="1"/>
  <c r="E2940" i="1" l="1"/>
  <c r="F2940" i="1"/>
  <c r="C2940" i="1"/>
  <c r="B2940" i="1"/>
  <c r="A2941" i="1"/>
  <c r="B2941" i="1" l="1"/>
  <c r="F2941" i="1"/>
  <c r="A2942" i="1"/>
  <c r="E2941" i="1"/>
  <c r="C2941" i="1"/>
  <c r="B2942" i="1" l="1"/>
  <c r="C2942" i="1"/>
  <c r="F2942" i="1"/>
  <c r="A2943" i="1"/>
  <c r="E2942" i="1"/>
  <c r="F2943" i="1" l="1"/>
  <c r="E2943" i="1"/>
  <c r="B2943" i="1"/>
  <c r="A2944" i="1"/>
  <c r="C2943" i="1"/>
  <c r="F2944" i="1" l="1"/>
  <c r="E2944" i="1"/>
  <c r="B2944" i="1"/>
  <c r="C2944" i="1"/>
  <c r="A2945" i="1"/>
  <c r="A2946" i="1" l="1"/>
  <c r="E2945" i="1"/>
  <c r="F2945" i="1"/>
  <c r="B2945" i="1"/>
  <c r="C2945" i="1"/>
  <c r="C2946" i="1" l="1"/>
  <c r="B2946" i="1"/>
  <c r="F2946" i="1"/>
  <c r="A2947" i="1"/>
  <c r="E2946" i="1"/>
  <c r="E2947" i="1" l="1"/>
  <c r="F2947" i="1"/>
  <c r="C2947" i="1"/>
  <c r="B2947" i="1"/>
  <c r="A2948" i="1"/>
  <c r="E2948" i="1" l="1"/>
  <c r="A2949" i="1"/>
  <c r="B2948" i="1"/>
  <c r="C2948" i="1"/>
  <c r="F2948" i="1"/>
  <c r="C2949" i="1" l="1"/>
  <c r="B2949" i="1"/>
  <c r="A2950" i="1"/>
  <c r="E2949" i="1"/>
  <c r="F2949" i="1"/>
  <c r="C2950" i="1" l="1"/>
  <c r="A2951" i="1"/>
  <c r="E2950" i="1"/>
  <c r="F2950" i="1"/>
  <c r="B2950" i="1"/>
  <c r="E2951" i="1" l="1"/>
  <c r="F2951" i="1"/>
  <c r="B2951" i="1"/>
  <c r="A2952" i="1"/>
  <c r="C2951" i="1"/>
  <c r="F2952" i="1" l="1"/>
  <c r="E2952" i="1"/>
  <c r="A2953" i="1"/>
  <c r="B2952" i="1"/>
  <c r="C2952" i="1"/>
  <c r="A2954" i="1" l="1"/>
  <c r="E2953" i="1"/>
  <c r="F2953" i="1"/>
  <c r="C2953" i="1"/>
  <c r="B2953" i="1"/>
  <c r="A2955" i="1" l="1"/>
  <c r="E2954" i="1"/>
  <c r="F2954" i="1"/>
  <c r="C2954" i="1"/>
  <c r="B2954" i="1"/>
  <c r="F2955" i="1" l="1"/>
  <c r="B2955" i="1"/>
  <c r="C2955" i="1"/>
  <c r="A2956" i="1"/>
  <c r="E2955" i="1"/>
  <c r="F2956" i="1" l="1"/>
  <c r="B2956" i="1"/>
  <c r="C2956" i="1"/>
  <c r="E2956" i="1"/>
  <c r="A2957" i="1"/>
  <c r="F2957" i="1" l="1"/>
  <c r="B2957" i="1"/>
  <c r="C2957" i="1"/>
  <c r="A2958" i="1"/>
  <c r="E2957" i="1"/>
  <c r="C2958" i="1" l="1"/>
  <c r="E2958" i="1"/>
  <c r="F2958" i="1"/>
  <c r="B2958" i="1"/>
  <c r="A2959" i="1"/>
  <c r="F2959" i="1" l="1"/>
  <c r="A2960" i="1"/>
  <c r="E2959" i="1"/>
  <c r="B2959" i="1"/>
  <c r="C2959" i="1"/>
  <c r="E2960" i="1" l="1"/>
  <c r="A2961" i="1"/>
  <c r="B2960" i="1"/>
  <c r="C2960" i="1"/>
  <c r="F2960" i="1"/>
  <c r="C2961" i="1" l="1"/>
  <c r="B2961" i="1"/>
  <c r="F2961" i="1"/>
  <c r="E2961" i="1"/>
  <c r="A2962" i="1"/>
  <c r="A2963" i="1" l="1"/>
  <c r="F2962" i="1"/>
  <c r="E2962" i="1"/>
  <c r="B2962" i="1"/>
  <c r="C2962" i="1"/>
  <c r="C2963" i="1" l="1"/>
  <c r="E2963" i="1"/>
  <c r="B2963" i="1"/>
  <c r="F2963" i="1"/>
  <c r="A2964" i="1"/>
  <c r="A2965" i="1" l="1"/>
  <c r="B2964" i="1"/>
  <c r="C2964" i="1"/>
  <c r="E2964" i="1"/>
  <c r="F2964" i="1"/>
  <c r="F2965" i="1" l="1"/>
  <c r="C2965" i="1"/>
  <c r="A2966" i="1"/>
  <c r="B2965" i="1"/>
  <c r="E2965" i="1"/>
  <c r="F2966" i="1" l="1"/>
  <c r="E2966" i="1"/>
  <c r="A2967" i="1"/>
  <c r="C2966" i="1"/>
  <c r="B2966" i="1"/>
  <c r="E2967" i="1" l="1"/>
  <c r="A2968" i="1"/>
  <c r="F2967" i="1"/>
  <c r="B2967" i="1"/>
  <c r="C2967" i="1"/>
  <c r="C2968" i="1" l="1"/>
  <c r="E2968" i="1"/>
  <c r="F2968" i="1"/>
  <c r="B2968" i="1"/>
  <c r="A2969" i="1"/>
  <c r="A2970" i="1" l="1"/>
  <c r="B2969" i="1"/>
  <c r="E2969" i="1"/>
  <c r="F2969" i="1"/>
  <c r="C2969" i="1"/>
  <c r="A2971" i="1" l="1"/>
  <c r="F2970" i="1"/>
  <c r="B2970" i="1"/>
  <c r="E2970" i="1"/>
  <c r="C2970" i="1"/>
  <c r="C2971" i="1" l="1"/>
  <c r="E2971" i="1"/>
  <c r="B2971" i="1"/>
  <c r="F2971" i="1"/>
  <c r="A2972" i="1"/>
  <c r="F2972" i="1" l="1"/>
  <c r="C2972" i="1"/>
  <c r="E2972" i="1"/>
  <c r="A2973" i="1"/>
  <c r="B2972" i="1"/>
  <c r="B2973" i="1" l="1"/>
  <c r="A2974" i="1"/>
  <c r="E2973" i="1"/>
  <c r="F2973" i="1"/>
  <c r="C2973" i="1"/>
  <c r="E2974" i="1" l="1"/>
  <c r="F2974" i="1"/>
  <c r="C2974" i="1"/>
  <c r="A2975" i="1"/>
  <c r="B2974" i="1"/>
  <c r="F2975" i="1" l="1"/>
  <c r="A2976" i="1"/>
  <c r="B2975" i="1"/>
  <c r="C2975" i="1"/>
  <c r="E2975" i="1"/>
  <c r="B2976" i="1" l="1"/>
  <c r="E2976" i="1"/>
  <c r="F2976" i="1"/>
  <c r="A2977" i="1"/>
  <c r="C2976" i="1"/>
  <c r="C2977" i="1" l="1"/>
  <c r="B2977" i="1"/>
  <c r="E2977" i="1"/>
  <c r="A2978" i="1"/>
  <c r="F2977" i="1"/>
  <c r="B2978" i="1" l="1"/>
  <c r="A2979" i="1"/>
  <c r="C2978" i="1"/>
  <c r="E2978" i="1"/>
  <c r="F2978" i="1"/>
  <c r="A2980" i="1" l="1"/>
  <c r="E2979" i="1"/>
  <c r="B2979" i="1"/>
  <c r="C2979" i="1"/>
  <c r="F2979" i="1"/>
  <c r="B2980" i="1" l="1"/>
  <c r="E2980" i="1"/>
  <c r="F2980" i="1"/>
  <c r="C2980" i="1"/>
  <c r="A2981" i="1"/>
  <c r="F2981" i="1" l="1"/>
  <c r="A2982" i="1"/>
  <c r="B2981" i="1"/>
  <c r="C2981" i="1"/>
  <c r="E2981" i="1"/>
  <c r="C2982" i="1" l="1"/>
  <c r="E2982" i="1"/>
  <c r="A2983" i="1"/>
  <c r="B2982" i="1"/>
  <c r="F2982" i="1"/>
  <c r="E2983" i="1" l="1"/>
  <c r="F2983" i="1"/>
  <c r="C2983" i="1"/>
  <c r="A2984" i="1"/>
  <c r="B2983" i="1"/>
  <c r="C2984" i="1" l="1"/>
  <c r="E2984" i="1"/>
  <c r="B2984" i="1"/>
  <c r="F2984" i="1"/>
  <c r="A2985" i="1"/>
  <c r="B2985" i="1" l="1"/>
  <c r="E2985" i="1"/>
  <c r="A2986" i="1"/>
  <c r="C2985" i="1"/>
  <c r="F2985" i="1"/>
  <c r="B2986" i="1" l="1"/>
  <c r="C2986" i="1"/>
  <c r="A2987" i="1"/>
  <c r="F2986" i="1"/>
  <c r="E2986" i="1"/>
  <c r="C2987" i="1" l="1"/>
  <c r="E2987" i="1"/>
  <c r="F2987" i="1"/>
  <c r="A2988" i="1"/>
  <c r="B2987" i="1"/>
  <c r="B2988" i="1" l="1"/>
  <c r="A2989" i="1"/>
  <c r="E2988" i="1"/>
  <c r="F2988" i="1"/>
  <c r="C2988" i="1"/>
  <c r="A2990" i="1" l="1"/>
  <c r="E2989" i="1"/>
  <c r="B2989" i="1"/>
  <c r="F2989" i="1"/>
  <c r="C2989" i="1"/>
  <c r="E2990" i="1" l="1"/>
  <c r="B2990" i="1"/>
  <c r="F2990" i="1"/>
  <c r="C2990" i="1"/>
  <c r="A2991" i="1"/>
  <c r="E2991" i="1" l="1"/>
  <c r="F2991" i="1"/>
  <c r="A2992" i="1"/>
  <c r="C2991" i="1"/>
  <c r="B2991" i="1"/>
  <c r="E2992" i="1" l="1"/>
  <c r="A2993" i="1"/>
  <c r="F2992" i="1"/>
  <c r="B2992" i="1"/>
  <c r="C2992" i="1"/>
  <c r="B2993" i="1" l="1"/>
  <c r="C2993" i="1"/>
  <c r="E2993" i="1"/>
  <c r="A2994" i="1"/>
  <c r="F2993" i="1"/>
  <c r="B2994" i="1" l="1"/>
  <c r="E2994" i="1"/>
  <c r="C2994" i="1"/>
  <c r="A2995" i="1"/>
  <c r="F2994" i="1"/>
  <c r="F2995" i="1" l="1"/>
  <c r="E2995" i="1"/>
  <c r="B2995" i="1"/>
  <c r="A2996" i="1"/>
  <c r="C2995" i="1"/>
  <c r="A2997" i="1" l="1"/>
  <c r="F2996" i="1"/>
  <c r="C2996" i="1"/>
  <c r="E2996" i="1"/>
  <c r="B2996" i="1"/>
  <c r="B2997" i="1" l="1"/>
  <c r="C2997" i="1"/>
  <c r="A2998" i="1"/>
  <c r="F2997" i="1"/>
  <c r="E2997" i="1"/>
  <c r="B2998" i="1" l="1"/>
  <c r="E2998" i="1"/>
  <c r="F2998" i="1"/>
  <c r="A2999" i="1"/>
  <c r="C2998" i="1"/>
  <c r="C2999" i="1" l="1"/>
  <c r="A3000" i="1"/>
  <c r="F2999" i="1"/>
  <c r="B2999" i="1"/>
  <c r="E2999" i="1"/>
  <c r="B3000" i="1" l="1"/>
  <c r="A3001" i="1"/>
  <c r="E3000" i="1"/>
  <c r="C3000" i="1"/>
  <c r="F3000" i="1"/>
  <c r="F3001" i="1" l="1"/>
  <c r="A3002" i="1"/>
  <c r="E3001" i="1"/>
  <c r="B3001" i="1"/>
  <c r="C3001" i="1"/>
  <c r="B3002" i="1" l="1"/>
  <c r="E3002" i="1"/>
  <c r="A3003" i="1"/>
  <c r="F3002" i="1"/>
  <c r="C3002" i="1"/>
  <c r="A3004" i="1" l="1"/>
  <c r="C3003" i="1"/>
  <c r="E3003" i="1"/>
  <c r="B3003" i="1"/>
  <c r="F3003" i="1"/>
  <c r="F3004" i="1" l="1"/>
  <c r="E3004" i="1"/>
  <c r="B3004" i="1"/>
  <c r="A3005" i="1"/>
  <c r="C3004" i="1"/>
  <c r="F3005" i="1" l="1"/>
  <c r="C3005" i="1"/>
  <c r="A3006" i="1"/>
  <c r="B3005" i="1"/>
  <c r="E3005" i="1"/>
  <c r="B3006" i="1" l="1"/>
  <c r="C3006" i="1"/>
  <c r="E3006" i="1"/>
  <c r="F3006" i="1"/>
  <c r="A3007" i="1"/>
  <c r="A3008" i="1" l="1"/>
  <c r="C3007" i="1"/>
  <c r="B3007" i="1"/>
  <c r="F3007" i="1"/>
  <c r="E3007" i="1"/>
  <c r="B3008" i="1" l="1"/>
  <c r="F3008" i="1"/>
  <c r="C3008" i="1"/>
  <c r="E3008" i="1"/>
  <c r="A3009" i="1"/>
  <c r="F3009" i="1" l="1"/>
  <c r="C3009" i="1"/>
  <c r="E3009" i="1"/>
  <c r="B3009" i="1"/>
  <c r="A3010" i="1"/>
  <c r="C3010" i="1" l="1"/>
  <c r="E3010" i="1"/>
  <c r="F3010" i="1"/>
  <c r="B3010" i="1"/>
  <c r="A3011" i="1"/>
  <c r="E3011" i="1" l="1"/>
  <c r="F3011" i="1"/>
  <c r="B3011" i="1"/>
  <c r="C3011" i="1"/>
  <c r="A3012" i="1"/>
  <c r="F3012" i="1" l="1"/>
  <c r="A3013" i="1"/>
  <c r="C3012" i="1"/>
  <c r="E3012" i="1"/>
  <c r="B3012" i="1"/>
  <c r="A3014" i="1" l="1"/>
  <c r="B3013" i="1"/>
  <c r="F3013" i="1"/>
  <c r="E3013" i="1"/>
  <c r="C3013" i="1"/>
  <c r="B3014" i="1" l="1"/>
  <c r="C3014" i="1"/>
  <c r="F3014" i="1"/>
  <c r="E3014" i="1"/>
  <c r="A3015" i="1"/>
  <c r="F3015" i="1" l="1"/>
  <c r="A3016" i="1"/>
  <c r="C3015" i="1"/>
  <c r="B3015" i="1"/>
  <c r="E3015" i="1"/>
  <c r="B3016" i="1" l="1"/>
  <c r="F3016" i="1"/>
  <c r="C3016" i="1"/>
  <c r="E3016" i="1"/>
  <c r="A3017" i="1"/>
  <c r="C3017" i="1" l="1"/>
  <c r="A3018" i="1"/>
  <c r="E3017" i="1"/>
  <c r="F3017" i="1"/>
  <c r="B3017" i="1"/>
  <c r="F3018" i="1" l="1"/>
  <c r="A3019" i="1"/>
  <c r="B3018" i="1"/>
  <c r="E3018" i="1"/>
  <c r="C3018" i="1"/>
  <c r="A3020" i="1" l="1"/>
  <c r="E3019" i="1"/>
  <c r="B3019" i="1"/>
  <c r="C3019" i="1"/>
  <c r="F3019" i="1"/>
  <c r="A3021" i="1" l="1"/>
  <c r="F3020" i="1"/>
  <c r="C3020" i="1"/>
  <c r="E3020" i="1"/>
  <c r="B3020" i="1"/>
  <c r="F3021" i="1" l="1"/>
  <c r="A3022" i="1"/>
  <c r="B3021" i="1"/>
  <c r="C3021" i="1"/>
  <c r="E3021" i="1"/>
  <c r="B3022" i="1" l="1"/>
  <c r="F3022" i="1"/>
  <c r="C3022" i="1"/>
  <c r="E3022" i="1"/>
  <c r="A3023" i="1"/>
  <c r="F3023" i="1" l="1"/>
  <c r="C3023" i="1"/>
  <c r="B3023" i="1"/>
  <c r="A3024" i="1"/>
  <c r="E3023" i="1"/>
  <c r="E3024" i="1" l="1"/>
  <c r="A3025" i="1"/>
  <c r="B3024" i="1"/>
  <c r="F3024" i="1"/>
  <c r="C3024" i="1"/>
  <c r="A3026" i="1" l="1"/>
  <c r="B3025" i="1"/>
  <c r="E3025" i="1"/>
  <c r="C3025" i="1"/>
  <c r="F3025" i="1"/>
  <c r="C3026" i="1" l="1"/>
  <c r="F3026" i="1"/>
  <c r="A3027" i="1"/>
  <c r="E3026" i="1"/>
  <c r="B3026" i="1"/>
  <c r="E3027" i="1" l="1"/>
  <c r="B3027" i="1"/>
  <c r="C3027" i="1"/>
  <c r="A3028" i="1"/>
  <c r="F3027" i="1"/>
  <c r="E3028" i="1" l="1"/>
  <c r="F3028" i="1"/>
  <c r="B3028" i="1"/>
  <c r="C3028" i="1"/>
  <c r="A3029" i="1"/>
  <c r="A3030" i="1" l="1"/>
  <c r="C3029" i="1"/>
  <c r="E3029" i="1"/>
  <c r="B3029" i="1"/>
  <c r="F3029" i="1"/>
  <c r="B3030" i="1" l="1"/>
  <c r="C3030" i="1"/>
  <c r="E3030" i="1"/>
  <c r="F3030" i="1"/>
  <c r="A3031" i="1"/>
  <c r="A3032" i="1" l="1"/>
  <c r="B3031" i="1"/>
  <c r="C3031" i="1"/>
  <c r="F3031" i="1"/>
  <c r="E3031" i="1"/>
  <c r="A3033" i="1" l="1"/>
  <c r="F3032" i="1"/>
  <c r="B3032" i="1"/>
  <c r="E3032" i="1"/>
  <c r="C3032" i="1"/>
  <c r="A3034" i="1" l="1"/>
  <c r="E3033" i="1"/>
  <c r="B3033" i="1"/>
  <c r="F3033" i="1"/>
  <c r="C3033" i="1"/>
  <c r="F3034" i="1" l="1"/>
  <c r="B3034" i="1"/>
  <c r="A3035" i="1"/>
  <c r="C3034" i="1"/>
  <c r="E3034" i="1"/>
  <c r="F3035" i="1" l="1"/>
  <c r="C3035" i="1"/>
  <c r="A3036" i="1"/>
  <c r="B3035" i="1"/>
  <c r="E3035" i="1"/>
  <c r="F3036" i="1" l="1"/>
  <c r="C3036" i="1"/>
  <c r="E3036" i="1"/>
  <c r="B3036" i="1"/>
  <c r="A3037" i="1"/>
  <c r="B3037" i="1" l="1"/>
  <c r="E3037" i="1"/>
  <c r="F3037" i="1"/>
  <c r="A3038" i="1"/>
  <c r="C3037" i="1"/>
  <c r="F3038" i="1" l="1"/>
  <c r="A3039" i="1"/>
  <c r="B3038" i="1"/>
  <c r="E3038" i="1"/>
  <c r="C3038" i="1"/>
  <c r="C3039" i="1" l="1"/>
  <c r="A3040" i="1"/>
  <c r="F3039" i="1"/>
  <c r="B3039" i="1"/>
  <c r="E3039" i="1"/>
  <c r="A3041" i="1" l="1"/>
  <c r="F3040" i="1"/>
  <c r="E3040" i="1"/>
  <c r="B3040" i="1"/>
  <c r="C3040" i="1"/>
  <c r="F3041" i="1" l="1"/>
  <c r="C3041" i="1"/>
  <c r="E3041" i="1"/>
  <c r="A3042" i="1"/>
  <c r="B3041" i="1"/>
  <c r="C3042" i="1" l="1"/>
  <c r="F3042" i="1"/>
  <c r="A3043" i="1"/>
  <c r="E3042" i="1"/>
  <c r="B3042" i="1"/>
  <c r="C3043" i="1" l="1"/>
  <c r="B3043" i="1"/>
  <c r="F3043" i="1"/>
  <c r="A3044" i="1"/>
  <c r="E3043" i="1"/>
  <c r="E3044" i="1" l="1"/>
  <c r="F3044" i="1"/>
  <c r="C3044" i="1"/>
  <c r="B3044" i="1"/>
  <c r="A3045" i="1"/>
  <c r="A3046" i="1" l="1"/>
  <c r="C3045" i="1"/>
  <c r="B3045" i="1"/>
  <c r="E3045" i="1"/>
  <c r="F3045" i="1"/>
  <c r="E3046" i="1" l="1"/>
  <c r="C3046" i="1"/>
  <c r="B3046" i="1"/>
  <c r="F3046" i="1"/>
  <c r="A3047" i="1"/>
  <c r="E3047" i="1" l="1"/>
  <c r="C3047" i="1"/>
  <c r="B3047" i="1"/>
  <c r="A3048" i="1"/>
  <c r="F3047" i="1"/>
  <c r="F3048" i="1" l="1"/>
  <c r="A3049" i="1"/>
  <c r="C3048" i="1"/>
  <c r="E3048" i="1"/>
  <c r="B3048" i="1"/>
  <c r="C3049" i="1" l="1"/>
  <c r="E3049" i="1"/>
  <c r="F3049" i="1"/>
  <c r="A3050" i="1"/>
  <c r="B3049" i="1"/>
  <c r="E3050" i="1" l="1"/>
  <c r="A3051" i="1"/>
  <c r="C3050" i="1"/>
  <c r="B3050" i="1"/>
  <c r="F3050" i="1"/>
  <c r="C3051" i="1" l="1"/>
  <c r="E3051" i="1"/>
  <c r="B3051" i="1"/>
  <c r="F3051" i="1"/>
  <c r="A3052" i="1"/>
  <c r="F3052" i="1" l="1"/>
  <c r="A3053" i="1"/>
  <c r="C3052" i="1"/>
  <c r="B3052" i="1"/>
  <c r="E3052" i="1"/>
  <c r="A3054" i="1" l="1"/>
  <c r="F3053" i="1"/>
  <c r="E3053" i="1"/>
  <c r="C3053" i="1"/>
  <c r="B3053" i="1"/>
  <c r="C3054" i="1" l="1"/>
  <c r="E3054" i="1"/>
  <c r="F3054" i="1"/>
  <c r="B3054" i="1"/>
  <c r="A3055" i="1"/>
  <c r="C3055" i="1" l="1"/>
  <c r="F3055" i="1"/>
  <c r="A3056" i="1"/>
  <c r="E3055" i="1"/>
  <c r="B3055" i="1"/>
  <c r="E3056" i="1" l="1"/>
  <c r="F3056" i="1"/>
  <c r="B3056" i="1"/>
  <c r="C3056" i="1"/>
  <c r="A3057" i="1"/>
  <c r="B3057" i="1" l="1"/>
  <c r="F3057" i="1"/>
  <c r="C3057" i="1"/>
  <c r="E3057" i="1"/>
  <c r="A3058" i="1"/>
  <c r="F3058" i="1" l="1"/>
  <c r="B3058" i="1"/>
  <c r="A3059" i="1"/>
  <c r="E3058" i="1"/>
  <c r="C3058" i="1"/>
  <c r="C3059" i="1" l="1"/>
  <c r="B3059" i="1"/>
  <c r="A3060" i="1"/>
  <c r="E3059" i="1"/>
  <c r="F3059" i="1"/>
  <c r="B3060" i="1" l="1"/>
  <c r="F3060" i="1"/>
  <c r="C3060" i="1"/>
  <c r="A3061" i="1"/>
  <c r="E3060" i="1"/>
  <c r="A3062" i="1" l="1"/>
  <c r="C3061" i="1"/>
  <c r="E3061" i="1"/>
  <c r="B3061" i="1"/>
  <c r="F3061" i="1"/>
  <c r="E3062" i="1" l="1"/>
  <c r="F3062" i="1"/>
  <c r="C3062" i="1"/>
  <c r="B3062" i="1"/>
  <c r="A3063" i="1"/>
  <c r="F3063" i="1" l="1"/>
  <c r="B3063" i="1"/>
  <c r="A3064" i="1"/>
  <c r="C3063" i="1"/>
  <c r="E3063" i="1"/>
  <c r="F3064" i="1" l="1"/>
  <c r="E3064" i="1"/>
  <c r="B3064" i="1"/>
  <c r="A3065" i="1"/>
  <c r="C3064" i="1"/>
  <c r="B3065" i="1" l="1"/>
  <c r="A3066" i="1"/>
  <c r="F3065" i="1"/>
  <c r="C3065" i="1"/>
  <c r="E3065" i="1"/>
  <c r="E3066" i="1" l="1"/>
  <c r="B3066" i="1"/>
  <c r="A3067" i="1"/>
  <c r="C3066" i="1"/>
  <c r="F3066" i="1"/>
  <c r="B3067" i="1" l="1"/>
  <c r="C3067" i="1"/>
  <c r="E3067" i="1"/>
  <c r="A3068" i="1"/>
  <c r="F3067" i="1"/>
  <c r="A3069" i="1" l="1"/>
  <c r="B3068" i="1"/>
  <c r="C3068" i="1"/>
  <c r="F3068" i="1"/>
  <c r="E3068" i="1"/>
  <c r="B3069" i="1" l="1"/>
  <c r="F3069" i="1"/>
  <c r="C3069" i="1"/>
  <c r="A3070" i="1"/>
  <c r="E3069" i="1"/>
  <c r="F3070" i="1" l="1"/>
  <c r="C3070" i="1"/>
  <c r="A3071" i="1"/>
  <c r="B3070" i="1"/>
  <c r="E3070" i="1"/>
  <c r="E3071" i="1" l="1"/>
  <c r="C3071" i="1"/>
  <c r="F3071" i="1"/>
  <c r="B3071" i="1"/>
  <c r="A3072" i="1"/>
  <c r="F3072" i="1" l="1"/>
  <c r="A3073" i="1"/>
  <c r="C3072" i="1"/>
  <c r="B3072" i="1"/>
  <c r="E3072" i="1"/>
  <c r="F3073" i="1" l="1"/>
  <c r="B3073" i="1"/>
  <c r="E3073" i="1"/>
  <c r="A3074" i="1"/>
  <c r="C3073" i="1"/>
  <c r="E3074" i="1" l="1"/>
  <c r="F3074" i="1"/>
  <c r="B3074" i="1"/>
  <c r="C3074" i="1"/>
  <c r="A3075" i="1"/>
  <c r="A3076" i="1" l="1"/>
  <c r="C3075" i="1"/>
  <c r="E3075" i="1"/>
  <c r="F3075" i="1"/>
  <c r="B3075" i="1"/>
  <c r="E3076" i="1" l="1"/>
  <c r="C3076" i="1"/>
  <c r="A3077" i="1"/>
  <c r="F3076" i="1"/>
  <c r="B3076" i="1"/>
  <c r="C3077" i="1" l="1"/>
  <c r="A3078" i="1"/>
  <c r="B3077" i="1"/>
  <c r="F3077" i="1"/>
  <c r="E3077" i="1"/>
  <c r="E3078" i="1" l="1"/>
  <c r="A3079" i="1"/>
  <c r="F3078" i="1"/>
  <c r="B3078" i="1"/>
  <c r="C3078" i="1"/>
  <c r="A3080" i="1" l="1"/>
  <c r="B3079" i="1"/>
  <c r="F3079" i="1"/>
  <c r="E3079" i="1"/>
  <c r="C3079" i="1"/>
  <c r="C3080" i="1" l="1"/>
  <c r="E3080" i="1"/>
  <c r="F3080" i="1"/>
  <c r="B3080" i="1"/>
  <c r="A3081" i="1"/>
  <c r="E3081" i="1" l="1"/>
  <c r="C3081" i="1"/>
  <c r="B3081" i="1"/>
  <c r="A3082" i="1"/>
  <c r="F3081" i="1"/>
  <c r="A3083" i="1" l="1"/>
  <c r="F3082" i="1"/>
  <c r="C3082" i="1"/>
  <c r="B3082" i="1"/>
  <c r="E3082" i="1"/>
  <c r="B3083" i="1" l="1"/>
  <c r="A3084" i="1"/>
  <c r="F3083" i="1"/>
  <c r="E3083" i="1"/>
  <c r="C3083" i="1"/>
  <c r="E3084" i="1" l="1"/>
  <c r="C3084" i="1"/>
  <c r="A3085" i="1"/>
  <c r="F3084" i="1"/>
  <c r="B3084" i="1"/>
  <c r="E3085" i="1" l="1"/>
  <c r="F3085" i="1"/>
  <c r="A3086" i="1"/>
  <c r="B3085" i="1"/>
  <c r="C3085" i="1"/>
  <c r="F3086" i="1" l="1"/>
  <c r="A3087" i="1"/>
  <c r="C3086" i="1"/>
  <c r="B3086" i="1"/>
  <c r="E3086" i="1"/>
  <c r="B3087" i="1" l="1"/>
  <c r="C3087" i="1"/>
  <c r="E3087" i="1"/>
  <c r="F3087" i="1"/>
  <c r="A3088" i="1"/>
  <c r="F3088" i="1" l="1"/>
  <c r="C3088" i="1"/>
  <c r="B3088" i="1"/>
  <c r="E3088" i="1"/>
  <c r="A3089" i="1"/>
  <c r="A3090" i="1" l="1"/>
  <c r="E3089" i="1"/>
  <c r="B3089" i="1"/>
  <c r="C3089" i="1"/>
  <c r="F3089" i="1"/>
  <c r="E3090" i="1" l="1"/>
  <c r="A3091" i="1"/>
  <c r="C3090" i="1"/>
  <c r="B3090" i="1"/>
  <c r="F3090" i="1"/>
  <c r="C3091" i="1" l="1"/>
  <c r="B3091" i="1"/>
  <c r="A3092" i="1"/>
  <c r="E3091" i="1"/>
  <c r="F3091" i="1"/>
  <c r="F3092" i="1" l="1"/>
  <c r="B3092" i="1"/>
  <c r="C3092" i="1"/>
  <c r="E3092" i="1"/>
  <c r="A3093" i="1"/>
  <c r="F3093" i="1" l="1"/>
  <c r="A3094" i="1"/>
  <c r="B3093" i="1"/>
  <c r="C3093" i="1"/>
  <c r="E3093" i="1"/>
  <c r="A3095" i="1" l="1"/>
  <c r="E3094" i="1"/>
  <c r="C3094" i="1"/>
  <c r="B3094" i="1"/>
  <c r="F3094" i="1"/>
  <c r="F3095" i="1" l="1"/>
  <c r="B3095" i="1"/>
  <c r="C3095" i="1"/>
  <c r="A3096" i="1"/>
  <c r="E3095" i="1"/>
  <c r="E3096" i="1" l="1"/>
  <c r="C3096" i="1"/>
  <c r="A3097" i="1"/>
  <c r="B3096" i="1"/>
  <c r="F3096" i="1"/>
  <c r="F3097" i="1" l="1"/>
  <c r="A3098" i="1"/>
  <c r="B3097" i="1"/>
  <c r="E3097" i="1"/>
  <c r="C3097" i="1"/>
  <c r="A3099" i="1" l="1"/>
  <c r="B3098" i="1"/>
  <c r="F3098" i="1"/>
  <c r="E3098" i="1"/>
  <c r="C3098" i="1"/>
  <c r="F3099" i="1" l="1"/>
  <c r="C3099" i="1"/>
  <c r="A3100" i="1"/>
  <c r="B3099" i="1"/>
  <c r="E3099" i="1"/>
  <c r="E3100" i="1" l="1"/>
  <c r="F3100" i="1"/>
  <c r="C3100" i="1"/>
  <c r="B3100" i="1"/>
  <c r="A3101" i="1"/>
  <c r="C3101" i="1" l="1"/>
  <c r="B3101" i="1"/>
  <c r="F3101" i="1"/>
  <c r="A3102" i="1"/>
  <c r="E3101" i="1"/>
  <c r="B3102" i="1" l="1"/>
  <c r="C3102" i="1"/>
  <c r="F3102" i="1"/>
  <c r="A3103" i="1"/>
  <c r="E3102" i="1"/>
  <c r="B3103" i="1" l="1"/>
  <c r="F3103" i="1"/>
  <c r="C3103" i="1"/>
  <c r="E3103" i="1"/>
  <c r="A3104" i="1"/>
  <c r="E3104" i="1" l="1"/>
  <c r="B3104" i="1"/>
  <c r="A3105" i="1"/>
  <c r="C3104" i="1"/>
  <c r="F3104" i="1"/>
  <c r="F3105" i="1" l="1"/>
  <c r="A3106" i="1"/>
  <c r="B3105" i="1"/>
  <c r="E3105" i="1"/>
  <c r="C3105" i="1"/>
  <c r="A3107" i="1" l="1"/>
  <c r="B3106" i="1"/>
  <c r="E3106" i="1"/>
  <c r="F3106" i="1"/>
  <c r="C3106" i="1"/>
  <c r="C3107" i="1" l="1"/>
  <c r="A3108" i="1"/>
  <c r="B3107" i="1"/>
  <c r="F3107" i="1"/>
  <c r="E3107" i="1"/>
  <c r="C3108" i="1" l="1"/>
  <c r="F3108" i="1"/>
  <c r="B3108" i="1"/>
  <c r="E3108" i="1"/>
  <c r="A3109" i="1"/>
  <c r="A3110" i="1" l="1"/>
  <c r="E3109" i="1"/>
  <c r="C3109" i="1"/>
  <c r="B3109" i="1"/>
  <c r="F3109" i="1"/>
  <c r="E3110" i="1" l="1"/>
  <c r="A3111" i="1"/>
  <c r="F3110" i="1"/>
  <c r="B3110" i="1"/>
  <c r="C3110" i="1"/>
  <c r="A3112" i="1" l="1"/>
  <c r="C3111" i="1"/>
  <c r="E3111" i="1"/>
  <c r="F3111" i="1"/>
  <c r="B3111" i="1"/>
  <c r="B3112" i="1" l="1"/>
  <c r="F3112" i="1"/>
  <c r="E3112" i="1"/>
  <c r="A3113" i="1"/>
  <c r="C3112" i="1"/>
  <c r="E3113" i="1" l="1"/>
  <c r="F3113" i="1"/>
  <c r="A3114" i="1"/>
  <c r="B3113" i="1"/>
  <c r="C3113" i="1"/>
  <c r="A3115" i="1" l="1"/>
  <c r="B3114" i="1"/>
  <c r="C3114" i="1"/>
  <c r="F3114" i="1"/>
  <c r="E3114" i="1"/>
  <c r="B3115" i="1" l="1"/>
  <c r="C3115" i="1"/>
  <c r="E3115" i="1"/>
  <c r="F3115" i="1"/>
  <c r="A3116" i="1"/>
  <c r="E3116" i="1" l="1"/>
  <c r="A3117" i="1"/>
  <c r="F3116" i="1"/>
  <c r="B3116" i="1"/>
  <c r="C3116" i="1"/>
  <c r="A3118" i="1" l="1"/>
  <c r="C3117" i="1"/>
  <c r="B3117" i="1"/>
  <c r="E3117" i="1"/>
  <c r="F3117" i="1"/>
  <c r="B3118" i="1" l="1"/>
  <c r="C3118" i="1"/>
  <c r="E3118" i="1"/>
  <c r="F3118" i="1"/>
  <c r="A3119" i="1"/>
  <c r="F3119" i="1" l="1"/>
  <c r="E3119" i="1"/>
  <c r="C3119" i="1"/>
  <c r="B3119" i="1"/>
  <c r="A3120" i="1"/>
  <c r="C3120" i="1" l="1"/>
  <c r="E3120" i="1"/>
  <c r="F3120" i="1"/>
  <c r="A3121" i="1"/>
  <c r="B3120" i="1"/>
  <c r="A3122" i="1" l="1"/>
  <c r="C3121" i="1"/>
  <c r="B3121" i="1"/>
  <c r="F3121" i="1"/>
  <c r="E3121" i="1"/>
  <c r="B3122" i="1" l="1"/>
  <c r="F3122" i="1"/>
  <c r="E3122" i="1"/>
  <c r="C3122" i="1"/>
  <c r="A3123" i="1"/>
  <c r="B3123" i="1" l="1"/>
  <c r="C3123" i="1"/>
  <c r="E3123" i="1"/>
  <c r="A3124" i="1"/>
  <c r="F3123" i="1"/>
  <c r="E3124" i="1" l="1"/>
  <c r="F3124" i="1"/>
  <c r="A3125" i="1"/>
  <c r="C3124" i="1"/>
  <c r="B3124" i="1"/>
  <c r="F3125" i="1" l="1"/>
  <c r="B3125" i="1"/>
  <c r="C3125" i="1"/>
  <c r="E3125" i="1"/>
  <c r="A3126" i="1"/>
  <c r="B3126" i="1" l="1"/>
  <c r="E3126" i="1"/>
  <c r="F3126" i="1"/>
  <c r="C3126" i="1"/>
  <c r="A3127" i="1"/>
  <c r="A3128" i="1" l="1"/>
  <c r="E3127" i="1"/>
  <c r="C3127" i="1"/>
  <c r="B3127" i="1"/>
  <c r="F3127" i="1"/>
  <c r="C3128" i="1" l="1"/>
  <c r="E3128" i="1"/>
  <c r="F3128" i="1"/>
  <c r="A3129" i="1"/>
  <c r="B3128" i="1"/>
  <c r="F3129" i="1" l="1"/>
  <c r="C3129" i="1"/>
  <c r="B3129" i="1"/>
  <c r="A3130" i="1"/>
  <c r="E3129" i="1"/>
  <c r="A3131" i="1" l="1"/>
  <c r="E3130" i="1"/>
  <c r="C3130" i="1"/>
  <c r="B3130" i="1"/>
  <c r="F3130" i="1"/>
  <c r="F3131" i="1" l="1"/>
  <c r="A3132" i="1"/>
  <c r="C3131" i="1"/>
  <c r="E3131" i="1"/>
  <c r="B3131" i="1"/>
  <c r="E3132" i="1" l="1"/>
  <c r="A3133" i="1"/>
  <c r="B3132" i="1"/>
  <c r="F3132" i="1"/>
  <c r="C3132" i="1"/>
  <c r="F3133" i="1" l="1"/>
  <c r="C3133" i="1"/>
  <c r="A3134" i="1"/>
  <c r="E3133" i="1"/>
  <c r="B3133" i="1"/>
  <c r="E3134" i="1" l="1"/>
  <c r="F3134" i="1"/>
  <c r="A3135" i="1"/>
  <c r="B3134" i="1"/>
  <c r="C3134" i="1"/>
  <c r="A3136" i="1" l="1"/>
  <c r="C3135" i="1"/>
  <c r="E3135" i="1"/>
  <c r="F3135" i="1"/>
  <c r="B3135" i="1"/>
  <c r="E3136" i="1" l="1"/>
  <c r="B3136" i="1"/>
  <c r="F3136" i="1"/>
  <c r="C3136" i="1"/>
  <c r="A3137" i="1"/>
  <c r="A3138" i="1" l="1"/>
  <c r="F3137" i="1"/>
  <c r="B3137" i="1"/>
  <c r="E3137" i="1"/>
  <c r="C3137" i="1"/>
  <c r="B3138" i="1" l="1"/>
  <c r="A3139" i="1"/>
  <c r="F3138" i="1"/>
  <c r="C3138" i="1"/>
  <c r="E3138" i="1"/>
  <c r="C3139" i="1" l="1"/>
  <c r="B3139" i="1"/>
  <c r="E3139" i="1"/>
  <c r="F3139" i="1"/>
  <c r="A3140" i="1"/>
  <c r="B3140" i="1" l="1"/>
  <c r="C3140" i="1"/>
  <c r="E3140" i="1"/>
  <c r="F3140" i="1"/>
  <c r="A3141" i="1"/>
  <c r="A3142" i="1" l="1"/>
  <c r="C3141" i="1"/>
  <c r="B3141" i="1"/>
  <c r="F3141" i="1"/>
  <c r="E3141" i="1"/>
  <c r="F3142" i="1" l="1"/>
  <c r="B3142" i="1"/>
  <c r="C3142" i="1"/>
  <c r="A3143" i="1"/>
  <c r="E3142" i="1"/>
  <c r="A3144" i="1" l="1"/>
  <c r="C3143" i="1"/>
  <c r="E3143" i="1"/>
  <c r="F3143" i="1"/>
  <c r="B3143" i="1"/>
  <c r="C3144" i="1" l="1"/>
  <c r="E3144" i="1"/>
  <c r="F3144" i="1"/>
  <c r="A3145" i="1"/>
  <c r="B3144" i="1"/>
  <c r="C3145" i="1" l="1"/>
  <c r="F3145" i="1"/>
  <c r="A3146" i="1"/>
  <c r="E3145" i="1"/>
  <c r="B3145" i="1"/>
  <c r="B3146" i="1" l="1"/>
  <c r="F3146" i="1"/>
  <c r="A3147" i="1"/>
  <c r="C3146" i="1"/>
  <c r="E3146" i="1"/>
  <c r="F3147" i="1" l="1"/>
  <c r="E3147" i="1"/>
  <c r="B3147" i="1"/>
  <c r="C3147" i="1"/>
  <c r="A3148" i="1"/>
  <c r="C3148" i="1" l="1"/>
  <c r="B3148" i="1"/>
  <c r="F3148" i="1"/>
  <c r="A3149" i="1"/>
  <c r="E3148" i="1"/>
  <c r="C3149" i="1" l="1"/>
  <c r="F3149" i="1"/>
  <c r="E3149" i="1"/>
  <c r="B3149" i="1"/>
  <c r="A3150" i="1"/>
  <c r="E3150" i="1" l="1"/>
  <c r="C3150" i="1"/>
  <c r="B3150" i="1"/>
  <c r="A3151" i="1"/>
  <c r="F3150" i="1"/>
  <c r="B3151" i="1" l="1"/>
  <c r="F3151" i="1"/>
  <c r="C3151" i="1"/>
  <c r="A3152" i="1"/>
  <c r="E3151" i="1"/>
  <c r="C3152" i="1" l="1"/>
  <c r="E3152" i="1"/>
  <c r="F3152" i="1"/>
  <c r="A3153" i="1"/>
  <c r="B3152" i="1"/>
  <c r="A3154" i="1" l="1"/>
  <c r="C3153" i="1"/>
  <c r="E3153" i="1"/>
  <c r="B3153" i="1"/>
  <c r="F3153" i="1"/>
  <c r="F3154" i="1" l="1"/>
  <c r="A3155" i="1"/>
  <c r="B3154" i="1"/>
  <c r="E3154" i="1"/>
  <c r="C3154" i="1"/>
  <c r="F3155" i="1" l="1"/>
  <c r="A3156" i="1"/>
  <c r="C3155" i="1"/>
  <c r="B3155" i="1"/>
  <c r="E3155" i="1"/>
  <c r="F3156" i="1" l="1"/>
  <c r="C3156" i="1"/>
  <c r="B3156" i="1"/>
  <c r="A3157" i="1"/>
  <c r="E3156" i="1"/>
  <c r="F3157" i="1" l="1"/>
  <c r="E3157" i="1"/>
  <c r="B3157" i="1"/>
  <c r="C3157" i="1"/>
  <c r="A3158" i="1"/>
  <c r="B3158" i="1" l="1"/>
  <c r="F3158" i="1"/>
  <c r="C3158" i="1"/>
  <c r="A3159" i="1"/>
  <c r="E3158" i="1"/>
  <c r="B3159" i="1" l="1"/>
  <c r="A3160" i="1"/>
  <c r="F3159" i="1"/>
  <c r="C3159" i="1"/>
  <c r="E3159" i="1"/>
  <c r="E3160" i="1" l="1"/>
  <c r="F3160" i="1"/>
  <c r="A3161" i="1"/>
  <c r="B3160" i="1"/>
  <c r="C3160" i="1"/>
  <c r="E3161" i="1" l="1"/>
  <c r="A3162" i="1"/>
  <c r="B3161" i="1"/>
  <c r="F3161" i="1"/>
  <c r="C3161" i="1"/>
  <c r="A3163" i="1" l="1"/>
  <c r="B3162" i="1"/>
  <c r="C3162" i="1"/>
  <c r="F3162" i="1"/>
  <c r="E3162" i="1"/>
  <c r="F3163" i="1" l="1"/>
  <c r="B3163" i="1"/>
  <c r="E3163" i="1"/>
  <c r="A3164" i="1"/>
  <c r="C3163" i="1"/>
  <c r="B3164" i="1" l="1"/>
  <c r="F3164" i="1"/>
  <c r="A3165" i="1"/>
  <c r="E3164" i="1"/>
  <c r="C3164" i="1"/>
  <c r="F3165" i="1" l="1"/>
  <c r="C3165" i="1"/>
  <c r="E3165" i="1"/>
  <c r="A3166" i="1"/>
  <c r="B3165" i="1"/>
  <c r="B3166" i="1" l="1"/>
  <c r="E3166" i="1"/>
  <c r="C3166" i="1"/>
  <c r="F3166" i="1"/>
  <c r="A3167" i="1"/>
  <c r="F3167" i="1" l="1"/>
  <c r="A3168" i="1"/>
  <c r="B3167" i="1"/>
  <c r="C3167" i="1"/>
  <c r="E3167" i="1"/>
  <c r="F3168" i="1" l="1"/>
  <c r="E3168" i="1"/>
  <c r="B3168" i="1"/>
  <c r="C3168" i="1"/>
  <c r="A3169" i="1"/>
  <c r="F3169" i="1" l="1"/>
  <c r="B3169" i="1"/>
  <c r="E3169" i="1"/>
  <c r="A3170" i="1"/>
  <c r="C3169" i="1"/>
  <c r="C3170" i="1" l="1"/>
  <c r="E3170" i="1"/>
  <c r="B3170" i="1"/>
  <c r="A3171" i="1"/>
  <c r="F3170" i="1"/>
  <c r="C3171" i="1" l="1"/>
  <c r="E3171" i="1"/>
  <c r="F3171" i="1"/>
  <c r="A3172" i="1"/>
  <c r="B3171" i="1"/>
  <c r="B3172" i="1" l="1"/>
  <c r="A3173" i="1"/>
  <c r="E3172" i="1"/>
  <c r="C3172" i="1"/>
  <c r="F3172" i="1"/>
  <c r="A3174" i="1" l="1"/>
  <c r="B3173" i="1"/>
  <c r="C3173" i="1"/>
  <c r="F3173" i="1"/>
  <c r="E3173" i="1"/>
  <c r="C3174" i="1" l="1"/>
  <c r="E3174" i="1"/>
  <c r="B3174" i="1"/>
  <c r="F3174" i="1"/>
  <c r="A3175" i="1"/>
  <c r="E3175" i="1" l="1"/>
  <c r="A3176" i="1"/>
  <c r="F3175" i="1"/>
  <c r="B3175" i="1"/>
  <c r="C3175" i="1"/>
  <c r="A3177" i="1" l="1"/>
  <c r="C3176" i="1"/>
  <c r="F3176" i="1"/>
  <c r="E3176" i="1"/>
  <c r="B3176" i="1"/>
  <c r="C3177" i="1" l="1"/>
  <c r="F3177" i="1"/>
  <c r="A3178" i="1"/>
  <c r="B3177" i="1"/>
  <c r="E3177" i="1"/>
  <c r="C3178" i="1" l="1"/>
  <c r="B3178" i="1"/>
  <c r="E3178" i="1"/>
  <c r="F3178" i="1"/>
  <c r="A3179" i="1"/>
  <c r="A3180" i="1" l="1"/>
  <c r="F3179" i="1"/>
  <c r="B3179" i="1"/>
  <c r="C3179" i="1"/>
  <c r="E3179" i="1"/>
  <c r="F3180" i="1" l="1"/>
  <c r="A3181" i="1"/>
  <c r="C3180" i="1"/>
  <c r="E3180" i="1"/>
  <c r="B3180" i="1"/>
  <c r="A3182" i="1" l="1"/>
  <c r="B3181" i="1"/>
  <c r="F3181" i="1"/>
  <c r="E3181" i="1"/>
  <c r="C3181" i="1"/>
  <c r="E3182" i="1" l="1"/>
  <c r="B3182" i="1"/>
  <c r="F3182" i="1"/>
  <c r="C3182" i="1"/>
  <c r="A3183" i="1"/>
  <c r="E3183" i="1" l="1"/>
  <c r="A3184" i="1"/>
  <c r="B3183" i="1"/>
  <c r="F3183" i="1"/>
  <c r="C3183" i="1"/>
  <c r="E3184" i="1" l="1"/>
  <c r="F3184" i="1"/>
  <c r="A3185" i="1"/>
  <c r="C3184" i="1"/>
  <c r="B3184" i="1"/>
  <c r="A3186" i="1" l="1"/>
  <c r="B3185" i="1"/>
  <c r="C3185" i="1"/>
  <c r="E3185" i="1"/>
  <c r="F3185" i="1"/>
  <c r="F3186" i="1" l="1"/>
  <c r="B3186" i="1"/>
  <c r="A3187" i="1"/>
  <c r="C3186" i="1"/>
  <c r="E3186" i="1"/>
  <c r="F3187" i="1" l="1"/>
  <c r="A3188" i="1"/>
  <c r="B3187" i="1"/>
  <c r="E3187" i="1"/>
  <c r="C3187" i="1"/>
  <c r="A3189" i="1" l="1"/>
  <c r="C3188" i="1"/>
  <c r="E3188" i="1"/>
  <c r="B3188" i="1"/>
  <c r="F3188" i="1"/>
  <c r="F3189" i="1" l="1"/>
  <c r="C3189" i="1"/>
  <c r="B3189" i="1"/>
  <c r="E3189" i="1"/>
  <c r="A3190" i="1"/>
  <c r="C3190" i="1" l="1"/>
  <c r="F3190" i="1"/>
  <c r="E3190" i="1"/>
  <c r="B3190" i="1"/>
  <c r="A3191" i="1"/>
  <c r="E3191" i="1" l="1"/>
  <c r="F3191" i="1"/>
  <c r="A3192" i="1"/>
  <c r="C3191" i="1"/>
  <c r="B3191" i="1"/>
  <c r="A3193" i="1" l="1"/>
  <c r="F3192" i="1"/>
  <c r="B3192" i="1"/>
  <c r="E3192" i="1"/>
  <c r="C3192" i="1"/>
  <c r="A3194" i="1" l="1"/>
  <c r="B3193" i="1"/>
  <c r="C3193" i="1"/>
  <c r="E3193" i="1"/>
  <c r="F3193" i="1"/>
  <c r="E3194" i="1" l="1"/>
  <c r="F3194" i="1"/>
  <c r="A3195" i="1"/>
  <c r="B3194" i="1"/>
  <c r="C3194" i="1"/>
  <c r="E3195" i="1" l="1"/>
  <c r="F3195" i="1"/>
  <c r="B3195" i="1"/>
  <c r="A3196" i="1"/>
  <c r="C3195" i="1"/>
  <c r="A3197" i="1" l="1"/>
  <c r="E3196" i="1"/>
  <c r="F3196" i="1"/>
  <c r="B3196" i="1"/>
  <c r="C3196" i="1"/>
  <c r="C3197" i="1" l="1"/>
  <c r="A3198" i="1"/>
  <c r="F3197" i="1"/>
  <c r="E3197" i="1"/>
  <c r="B3197" i="1"/>
  <c r="E3198" i="1" l="1"/>
  <c r="C3198" i="1"/>
  <c r="F3198" i="1"/>
  <c r="A3199" i="1"/>
  <c r="B3198" i="1"/>
  <c r="A3200" i="1" l="1"/>
  <c r="C3199" i="1"/>
  <c r="E3199" i="1"/>
  <c r="B3199" i="1"/>
  <c r="F3199" i="1"/>
  <c r="B3200" i="1" l="1"/>
  <c r="F3200" i="1"/>
  <c r="C3200" i="1"/>
  <c r="A3201" i="1"/>
  <c r="E3200" i="1"/>
  <c r="B3201" i="1" l="1"/>
  <c r="A3202" i="1"/>
  <c r="C3201" i="1"/>
  <c r="F3201" i="1"/>
  <c r="E3201" i="1"/>
  <c r="C3202" i="1" l="1"/>
  <c r="F3202" i="1"/>
  <c r="A3203" i="1"/>
  <c r="E3202" i="1"/>
  <c r="B3202" i="1"/>
  <c r="E3203" i="1" l="1"/>
  <c r="C3203" i="1"/>
  <c r="F3203" i="1"/>
  <c r="A3204" i="1"/>
  <c r="B3203" i="1"/>
  <c r="A3205" i="1" l="1"/>
  <c r="E3204" i="1"/>
  <c r="C3204" i="1"/>
  <c r="B3204" i="1"/>
  <c r="F3204" i="1"/>
  <c r="F3205" i="1" l="1"/>
  <c r="A3206" i="1"/>
  <c r="C3205" i="1"/>
  <c r="B3205" i="1"/>
  <c r="E3205" i="1"/>
  <c r="F3206" i="1" l="1"/>
  <c r="E3206" i="1"/>
  <c r="B3206" i="1"/>
  <c r="C3206" i="1"/>
  <c r="A3207" i="1"/>
  <c r="F3207" i="1" l="1"/>
  <c r="B3207" i="1"/>
  <c r="A3208" i="1"/>
  <c r="C3207" i="1"/>
  <c r="E3207" i="1"/>
  <c r="E3208" i="1" l="1"/>
  <c r="A3209" i="1"/>
  <c r="C3208" i="1"/>
  <c r="B3208" i="1"/>
  <c r="F3208" i="1"/>
  <c r="C3209" i="1" l="1"/>
  <c r="B3209" i="1"/>
  <c r="F3209" i="1"/>
  <c r="E3209" i="1"/>
  <c r="A3210" i="1"/>
  <c r="C3210" i="1" l="1"/>
  <c r="A3211" i="1"/>
  <c r="B3210" i="1"/>
  <c r="E3210" i="1"/>
  <c r="F3210" i="1"/>
  <c r="A3212" i="1" l="1"/>
  <c r="C3211" i="1"/>
  <c r="E3211" i="1"/>
  <c r="F3211" i="1"/>
  <c r="B3211" i="1"/>
  <c r="F3212" i="1" l="1"/>
  <c r="A3213" i="1"/>
  <c r="B3212" i="1"/>
  <c r="E3212" i="1"/>
  <c r="C3212" i="1"/>
  <c r="A3214" i="1" l="1"/>
  <c r="C3213" i="1"/>
  <c r="E3213" i="1"/>
  <c r="B3213" i="1"/>
  <c r="F3213" i="1"/>
  <c r="E3214" i="1" l="1"/>
  <c r="F3214" i="1"/>
  <c r="B3214" i="1"/>
  <c r="C3214" i="1"/>
  <c r="A3215" i="1"/>
  <c r="E3215" i="1" l="1"/>
  <c r="C3215" i="1"/>
  <c r="A3216" i="1"/>
  <c r="B3215" i="1"/>
  <c r="F3215" i="1"/>
  <c r="B3216" i="1" l="1"/>
  <c r="E3216" i="1"/>
  <c r="A3217" i="1"/>
  <c r="F3216" i="1"/>
  <c r="C3216" i="1"/>
  <c r="C3217" i="1" l="1"/>
  <c r="F3217" i="1"/>
  <c r="A3218" i="1"/>
  <c r="E3217" i="1"/>
  <c r="B3217" i="1"/>
  <c r="B3218" i="1" l="1"/>
  <c r="F3218" i="1"/>
  <c r="E3218" i="1"/>
  <c r="A3219" i="1"/>
  <c r="C3218" i="1"/>
  <c r="F3219" i="1" l="1"/>
  <c r="C3219" i="1"/>
  <c r="A3220" i="1"/>
  <c r="B3219" i="1"/>
  <c r="E3219" i="1"/>
  <c r="B3220" i="1" l="1"/>
  <c r="F3220" i="1"/>
  <c r="E3220" i="1"/>
  <c r="C3220" i="1"/>
  <c r="A3221" i="1"/>
  <c r="C3221" i="1" l="1"/>
  <c r="A3222" i="1"/>
  <c r="E3221" i="1"/>
  <c r="F3221" i="1"/>
  <c r="B3221" i="1"/>
  <c r="E3222" i="1" l="1"/>
  <c r="F3222" i="1"/>
  <c r="C3222" i="1"/>
  <c r="B3222" i="1"/>
  <c r="A3223" i="1"/>
  <c r="F3223" i="1" l="1"/>
  <c r="C3223" i="1"/>
  <c r="A3224" i="1"/>
  <c r="B3223" i="1"/>
  <c r="E3223" i="1"/>
  <c r="F3224" i="1" l="1"/>
  <c r="A3225" i="1"/>
  <c r="E3224" i="1"/>
  <c r="B3224" i="1"/>
  <c r="C3224" i="1"/>
  <c r="B3225" i="1" l="1"/>
  <c r="C3225" i="1"/>
  <c r="E3225" i="1"/>
  <c r="A3226" i="1"/>
  <c r="F3225" i="1"/>
  <c r="E3226" i="1" l="1"/>
  <c r="F3226" i="1"/>
  <c r="A3227" i="1"/>
  <c r="B3226" i="1"/>
  <c r="C3226" i="1"/>
  <c r="F3227" i="1" l="1"/>
  <c r="A3228" i="1"/>
  <c r="B3227" i="1"/>
  <c r="E3227" i="1"/>
  <c r="C3227" i="1"/>
  <c r="A3229" i="1" l="1"/>
  <c r="B3228" i="1"/>
  <c r="E3228" i="1"/>
  <c r="F3228" i="1"/>
  <c r="C3228" i="1"/>
  <c r="C3229" i="1" l="1"/>
  <c r="F3229" i="1"/>
  <c r="E3229" i="1"/>
  <c r="A3230" i="1"/>
  <c r="B3229" i="1"/>
  <c r="C3230" i="1" l="1"/>
  <c r="B3230" i="1"/>
  <c r="F3230" i="1"/>
  <c r="A3231" i="1"/>
  <c r="E3230" i="1"/>
  <c r="F3231" i="1" l="1"/>
  <c r="A3232" i="1"/>
  <c r="E3231" i="1"/>
  <c r="B3231" i="1"/>
  <c r="C3231" i="1"/>
  <c r="F3232" i="1" l="1"/>
  <c r="A3233" i="1"/>
  <c r="E3232" i="1"/>
  <c r="B3232" i="1"/>
  <c r="C3232" i="1"/>
  <c r="A3234" i="1" l="1"/>
  <c r="B3233" i="1"/>
  <c r="C3233" i="1"/>
  <c r="F3233" i="1"/>
  <c r="E3233" i="1"/>
  <c r="E3234" i="1" l="1"/>
  <c r="B3234" i="1"/>
  <c r="C3234" i="1"/>
  <c r="F3234" i="1"/>
  <c r="A3235" i="1"/>
  <c r="C3235" i="1" l="1"/>
  <c r="E3235" i="1"/>
  <c r="F3235" i="1"/>
  <c r="A3236" i="1"/>
  <c r="B3235" i="1"/>
  <c r="A3237" i="1" l="1"/>
  <c r="B3236" i="1"/>
  <c r="F3236" i="1"/>
  <c r="C3236" i="1"/>
  <c r="E3236" i="1"/>
  <c r="B3237" i="1" l="1"/>
  <c r="A3238" i="1"/>
  <c r="E3237" i="1"/>
  <c r="C3237" i="1"/>
  <c r="F3237" i="1"/>
  <c r="E3238" i="1" l="1"/>
  <c r="F3238" i="1"/>
  <c r="A3239" i="1"/>
  <c r="C3238" i="1"/>
  <c r="B3238" i="1"/>
  <c r="E3239" i="1" l="1"/>
  <c r="F3239" i="1"/>
  <c r="B3239" i="1"/>
  <c r="C3239" i="1"/>
  <c r="A3240" i="1"/>
  <c r="F3240" i="1" l="1"/>
  <c r="A3241" i="1"/>
  <c r="E3240" i="1"/>
  <c r="B3240" i="1"/>
  <c r="C3240" i="1"/>
  <c r="F3241" i="1" l="1"/>
  <c r="C3241" i="1"/>
  <c r="A3242" i="1"/>
  <c r="E3241" i="1"/>
  <c r="B3241" i="1"/>
  <c r="C3242" i="1" l="1"/>
  <c r="F3242" i="1"/>
  <c r="A3243" i="1"/>
  <c r="B3242" i="1"/>
  <c r="E3242" i="1"/>
  <c r="E3243" i="1" l="1"/>
  <c r="C3243" i="1"/>
  <c r="A3244" i="1"/>
  <c r="F3243" i="1"/>
  <c r="B3243" i="1"/>
  <c r="B3244" i="1" l="1"/>
  <c r="A3245" i="1"/>
  <c r="C3244" i="1"/>
  <c r="F3244" i="1"/>
  <c r="E3244" i="1"/>
  <c r="C3245" i="1" l="1"/>
  <c r="B3245" i="1"/>
  <c r="A3246" i="1"/>
  <c r="F3245" i="1"/>
  <c r="E3245" i="1"/>
  <c r="F3246" i="1" l="1"/>
  <c r="A3247" i="1"/>
  <c r="C3246" i="1"/>
  <c r="E3246" i="1"/>
  <c r="B3246" i="1"/>
  <c r="C3247" i="1" l="1"/>
  <c r="A3248" i="1"/>
  <c r="B3247" i="1"/>
  <c r="F3247" i="1"/>
  <c r="E3247" i="1"/>
  <c r="F3248" i="1" l="1"/>
  <c r="A3249" i="1"/>
  <c r="C3248" i="1"/>
  <c r="B3248" i="1"/>
  <c r="E3248" i="1"/>
  <c r="B3249" i="1" l="1"/>
  <c r="C3249" i="1"/>
  <c r="A3250" i="1"/>
  <c r="E3249" i="1"/>
  <c r="F3249" i="1"/>
  <c r="B3250" i="1" l="1"/>
  <c r="C3250" i="1"/>
  <c r="F3250" i="1"/>
  <c r="E3250" i="1"/>
  <c r="A3251" i="1"/>
  <c r="C3251" i="1" l="1"/>
  <c r="F3251" i="1"/>
  <c r="A3252" i="1"/>
  <c r="E3251" i="1"/>
  <c r="B3251" i="1"/>
  <c r="A3253" i="1" l="1"/>
  <c r="E3252" i="1"/>
  <c r="B3252" i="1"/>
  <c r="F3252" i="1"/>
  <c r="C3252" i="1"/>
  <c r="A3254" i="1" l="1"/>
  <c r="C3253" i="1"/>
  <c r="E3253" i="1"/>
  <c r="F3253" i="1"/>
  <c r="B3253" i="1"/>
  <c r="F3254" i="1" l="1"/>
  <c r="B3254" i="1"/>
  <c r="A3255" i="1"/>
  <c r="C3254" i="1"/>
  <c r="E3254" i="1"/>
  <c r="A3256" i="1" l="1"/>
  <c r="B3255" i="1"/>
  <c r="C3255" i="1"/>
  <c r="E3255" i="1"/>
  <c r="F3255" i="1"/>
  <c r="F3256" i="1" l="1"/>
  <c r="E3256" i="1"/>
  <c r="C3256" i="1"/>
  <c r="A3257" i="1"/>
  <c r="B3256" i="1"/>
  <c r="C3257" i="1" l="1"/>
  <c r="F3257" i="1"/>
  <c r="E3257" i="1"/>
  <c r="A3258" i="1"/>
  <c r="B3257" i="1"/>
  <c r="C3258" i="1" l="1"/>
  <c r="E3258" i="1"/>
  <c r="A3259" i="1"/>
  <c r="F3258" i="1"/>
  <c r="B3258" i="1"/>
  <c r="B3259" i="1" l="1"/>
  <c r="C3259" i="1"/>
  <c r="F3259" i="1"/>
  <c r="A3260" i="1"/>
  <c r="E3259" i="1"/>
  <c r="E3260" i="1" l="1"/>
  <c r="C3260" i="1"/>
  <c r="B3260" i="1"/>
  <c r="F3260" i="1"/>
  <c r="A3261" i="1"/>
  <c r="B3261" i="1" l="1"/>
  <c r="C3261" i="1"/>
  <c r="A3262" i="1"/>
  <c r="F3261" i="1"/>
  <c r="E3261" i="1"/>
  <c r="C3262" i="1" l="1"/>
  <c r="E3262" i="1"/>
  <c r="B3262" i="1"/>
  <c r="A3263" i="1"/>
  <c r="F3262" i="1"/>
  <c r="A3264" i="1" l="1"/>
  <c r="C3263" i="1"/>
  <c r="B3263" i="1"/>
  <c r="F3263" i="1"/>
  <c r="E3263" i="1"/>
  <c r="E3264" i="1" l="1"/>
  <c r="F3264" i="1"/>
  <c r="B3264" i="1"/>
  <c r="A3265" i="1"/>
  <c r="C3264" i="1"/>
  <c r="F3265" i="1" l="1"/>
  <c r="B3265" i="1"/>
  <c r="E3265" i="1"/>
  <c r="A3266" i="1"/>
  <c r="C3265" i="1"/>
  <c r="C3266" i="1" l="1"/>
  <c r="F3266" i="1"/>
  <c r="E3266" i="1"/>
  <c r="A3267" i="1"/>
  <c r="B3266" i="1"/>
  <c r="B3267" i="1" l="1"/>
  <c r="F3267" i="1"/>
  <c r="C3267" i="1"/>
  <c r="E3267" i="1"/>
  <c r="A3268" i="1"/>
  <c r="F3268" i="1" l="1"/>
  <c r="A3269" i="1"/>
  <c r="C3268" i="1"/>
  <c r="B3268" i="1"/>
  <c r="E3268" i="1"/>
  <c r="F3269" i="1" l="1"/>
  <c r="B3269" i="1"/>
  <c r="A3270" i="1"/>
  <c r="E3269" i="1"/>
  <c r="C3269" i="1"/>
  <c r="B3270" i="1" l="1"/>
  <c r="C3270" i="1"/>
  <c r="E3270" i="1"/>
  <c r="A3271" i="1"/>
  <c r="F3270" i="1"/>
  <c r="F3271" i="1" l="1"/>
  <c r="E3271" i="1"/>
  <c r="A3272" i="1"/>
  <c r="C3271" i="1"/>
  <c r="B3271" i="1"/>
  <c r="F3272" i="1" l="1"/>
  <c r="A3273" i="1"/>
  <c r="B3272" i="1"/>
  <c r="E3272" i="1"/>
  <c r="C3272" i="1"/>
  <c r="F3273" i="1" l="1"/>
  <c r="B3273" i="1"/>
  <c r="E3273" i="1"/>
  <c r="A3274" i="1"/>
  <c r="C3273" i="1"/>
  <c r="B3274" i="1" l="1"/>
  <c r="C3274" i="1"/>
  <c r="A3275" i="1"/>
  <c r="E3274" i="1"/>
  <c r="F3274" i="1"/>
  <c r="A3276" i="1" l="1"/>
  <c r="F3275" i="1"/>
  <c r="C3275" i="1"/>
  <c r="B3275" i="1"/>
  <c r="E3275" i="1"/>
  <c r="B3276" i="1" l="1"/>
  <c r="A3277" i="1"/>
  <c r="C3276" i="1"/>
  <c r="F3276" i="1"/>
  <c r="E3276" i="1"/>
  <c r="A3278" i="1" l="1"/>
  <c r="C3277" i="1"/>
  <c r="F3277" i="1"/>
  <c r="E3277" i="1"/>
  <c r="B3277" i="1"/>
  <c r="E3278" i="1" l="1"/>
  <c r="A3279" i="1"/>
  <c r="F3278" i="1"/>
  <c r="B3278" i="1"/>
  <c r="C3278" i="1"/>
  <c r="A3280" i="1" l="1"/>
  <c r="C3279" i="1"/>
  <c r="E3279" i="1"/>
  <c r="F3279" i="1"/>
  <c r="B3279" i="1"/>
  <c r="A3281" i="1" l="1"/>
  <c r="B3280" i="1"/>
  <c r="F3280" i="1"/>
  <c r="E3280" i="1"/>
  <c r="C3280" i="1"/>
  <c r="A3282" i="1" l="1"/>
  <c r="F3281" i="1"/>
  <c r="B3281" i="1"/>
  <c r="E3281" i="1"/>
  <c r="C3281" i="1"/>
  <c r="F3282" i="1" l="1"/>
  <c r="B3282" i="1"/>
  <c r="E3282" i="1"/>
  <c r="A3283" i="1"/>
  <c r="C3282" i="1"/>
  <c r="F3283" i="1" l="1"/>
  <c r="A3284" i="1"/>
  <c r="E3283" i="1"/>
  <c r="B3283" i="1"/>
  <c r="C3283" i="1"/>
  <c r="F3284" i="1" l="1"/>
  <c r="B3284" i="1"/>
  <c r="A3285" i="1"/>
  <c r="E3284" i="1"/>
  <c r="C3284" i="1"/>
  <c r="F3285" i="1" l="1"/>
  <c r="A3286" i="1"/>
  <c r="B3285" i="1"/>
  <c r="C3285" i="1"/>
  <c r="E3285" i="1"/>
  <c r="B3286" i="1" l="1"/>
  <c r="C3286" i="1"/>
  <c r="F3286" i="1"/>
  <c r="A3287" i="1"/>
  <c r="E3286" i="1"/>
  <c r="E3287" i="1" l="1"/>
  <c r="F3287" i="1"/>
  <c r="A3288" i="1"/>
  <c r="B3287" i="1"/>
  <c r="C3287" i="1"/>
  <c r="A3289" i="1" l="1"/>
  <c r="F3288" i="1"/>
  <c r="E3288" i="1"/>
  <c r="C3288" i="1"/>
  <c r="B3288" i="1"/>
  <c r="F3289" i="1" l="1"/>
  <c r="A3290" i="1"/>
  <c r="C3289" i="1"/>
  <c r="B3289" i="1"/>
  <c r="E3289" i="1"/>
  <c r="A3291" i="1" l="1"/>
  <c r="F3290" i="1"/>
  <c r="C3290" i="1"/>
  <c r="B3290" i="1"/>
  <c r="E3290" i="1"/>
  <c r="A3292" i="1" l="1"/>
  <c r="E3291" i="1"/>
  <c r="C3291" i="1"/>
  <c r="B3291" i="1"/>
  <c r="F3291" i="1"/>
  <c r="F3292" i="1" l="1"/>
  <c r="A3293" i="1"/>
  <c r="C3292" i="1"/>
  <c r="E3292" i="1"/>
  <c r="B3292" i="1"/>
  <c r="A3294" i="1" l="1"/>
  <c r="B3293" i="1"/>
  <c r="E3293" i="1"/>
  <c r="F3293" i="1"/>
  <c r="C3293" i="1"/>
  <c r="B3294" i="1" l="1"/>
  <c r="C3294" i="1"/>
  <c r="F3294" i="1"/>
  <c r="E3294" i="1"/>
  <c r="A3295" i="1"/>
  <c r="F3295" i="1" l="1"/>
  <c r="A3296" i="1"/>
  <c r="B3295" i="1"/>
  <c r="E3295" i="1"/>
  <c r="C3295" i="1"/>
  <c r="B3296" i="1" l="1"/>
  <c r="F3296" i="1"/>
  <c r="C3296" i="1"/>
  <c r="E3296" i="1"/>
  <c r="A3297" i="1"/>
  <c r="F3297" i="1" l="1"/>
  <c r="C3297" i="1"/>
  <c r="A3298" i="1"/>
  <c r="B3297" i="1"/>
  <c r="E3297" i="1"/>
  <c r="F3298" i="1" l="1"/>
  <c r="A3299" i="1"/>
  <c r="B3298" i="1"/>
  <c r="C3298" i="1"/>
  <c r="E3298" i="1"/>
  <c r="E3299" i="1" l="1"/>
  <c r="A3300" i="1"/>
  <c r="C3299" i="1"/>
  <c r="B3299" i="1"/>
  <c r="F3299" i="1"/>
  <c r="B3300" i="1" l="1"/>
  <c r="E3300" i="1"/>
  <c r="C3300" i="1"/>
  <c r="F3300" i="1"/>
  <c r="A3301" i="1"/>
  <c r="C3301" i="1" l="1"/>
  <c r="B3301" i="1"/>
  <c r="F3301" i="1"/>
  <c r="E3301" i="1"/>
  <c r="A3302" i="1"/>
  <c r="F3302" i="1" l="1"/>
  <c r="B3302" i="1"/>
  <c r="C3302" i="1"/>
  <c r="E3302" i="1"/>
  <c r="A3303" i="1"/>
  <c r="B3303" i="1" l="1"/>
  <c r="E3303" i="1"/>
  <c r="F3303" i="1"/>
  <c r="C3303" i="1"/>
  <c r="A3304" i="1"/>
  <c r="F3304" i="1" l="1"/>
  <c r="A3305" i="1"/>
  <c r="C3304" i="1"/>
  <c r="E3304" i="1"/>
  <c r="B3304" i="1"/>
  <c r="F3305" i="1" l="1"/>
  <c r="B3305" i="1"/>
  <c r="E3305" i="1"/>
  <c r="A3306" i="1"/>
  <c r="C3305" i="1"/>
  <c r="A3307" i="1" l="1"/>
  <c r="E3306" i="1"/>
  <c r="B3306" i="1"/>
  <c r="C3306" i="1"/>
  <c r="F3306" i="1"/>
  <c r="F3307" i="1" l="1"/>
  <c r="A3308" i="1"/>
  <c r="B3307" i="1"/>
  <c r="E3307" i="1"/>
  <c r="C3307" i="1"/>
  <c r="A3309" i="1" l="1"/>
  <c r="F3308" i="1"/>
  <c r="C3308" i="1"/>
  <c r="E3308" i="1"/>
  <c r="B3308" i="1"/>
  <c r="B3309" i="1" l="1"/>
  <c r="C3309" i="1"/>
  <c r="E3309" i="1"/>
  <c r="F3309" i="1"/>
  <c r="A3310" i="1"/>
  <c r="A3311" i="1" l="1"/>
  <c r="C3310" i="1"/>
  <c r="B3310" i="1"/>
  <c r="F3310" i="1"/>
  <c r="E3310" i="1"/>
  <c r="F3311" i="1" l="1"/>
  <c r="B3311" i="1"/>
  <c r="A3312" i="1"/>
  <c r="E3311" i="1"/>
  <c r="C3311" i="1"/>
  <c r="E3312" i="1" l="1"/>
  <c r="A3313" i="1"/>
  <c r="C3312" i="1"/>
  <c r="F3312" i="1"/>
  <c r="B3312" i="1"/>
  <c r="F3313" i="1" l="1"/>
  <c r="B3313" i="1"/>
  <c r="A3314" i="1"/>
  <c r="C3313" i="1"/>
  <c r="E3313" i="1"/>
  <c r="C3314" i="1" l="1"/>
  <c r="E3314" i="1"/>
  <c r="F3314" i="1"/>
  <c r="A3315" i="1"/>
  <c r="B3314" i="1"/>
  <c r="E3315" i="1" l="1"/>
  <c r="F3315" i="1"/>
  <c r="C3315" i="1"/>
  <c r="B3315" i="1"/>
  <c r="A3316" i="1"/>
  <c r="C3316" i="1" l="1"/>
  <c r="A3317" i="1"/>
  <c r="E3316" i="1"/>
  <c r="F3316" i="1"/>
  <c r="B3316" i="1"/>
  <c r="C3317" i="1" l="1"/>
  <c r="F3317" i="1"/>
  <c r="E3317" i="1"/>
  <c r="B3317" i="1"/>
  <c r="A3318" i="1"/>
  <c r="E3318" i="1" l="1"/>
  <c r="C3318" i="1"/>
  <c r="F3318" i="1"/>
  <c r="A3319" i="1"/>
  <c r="B3318" i="1"/>
  <c r="A3320" i="1" l="1"/>
  <c r="C3319" i="1"/>
  <c r="E3319" i="1"/>
  <c r="B3319" i="1"/>
  <c r="F3319" i="1"/>
  <c r="F3320" i="1" l="1"/>
  <c r="A3321" i="1"/>
  <c r="B3320" i="1"/>
  <c r="E3320" i="1"/>
  <c r="C3320" i="1"/>
  <c r="B3321" i="1" l="1"/>
  <c r="F3321" i="1"/>
  <c r="C3321" i="1"/>
  <c r="A3322" i="1"/>
  <c r="E3321" i="1"/>
  <c r="E3322" i="1" l="1"/>
  <c r="C3322" i="1"/>
  <c r="A3323" i="1"/>
  <c r="B3322" i="1"/>
  <c r="F3322" i="1"/>
  <c r="B3323" i="1" l="1"/>
  <c r="F3323" i="1"/>
  <c r="E3323" i="1"/>
  <c r="C3323" i="1"/>
  <c r="A3324" i="1"/>
  <c r="C3324" i="1" l="1"/>
  <c r="A3325" i="1"/>
  <c r="E3324" i="1"/>
  <c r="F3324" i="1"/>
  <c r="B3324" i="1"/>
  <c r="C3325" i="1" l="1"/>
  <c r="F3325" i="1"/>
  <c r="E3325" i="1"/>
  <c r="A3326" i="1"/>
  <c r="B3325" i="1"/>
  <c r="E3326" i="1" l="1"/>
  <c r="B3326" i="1"/>
  <c r="A3327" i="1"/>
  <c r="F3326" i="1"/>
  <c r="C3326" i="1"/>
  <c r="E3327" i="1" l="1"/>
  <c r="F3327" i="1"/>
  <c r="B3327" i="1"/>
  <c r="A3328" i="1"/>
  <c r="C3327" i="1"/>
  <c r="A3329" i="1" l="1"/>
  <c r="C3328" i="1"/>
  <c r="E3328" i="1"/>
  <c r="F3328" i="1"/>
  <c r="B3328" i="1"/>
  <c r="C3329" i="1" l="1"/>
  <c r="E3329" i="1"/>
  <c r="A3330" i="1"/>
  <c r="B3329" i="1"/>
  <c r="F3329" i="1"/>
  <c r="A3331" i="1" l="1"/>
  <c r="B3330" i="1"/>
  <c r="C3330" i="1"/>
  <c r="E3330" i="1"/>
  <c r="F3330" i="1"/>
  <c r="F3331" i="1" l="1"/>
  <c r="A3332" i="1"/>
  <c r="E3331" i="1"/>
  <c r="C3331" i="1"/>
  <c r="B3331" i="1"/>
  <c r="C3332" i="1" l="1"/>
  <c r="A3333" i="1"/>
  <c r="B3332" i="1"/>
  <c r="E3332" i="1"/>
  <c r="F3332" i="1"/>
  <c r="F3333" i="1" l="1"/>
  <c r="C3333" i="1"/>
  <c r="B3333" i="1"/>
  <c r="A3334" i="1"/>
  <c r="E3333" i="1"/>
  <c r="A3335" i="1" l="1"/>
  <c r="E3334" i="1"/>
  <c r="F3334" i="1"/>
  <c r="C3334" i="1"/>
  <c r="B3334" i="1"/>
  <c r="B3335" i="1" l="1"/>
  <c r="E3335" i="1"/>
  <c r="F3335" i="1"/>
  <c r="A3336" i="1"/>
  <c r="C3335" i="1"/>
  <c r="A3337" i="1" l="1"/>
  <c r="E3336" i="1"/>
  <c r="B3336" i="1"/>
  <c r="C3336" i="1"/>
  <c r="F3336" i="1"/>
  <c r="C3337" i="1" l="1"/>
  <c r="B3337" i="1"/>
  <c r="F3337" i="1"/>
  <c r="A3338" i="1"/>
  <c r="E3337" i="1"/>
  <c r="C3338" i="1" l="1"/>
  <c r="E3338" i="1"/>
  <c r="F3338" i="1"/>
  <c r="A3339" i="1"/>
  <c r="B3338" i="1"/>
  <c r="E3339" i="1" l="1"/>
  <c r="F3339" i="1"/>
  <c r="B3339" i="1"/>
  <c r="A3340" i="1"/>
  <c r="C3339" i="1"/>
  <c r="C3340" i="1" l="1"/>
  <c r="F3340" i="1"/>
  <c r="E3340" i="1"/>
  <c r="A3341" i="1"/>
  <c r="B3340" i="1"/>
  <c r="C3341" i="1" l="1"/>
  <c r="F3341" i="1"/>
  <c r="B3341" i="1"/>
  <c r="A3342" i="1"/>
  <c r="E3341" i="1"/>
  <c r="C3342" i="1" l="1"/>
  <c r="E3342" i="1"/>
  <c r="B3342" i="1"/>
  <c r="A3343" i="1"/>
  <c r="F3342" i="1"/>
  <c r="E3343" i="1" l="1"/>
  <c r="A3344" i="1"/>
  <c r="C3343" i="1"/>
  <c r="F3343" i="1"/>
  <c r="B3343" i="1"/>
  <c r="C3344" i="1" l="1"/>
  <c r="F3344" i="1"/>
  <c r="A3345" i="1"/>
  <c r="B3344" i="1"/>
  <c r="E3344" i="1"/>
  <c r="C3345" i="1" l="1"/>
  <c r="F3345" i="1"/>
  <c r="A3346" i="1"/>
  <c r="E3345" i="1"/>
  <c r="B3345" i="1"/>
  <c r="C3346" i="1" l="1"/>
  <c r="F3346" i="1"/>
  <c r="A3347" i="1"/>
  <c r="B3346" i="1"/>
  <c r="E3346" i="1"/>
  <c r="F3347" i="1" l="1"/>
  <c r="A3348" i="1"/>
  <c r="B3347" i="1"/>
  <c r="C3347" i="1"/>
  <c r="E3347" i="1"/>
  <c r="C3348" i="1" l="1"/>
  <c r="F3348" i="1"/>
  <c r="A3349" i="1"/>
  <c r="E3348" i="1"/>
  <c r="B3348" i="1"/>
  <c r="C3349" i="1" l="1"/>
  <c r="F3349" i="1"/>
  <c r="E3349" i="1"/>
  <c r="B3349" i="1"/>
  <c r="A3350" i="1"/>
  <c r="C3350" i="1" l="1"/>
  <c r="E3350" i="1"/>
  <c r="B3350" i="1"/>
  <c r="A3351" i="1"/>
  <c r="F3350" i="1"/>
  <c r="E3351" i="1" l="1"/>
  <c r="F3351" i="1"/>
  <c r="A3352" i="1"/>
  <c r="C3351" i="1"/>
  <c r="B3351" i="1"/>
  <c r="F3352" i="1" l="1"/>
  <c r="A3353" i="1"/>
  <c r="E3352" i="1"/>
  <c r="C3352" i="1"/>
  <c r="B3352" i="1"/>
  <c r="A3354" i="1" l="1"/>
  <c r="F3353" i="1"/>
  <c r="B3353" i="1"/>
  <c r="E3353" i="1"/>
  <c r="C3353" i="1"/>
  <c r="A3355" i="1" l="1"/>
  <c r="B3354" i="1"/>
  <c r="E3354" i="1"/>
  <c r="C3354" i="1"/>
  <c r="F3354" i="1"/>
  <c r="A3356" i="1" l="1"/>
  <c r="B3355" i="1"/>
  <c r="E3355" i="1"/>
  <c r="F3355" i="1"/>
  <c r="C3355" i="1"/>
  <c r="F3356" i="1" l="1"/>
  <c r="A3357" i="1"/>
  <c r="C3356" i="1"/>
  <c r="E3356" i="1"/>
  <c r="B3356" i="1"/>
  <c r="C3357" i="1" l="1"/>
  <c r="A3358" i="1"/>
  <c r="E3357" i="1"/>
  <c r="F3357" i="1"/>
  <c r="B3357" i="1"/>
  <c r="A3359" i="1" l="1"/>
  <c r="B3358" i="1"/>
  <c r="F3358" i="1"/>
  <c r="C3358" i="1"/>
  <c r="E3358" i="1"/>
  <c r="F3359" i="1" l="1"/>
  <c r="A3360" i="1"/>
  <c r="B3359" i="1"/>
  <c r="E3359" i="1"/>
  <c r="C3359" i="1"/>
  <c r="F3360" i="1" l="1"/>
  <c r="A3361" i="1"/>
  <c r="E3360" i="1"/>
  <c r="B3360" i="1"/>
  <c r="C3360" i="1"/>
  <c r="F3361" i="1" l="1"/>
  <c r="A3362" i="1"/>
  <c r="C3361" i="1"/>
  <c r="B3361" i="1"/>
  <c r="E3361" i="1"/>
  <c r="A3363" i="1" l="1"/>
  <c r="E3362" i="1"/>
  <c r="C3362" i="1"/>
  <c r="F3362" i="1"/>
  <c r="B3362" i="1"/>
  <c r="B3363" i="1" l="1"/>
  <c r="F3363" i="1"/>
  <c r="A3364" i="1"/>
  <c r="C3363" i="1"/>
  <c r="E3363" i="1"/>
  <c r="E3364" i="1" l="1"/>
  <c r="F3364" i="1"/>
  <c r="A3365" i="1"/>
  <c r="C3364" i="1"/>
  <c r="B3364" i="1"/>
  <c r="A3366" i="1" l="1"/>
  <c r="C3365" i="1"/>
  <c r="E3365" i="1"/>
  <c r="B3365" i="1"/>
  <c r="F3365" i="1"/>
  <c r="E3366" i="1" l="1"/>
  <c r="F3366" i="1"/>
  <c r="B3366" i="1"/>
  <c r="C3366" i="1"/>
  <c r="A3367" i="1"/>
  <c r="A3368" i="1" l="1"/>
  <c r="B3367" i="1"/>
  <c r="C3367" i="1"/>
  <c r="F3367" i="1"/>
  <c r="E3367" i="1"/>
  <c r="A3369" i="1" l="1"/>
  <c r="F3368" i="1"/>
  <c r="C3368" i="1"/>
  <c r="E3368" i="1"/>
  <c r="B3368" i="1"/>
  <c r="A3370" i="1" l="1"/>
  <c r="B3369" i="1"/>
  <c r="E3369" i="1"/>
  <c r="F3369" i="1"/>
  <c r="C3369" i="1"/>
  <c r="B3370" i="1" l="1"/>
  <c r="A3371" i="1"/>
  <c r="E3370" i="1"/>
  <c r="C3370" i="1"/>
  <c r="F3370" i="1"/>
  <c r="F3371" i="1" l="1"/>
  <c r="B3371" i="1"/>
  <c r="C3371" i="1"/>
  <c r="A3372" i="1"/>
  <c r="E3371" i="1"/>
  <c r="C3372" i="1" l="1"/>
  <c r="F3372" i="1"/>
  <c r="E3372" i="1"/>
  <c r="A3373" i="1"/>
  <c r="B3372" i="1"/>
  <c r="A3374" i="1" l="1"/>
  <c r="B3373" i="1"/>
  <c r="C3373" i="1"/>
  <c r="E3373" i="1"/>
  <c r="F3373" i="1"/>
  <c r="A3375" i="1" l="1"/>
  <c r="C3374" i="1"/>
  <c r="E3374" i="1"/>
  <c r="F3374" i="1"/>
  <c r="B3374" i="1"/>
  <c r="C3375" i="1" l="1"/>
  <c r="E3375" i="1"/>
  <c r="B3375" i="1"/>
  <c r="A3376" i="1"/>
  <c r="F3375" i="1"/>
  <c r="C3376" i="1" l="1"/>
  <c r="A3377" i="1"/>
  <c r="E3376" i="1"/>
  <c r="F3376" i="1"/>
  <c r="B3376" i="1"/>
  <c r="A3378" i="1" l="1"/>
  <c r="F3377" i="1"/>
  <c r="C3377" i="1"/>
  <c r="E3377" i="1"/>
  <c r="B3377" i="1"/>
  <c r="B3378" i="1" l="1"/>
  <c r="E3378" i="1"/>
  <c r="F3378" i="1"/>
  <c r="C3378" i="1"/>
  <c r="A3379" i="1"/>
  <c r="E3379" i="1" l="1"/>
  <c r="F3379" i="1"/>
  <c r="C3379" i="1"/>
  <c r="A3380" i="1"/>
  <c r="B3379" i="1"/>
  <c r="E3380" i="1" l="1"/>
  <c r="F3380" i="1"/>
  <c r="A3381" i="1"/>
  <c r="C3380" i="1"/>
  <c r="B3380" i="1"/>
  <c r="C3381" i="1" l="1"/>
  <c r="F3381" i="1"/>
  <c r="B3381" i="1"/>
  <c r="E3381" i="1"/>
  <c r="A3382" i="1"/>
  <c r="A3383" i="1" l="1"/>
  <c r="E3382" i="1"/>
  <c r="C3382" i="1"/>
  <c r="B3382" i="1"/>
  <c r="F3382" i="1"/>
  <c r="A3384" i="1" l="1"/>
  <c r="E3383" i="1"/>
  <c r="B3383" i="1"/>
  <c r="F3383" i="1"/>
  <c r="C3383" i="1"/>
  <c r="E3384" i="1" l="1"/>
  <c r="F3384" i="1"/>
  <c r="A3385" i="1"/>
  <c r="C3384" i="1"/>
  <c r="B3384" i="1"/>
  <c r="B3385" i="1" l="1"/>
  <c r="F3385" i="1"/>
  <c r="C3385" i="1"/>
  <c r="E3385" i="1"/>
  <c r="A3386" i="1"/>
  <c r="E3386" i="1" l="1"/>
  <c r="C3386" i="1"/>
  <c r="A3387" i="1"/>
  <c r="F3386" i="1"/>
  <c r="B3386" i="1"/>
  <c r="B3387" i="1" l="1"/>
  <c r="C3387" i="1"/>
  <c r="F3387" i="1"/>
  <c r="A3388" i="1"/>
  <c r="E3387" i="1"/>
  <c r="F3388" i="1" l="1"/>
  <c r="A3389" i="1"/>
  <c r="C3388" i="1"/>
  <c r="B3388" i="1"/>
  <c r="E3388" i="1"/>
  <c r="B3389" i="1" l="1"/>
  <c r="F3389" i="1"/>
  <c r="E3389" i="1"/>
  <c r="A3390" i="1"/>
  <c r="C3389" i="1"/>
  <c r="E3390" i="1" l="1"/>
  <c r="C3390" i="1"/>
  <c r="F3390" i="1"/>
  <c r="A3391" i="1"/>
  <c r="B3390" i="1"/>
  <c r="F3391" i="1" l="1"/>
  <c r="E3391" i="1"/>
  <c r="C3391" i="1"/>
  <c r="A3392" i="1"/>
  <c r="B3391" i="1"/>
  <c r="E3392" i="1" l="1"/>
  <c r="A3393" i="1"/>
  <c r="C3392" i="1"/>
  <c r="F3392" i="1"/>
  <c r="B3392" i="1"/>
  <c r="F3393" i="1" l="1"/>
  <c r="A3394" i="1"/>
  <c r="B3393" i="1"/>
  <c r="E3393" i="1"/>
  <c r="C3393" i="1"/>
  <c r="B3394" i="1" l="1"/>
  <c r="E3394" i="1"/>
  <c r="F3394" i="1"/>
  <c r="A3395" i="1"/>
  <c r="C3394" i="1"/>
  <c r="F3395" i="1" l="1"/>
  <c r="C3395" i="1"/>
  <c r="B3395" i="1"/>
  <c r="A3396" i="1"/>
  <c r="E3395" i="1"/>
  <c r="F3396" i="1" l="1"/>
  <c r="B3396" i="1"/>
  <c r="E3396" i="1"/>
  <c r="A3397" i="1"/>
  <c r="C3396" i="1"/>
  <c r="B3397" i="1" l="1"/>
  <c r="F3397" i="1"/>
  <c r="C3397" i="1"/>
  <c r="E3397" i="1"/>
  <c r="A3398" i="1"/>
  <c r="C3398" i="1" l="1"/>
  <c r="F3398" i="1"/>
  <c r="B3398" i="1"/>
  <c r="E3398" i="1"/>
  <c r="A3399" i="1"/>
  <c r="A3400" i="1" l="1"/>
  <c r="E3399" i="1"/>
  <c r="C3399" i="1"/>
  <c r="F3399" i="1"/>
  <c r="B3399" i="1"/>
  <c r="C3400" i="1" l="1"/>
  <c r="B3400" i="1"/>
  <c r="F3400" i="1"/>
  <c r="E3400" i="1"/>
  <c r="A3401" i="1"/>
  <c r="A3402" i="1" l="1"/>
  <c r="C3401" i="1"/>
  <c r="E3401" i="1"/>
  <c r="B3401" i="1"/>
  <c r="F3401" i="1"/>
  <c r="C3402" i="1" l="1"/>
  <c r="B3402" i="1"/>
  <c r="A3403" i="1"/>
  <c r="E3402" i="1"/>
  <c r="F3402" i="1"/>
  <c r="A3404" i="1" l="1"/>
  <c r="F3403" i="1"/>
  <c r="C3403" i="1"/>
  <c r="E3403" i="1"/>
  <c r="B3403" i="1"/>
  <c r="A3405" i="1" l="1"/>
  <c r="C3404" i="1"/>
  <c r="E3404" i="1"/>
  <c r="F3404" i="1"/>
  <c r="B3404" i="1"/>
  <c r="F3405" i="1" l="1"/>
  <c r="A3406" i="1"/>
  <c r="E3405" i="1"/>
  <c r="C3405" i="1"/>
  <c r="B3405" i="1"/>
  <c r="C3406" i="1" l="1"/>
  <c r="A3407" i="1"/>
  <c r="E3406" i="1"/>
  <c r="F3406" i="1"/>
  <c r="B3406" i="1"/>
  <c r="C3407" i="1" l="1"/>
  <c r="B3407" i="1"/>
  <c r="E3407" i="1"/>
  <c r="F3407" i="1"/>
  <c r="A3408" i="1"/>
  <c r="A3409" i="1" l="1"/>
  <c r="F3408" i="1"/>
  <c r="C3408" i="1"/>
  <c r="B3408" i="1"/>
  <c r="E3408" i="1"/>
  <c r="A3410" i="1" l="1"/>
  <c r="C3409" i="1"/>
  <c r="E3409" i="1"/>
  <c r="F3409" i="1"/>
  <c r="B3409" i="1"/>
  <c r="B3410" i="1" l="1"/>
  <c r="E3410" i="1"/>
  <c r="F3410" i="1"/>
  <c r="C3410" i="1"/>
  <c r="A3411" i="1"/>
  <c r="A3412" i="1" l="1"/>
  <c r="E3411" i="1"/>
  <c r="B3411" i="1"/>
  <c r="F3411" i="1"/>
  <c r="C3411" i="1"/>
  <c r="A3413" i="1" l="1"/>
  <c r="F3412" i="1"/>
  <c r="B3412" i="1"/>
  <c r="C3412" i="1"/>
  <c r="E3412" i="1"/>
  <c r="C3413" i="1" l="1"/>
  <c r="A3414" i="1"/>
  <c r="E3413" i="1"/>
  <c r="B3413" i="1"/>
  <c r="F3413" i="1"/>
  <c r="C3414" i="1" l="1"/>
  <c r="A3415" i="1"/>
  <c r="E3414" i="1"/>
  <c r="F3414" i="1"/>
  <c r="B3414" i="1"/>
  <c r="F3415" i="1" l="1"/>
  <c r="C3415" i="1"/>
  <c r="A3416" i="1"/>
  <c r="E3415" i="1"/>
  <c r="B3415" i="1"/>
  <c r="C3416" i="1" l="1"/>
  <c r="E3416" i="1"/>
  <c r="F3416" i="1"/>
  <c r="B3416" i="1"/>
  <c r="A3417" i="1"/>
  <c r="C3417" i="1" l="1"/>
  <c r="F3417" i="1"/>
  <c r="A3418" i="1"/>
  <c r="B3417" i="1"/>
  <c r="E3417" i="1"/>
  <c r="B3418" i="1" l="1"/>
  <c r="E3418" i="1"/>
  <c r="A3419" i="1"/>
  <c r="C3418" i="1"/>
  <c r="F3418" i="1"/>
  <c r="F3419" i="1" l="1"/>
  <c r="C3419" i="1"/>
  <c r="E3419" i="1"/>
  <c r="A3420" i="1"/>
  <c r="B3419" i="1"/>
  <c r="F3420" i="1" l="1"/>
  <c r="A3421" i="1"/>
  <c r="B3420" i="1"/>
  <c r="E3420" i="1"/>
  <c r="C3420" i="1"/>
  <c r="F3421" i="1" l="1"/>
  <c r="C3421" i="1"/>
  <c r="B3421" i="1"/>
  <c r="A3422" i="1"/>
  <c r="E3421" i="1"/>
  <c r="C3422" i="1" l="1"/>
  <c r="E3422" i="1"/>
  <c r="F3422" i="1"/>
  <c r="B3422" i="1"/>
  <c r="A3423" i="1"/>
  <c r="A3424" i="1" l="1"/>
  <c r="B3423" i="1"/>
  <c r="C3423" i="1"/>
  <c r="E3423" i="1"/>
  <c r="F3423" i="1"/>
  <c r="E3424" i="1" l="1"/>
  <c r="F3424" i="1"/>
  <c r="B3424" i="1"/>
  <c r="A3425" i="1"/>
  <c r="C3424" i="1"/>
  <c r="F3425" i="1" l="1"/>
  <c r="E3425" i="1"/>
  <c r="C3425" i="1"/>
  <c r="A3426" i="1"/>
  <c r="B3425" i="1"/>
  <c r="B3426" i="1" l="1"/>
  <c r="C3426" i="1"/>
  <c r="E3426" i="1"/>
  <c r="A3427" i="1"/>
  <c r="F3426" i="1"/>
  <c r="A3428" i="1" l="1"/>
  <c r="B3427" i="1"/>
  <c r="C3427" i="1"/>
  <c r="E3427" i="1"/>
  <c r="F3427" i="1"/>
  <c r="F3428" i="1" l="1"/>
  <c r="A3429" i="1"/>
  <c r="C3428" i="1"/>
  <c r="E3428" i="1"/>
  <c r="B3428" i="1"/>
  <c r="F3429" i="1" l="1"/>
  <c r="A3430" i="1"/>
  <c r="E3429" i="1"/>
  <c r="B3429" i="1"/>
  <c r="C3429" i="1"/>
  <c r="C3430" i="1" l="1"/>
  <c r="B3430" i="1"/>
  <c r="E3430" i="1"/>
  <c r="A3431" i="1"/>
  <c r="F3430" i="1"/>
  <c r="A3432" i="1" l="1"/>
  <c r="B3431" i="1"/>
  <c r="F3431" i="1"/>
  <c r="E3431" i="1"/>
  <c r="C3431" i="1"/>
  <c r="B3432" i="1" l="1"/>
  <c r="F3432" i="1"/>
  <c r="A3433" i="1"/>
  <c r="E3432" i="1"/>
  <c r="C3432" i="1"/>
  <c r="A3434" i="1" l="1"/>
  <c r="B3433" i="1"/>
  <c r="C3433" i="1"/>
  <c r="F3433" i="1"/>
  <c r="E3433" i="1"/>
  <c r="B3434" i="1" l="1"/>
  <c r="E3434" i="1"/>
  <c r="A3435" i="1"/>
  <c r="F3434" i="1"/>
  <c r="C3434" i="1"/>
  <c r="B3435" i="1" l="1"/>
  <c r="C3435" i="1"/>
  <c r="A3436" i="1"/>
  <c r="F3435" i="1"/>
  <c r="E3435" i="1"/>
  <c r="F3436" i="1" l="1"/>
  <c r="A3437" i="1"/>
  <c r="E3436" i="1"/>
  <c r="B3436" i="1"/>
  <c r="C3436" i="1"/>
  <c r="C3437" i="1" l="1"/>
  <c r="E3437" i="1"/>
  <c r="F3437" i="1"/>
  <c r="B3437" i="1"/>
  <c r="A3438" i="1"/>
  <c r="B3438" i="1" l="1"/>
  <c r="A3439" i="1"/>
  <c r="F3438" i="1"/>
  <c r="C3438" i="1"/>
  <c r="E3438" i="1"/>
  <c r="B3439" i="1" l="1"/>
  <c r="C3439" i="1"/>
  <c r="A3440" i="1"/>
  <c r="E3439" i="1"/>
  <c r="F3439" i="1"/>
  <c r="F3440" i="1" l="1"/>
  <c r="A3441" i="1"/>
  <c r="E3440" i="1"/>
  <c r="B3440" i="1"/>
  <c r="C3440" i="1"/>
  <c r="B3441" i="1" l="1"/>
  <c r="C3441" i="1"/>
  <c r="E3441" i="1"/>
  <c r="F3441" i="1"/>
  <c r="A3442" i="1"/>
  <c r="C3442" i="1" l="1"/>
  <c r="F3442" i="1"/>
  <c r="E3442" i="1"/>
  <c r="B3442" i="1"/>
  <c r="A3443" i="1"/>
  <c r="F3443" i="1" l="1"/>
  <c r="A3444" i="1"/>
  <c r="C3443" i="1"/>
  <c r="E3443" i="1"/>
  <c r="B3443" i="1"/>
  <c r="A3445" i="1" l="1"/>
  <c r="C3444" i="1"/>
  <c r="E3444" i="1"/>
  <c r="F3444" i="1"/>
  <c r="B3444" i="1"/>
  <c r="B3445" i="1" l="1"/>
  <c r="A3446" i="1"/>
  <c r="C3445" i="1"/>
  <c r="F3445" i="1"/>
  <c r="E3445" i="1"/>
  <c r="C3446" i="1" l="1"/>
  <c r="A3447" i="1"/>
  <c r="E3446" i="1"/>
  <c r="B3446" i="1"/>
  <c r="F3446" i="1"/>
  <c r="A3448" i="1" l="1"/>
  <c r="C3447" i="1"/>
  <c r="B3447" i="1"/>
  <c r="F3447" i="1"/>
  <c r="E3447" i="1"/>
  <c r="B3448" i="1" l="1"/>
  <c r="A3449" i="1"/>
  <c r="E3448" i="1"/>
  <c r="F3448" i="1"/>
  <c r="C3448" i="1"/>
  <c r="C3449" i="1" l="1"/>
  <c r="F3449" i="1"/>
  <c r="A3450" i="1"/>
  <c r="E3449" i="1"/>
  <c r="B3449" i="1"/>
  <c r="B3450" i="1" l="1"/>
  <c r="C3450" i="1"/>
  <c r="A3451" i="1"/>
  <c r="E3450" i="1"/>
  <c r="F3450" i="1"/>
  <c r="E3451" i="1" l="1"/>
  <c r="A3452" i="1"/>
  <c r="F3451" i="1"/>
  <c r="C3451" i="1"/>
  <c r="B3451" i="1"/>
  <c r="F3452" i="1" l="1"/>
  <c r="A3453" i="1"/>
  <c r="B3452" i="1"/>
  <c r="E3452" i="1"/>
  <c r="C3452" i="1"/>
  <c r="F3453" i="1" l="1"/>
  <c r="C3453" i="1"/>
  <c r="E3453" i="1"/>
  <c r="B3453" i="1"/>
  <c r="A3454" i="1"/>
  <c r="F3454" i="1" l="1"/>
  <c r="B3454" i="1"/>
  <c r="E3454" i="1"/>
  <c r="C3454" i="1"/>
  <c r="A3455" i="1"/>
  <c r="A3456" i="1" l="1"/>
  <c r="B3455" i="1"/>
  <c r="C3455" i="1"/>
  <c r="E3455" i="1"/>
  <c r="F3455" i="1"/>
  <c r="A3457" i="1" l="1"/>
  <c r="E3456" i="1"/>
  <c r="C3456" i="1"/>
  <c r="F3456" i="1"/>
  <c r="B3456" i="1"/>
  <c r="F3457" i="1" l="1"/>
  <c r="A3458" i="1"/>
  <c r="E3457" i="1"/>
  <c r="B3457" i="1"/>
  <c r="C3457" i="1"/>
  <c r="F3458" i="1" l="1"/>
  <c r="A3459" i="1"/>
  <c r="C3458" i="1"/>
  <c r="E3458" i="1"/>
  <c r="B3458" i="1"/>
  <c r="A3460" i="1" l="1"/>
  <c r="B3459" i="1"/>
  <c r="F3459" i="1"/>
  <c r="C3459" i="1"/>
  <c r="E3459" i="1"/>
  <c r="F3460" i="1" l="1"/>
  <c r="A3461" i="1"/>
  <c r="B3460" i="1"/>
  <c r="C3460" i="1"/>
  <c r="E3460" i="1"/>
  <c r="A3462" i="1" l="1"/>
  <c r="B3461" i="1"/>
  <c r="E3461" i="1"/>
  <c r="F3461" i="1"/>
  <c r="C3461" i="1"/>
  <c r="E3462" i="1" l="1"/>
  <c r="B3462" i="1"/>
  <c r="F3462" i="1"/>
  <c r="C3462" i="1"/>
  <c r="A3463" i="1"/>
  <c r="A3464" i="1" l="1"/>
  <c r="E3463" i="1"/>
  <c r="F3463" i="1"/>
  <c r="C3463" i="1"/>
  <c r="B3463" i="1"/>
  <c r="E3464" i="1" l="1"/>
  <c r="A3465" i="1"/>
  <c r="B3464" i="1"/>
  <c r="F3464" i="1"/>
  <c r="C3464" i="1"/>
  <c r="B3465" i="1" l="1"/>
  <c r="C3465" i="1"/>
  <c r="E3465" i="1"/>
  <c r="F3465" i="1"/>
  <c r="A3466" i="1"/>
  <c r="F3466" i="1" l="1"/>
  <c r="C3466" i="1"/>
  <c r="A3467" i="1"/>
  <c r="E3466" i="1"/>
  <c r="B3466" i="1"/>
  <c r="C3467" i="1" l="1"/>
  <c r="E3467" i="1"/>
  <c r="A3468" i="1"/>
  <c r="B3467" i="1"/>
  <c r="F3467" i="1"/>
  <c r="B3468" i="1" l="1"/>
  <c r="F3468" i="1"/>
  <c r="C3468" i="1"/>
  <c r="A3469" i="1"/>
  <c r="E3468" i="1"/>
  <c r="F3469" i="1" l="1"/>
  <c r="C3469" i="1"/>
  <c r="A3470" i="1"/>
  <c r="E3469" i="1"/>
  <c r="B3469" i="1"/>
  <c r="F3470" i="1" l="1"/>
  <c r="C3470" i="1"/>
  <c r="B3470" i="1"/>
  <c r="A3471" i="1"/>
  <c r="E3470" i="1"/>
  <c r="B3471" i="1" l="1"/>
  <c r="E3471" i="1"/>
  <c r="A3472" i="1"/>
  <c r="F3471" i="1"/>
  <c r="C3471" i="1"/>
  <c r="B3472" i="1" l="1"/>
  <c r="F3472" i="1"/>
  <c r="C3472" i="1"/>
  <c r="E3472" i="1"/>
  <c r="A3473" i="1"/>
  <c r="F3473" i="1" l="1"/>
  <c r="B3473" i="1"/>
  <c r="C3473" i="1"/>
  <c r="A3474" i="1"/>
  <c r="E3473" i="1"/>
  <c r="B3474" i="1" l="1"/>
  <c r="C3474" i="1"/>
  <c r="E3474" i="1"/>
  <c r="A3475" i="1"/>
  <c r="F3474" i="1"/>
  <c r="F3475" i="1" l="1"/>
  <c r="A3476" i="1"/>
  <c r="B3475" i="1"/>
  <c r="C3475" i="1"/>
  <c r="E3475" i="1"/>
  <c r="B3476" i="1" l="1"/>
  <c r="C3476" i="1"/>
  <c r="E3476" i="1"/>
  <c r="F3476" i="1"/>
  <c r="A3477" i="1"/>
  <c r="B3477" i="1" l="1"/>
  <c r="A3478" i="1"/>
  <c r="C3477" i="1"/>
  <c r="F3477" i="1"/>
  <c r="E3477" i="1"/>
  <c r="E3478" i="1" l="1"/>
  <c r="F3478" i="1"/>
  <c r="A3479" i="1"/>
  <c r="B3478" i="1"/>
  <c r="C3478" i="1"/>
  <c r="F3479" i="1" l="1"/>
  <c r="E3479" i="1"/>
  <c r="C3479" i="1"/>
  <c r="A3480" i="1"/>
  <c r="B3479" i="1"/>
  <c r="A3481" i="1" l="1"/>
  <c r="B3480" i="1"/>
  <c r="C3480" i="1"/>
  <c r="E3480" i="1"/>
  <c r="F3480" i="1"/>
  <c r="C3481" i="1" l="1"/>
  <c r="E3481" i="1"/>
  <c r="F3481" i="1"/>
  <c r="A3482" i="1"/>
  <c r="B3481" i="1"/>
  <c r="C3482" i="1" l="1"/>
  <c r="F3482" i="1"/>
  <c r="E3482" i="1"/>
  <c r="B3482" i="1"/>
  <c r="A3483" i="1"/>
  <c r="E3483" i="1" l="1"/>
  <c r="B3483" i="1"/>
  <c r="F3483" i="1"/>
  <c r="C3483" i="1"/>
  <c r="A3484" i="1"/>
  <c r="A3485" i="1" l="1"/>
  <c r="B3484" i="1"/>
  <c r="F3484" i="1"/>
  <c r="E3484" i="1"/>
  <c r="C3484" i="1"/>
  <c r="F3485" i="1" l="1"/>
  <c r="C3485" i="1"/>
  <c r="A3486" i="1"/>
  <c r="E3485" i="1"/>
  <c r="B3485" i="1"/>
  <c r="E3486" i="1" l="1"/>
  <c r="C3486" i="1"/>
  <c r="F3486" i="1"/>
  <c r="B3486" i="1"/>
  <c r="A3487" i="1"/>
  <c r="C3487" i="1" l="1"/>
  <c r="A3488" i="1"/>
  <c r="B3487" i="1"/>
  <c r="F3487" i="1"/>
  <c r="E3487" i="1"/>
  <c r="B3488" i="1" l="1"/>
  <c r="A3489" i="1"/>
  <c r="F3488" i="1"/>
  <c r="E3488" i="1"/>
  <c r="C3488" i="1"/>
  <c r="A3490" i="1" l="1"/>
  <c r="B3489" i="1"/>
  <c r="E3489" i="1"/>
  <c r="C3489" i="1"/>
  <c r="F3489" i="1"/>
  <c r="C3490" i="1" l="1"/>
  <c r="E3490" i="1"/>
  <c r="A3491" i="1"/>
  <c r="F3490" i="1"/>
  <c r="B3490" i="1"/>
  <c r="F3491" i="1" l="1"/>
  <c r="A3492" i="1"/>
  <c r="C3491" i="1"/>
  <c r="B3491" i="1"/>
  <c r="E3491" i="1"/>
  <c r="A3493" i="1" l="1"/>
  <c r="E3492" i="1"/>
  <c r="F3492" i="1"/>
  <c r="C3492" i="1"/>
  <c r="B3492" i="1"/>
  <c r="B3493" i="1" l="1"/>
  <c r="C3493" i="1"/>
  <c r="F3493" i="1"/>
  <c r="A3494" i="1"/>
  <c r="E3493" i="1"/>
  <c r="E3494" i="1" l="1"/>
  <c r="F3494" i="1"/>
  <c r="B3494" i="1"/>
  <c r="C3494" i="1"/>
  <c r="A3495" i="1"/>
  <c r="A3496" i="1" l="1"/>
  <c r="F3495" i="1"/>
  <c r="B3495" i="1"/>
  <c r="C3495" i="1"/>
  <c r="E3495" i="1"/>
  <c r="E3496" i="1" l="1"/>
  <c r="B3496" i="1"/>
  <c r="C3496" i="1"/>
  <c r="F3496" i="1"/>
  <c r="A3497" i="1"/>
  <c r="B3497" i="1" l="1"/>
  <c r="C3497" i="1"/>
  <c r="E3497" i="1"/>
  <c r="F3497" i="1"/>
  <c r="A3498" i="1"/>
  <c r="B3498" i="1" l="1"/>
  <c r="C3498" i="1"/>
  <c r="A3499" i="1"/>
  <c r="F3498" i="1"/>
  <c r="E3498" i="1"/>
  <c r="F3499" i="1" l="1"/>
  <c r="A3500" i="1"/>
  <c r="E3499" i="1"/>
  <c r="B3499" i="1"/>
  <c r="C3499" i="1"/>
  <c r="E3500" i="1" l="1"/>
  <c r="B3500" i="1"/>
  <c r="C3500" i="1"/>
  <c r="A3501" i="1"/>
  <c r="F3500" i="1"/>
  <c r="F3501" i="1" l="1"/>
  <c r="C3501" i="1"/>
  <c r="E3501" i="1"/>
  <c r="B3501" i="1"/>
  <c r="A3502" i="1"/>
  <c r="E3502" i="1" l="1"/>
  <c r="F3502" i="1"/>
  <c r="A3503" i="1"/>
  <c r="B3502" i="1"/>
  <c r="C3502" i="1"/>
  <c r="E3503" i="1" l="1"/>
  <c r="A3504" i="1"/>
  <c r="B3503" i="1"/>
  <c r="C3503" i="1"/>
  <c r="F3503" i="1"/>
  <c r="A3505" i="1" l="1"/>
  <c r="B3504" i="1"/>
  <c r="C3504" i="1"/>
  <c r="F3504" i="1"/>
  <c r="E3504" i="1"/>
  <c r="C3505" i="1" l="1"/>
  <c r="A3506" i="1"/>
  <c r="E3505" i="1"/>
  <c r="B3505" i="1"/>
  <c r="F3505" i="1"/>
  <c r="E3506" i="1" l="1"/>
  <c r="F3506" i="1"/>
  <c r="A3507" i="1"/>
  <c r="C3506" i="1"/>
  <c r="B3506" i="1"/>
  <c r="A3508" i="1" l="1"/>
  <c r="C3507" i="1"/>
  <c r="E3507" i="1"/>
  <c r="F3507" i="1"/>
  <c r="B3507" i="1"/>
  <c r="F3508" i="1" l="1"/>
  <c r="A3509" i="1"/>
  <c r="E3508" i="1"/>
  <c r="B3508" i="1"/>
  <c r="C3508" i="1"/>
  <c r="C3509" i="1" l="1"/>
  <c r="B3509" i="1"/>
  <c r="A3510" i="1"/>
  <c r="F3509" i="1"/>
  <c r="E3509" i="1"/>
  <c r="B3510" i="1" l="1"/>
  <c r="E3510" i="1"/>
  <c r="C3510" i="1"/>
  <c r="A3511" i="1"/>
  <c r="F3510" i="1"/>
  <c r="C3511" i="1" l="1"/>
  <c r="F3511" i="1"/>
  <c r="E3511" i="1"/>
  <c r="A3512" i="1"/>
  <c r="B3511" i="1"/>
  <c r="A3513" i="1" l="1"/>
  <c r="B3512" i="1"/>
  <c r="E3512" i="1"/>
  <c r="F3512" i="1"/>
  <c r="C3512" i="1"/>
  <c r="B3513" i="1" l="1"/>
  <c r="C3513" i="1"/>
  <c r="F3513" i="1"/>
  <c r="A3514" i="1"/>
  <c r="E3513" i="1"/>
  <c r="C3514" i="1" l="1"/>
  <c r="E3514" i="1"/>
  <c r="F3514" i="1"/>
  <c r="B3514" i="1"/>
  <c r="A3515" i="1"/>
  <c r="F3515" i="1" l="1"/>
  <c r="A3516" i="1"/>
  <c r="E3515" i="1"/>
  <c r="B3515" i="1"/>
  <c r="C3515" i="1"/>
  <c r="F3516" i="1" l="1"/>
  <c r="A3517" i="1"/>
  <c r="B3516" i="1"/>
  <c r="E3516" i="1"/>
  <c r="C3516" i="1"/>
  <c r="B3517" i="1" l="1"/>
  <c r="C3517" i="1"/>
  <c r="E3517" i="1"/>
  <c r="A3518" i="1"/>
  <c r="F3517" i="1"/>
  <c r="E3518" i="1" l="1"/>
  <c r="A3519" i="1"/>
  <c r="C3518" i="1"/>
  <c r="F3518" i="1"/>
  <c r="B3518" i="1"/>
  <c r="F3519" i="1" l="1"/>
  <c r="C3519" i="1"/>
  <c r="B3519" i="1"/>
  <c r="E3519" i="1"/>
  <c r="A3520" i="1"/>
  <c r="B3520" i="1" l="1"/>
  <c r="F3520" i="1"/>
  <c r="C3520" i="1"/>
  <c r="A3521" i="1"/>
  <c r="E3520" i="1"/>
  <c r="F3521" i="1" l="1"/>
  <c r="C3521" i="1"/>
  <c r="B3521" i="1"/>
  <c r="E3521" i="1"/>
  <c r="A3522" i="1"/>
  <c r="F3522" i="1" l="1"/>
  <c r="C3522" i="1"/>
  <c r="A3523" i="1"/>
  <c r="E3522" i="1"/>
  <c r="B3522" i="1"/>
  <c r="E3523" i="1" l="1"/>
  <c r="A3524" i="1"/>
  <c r="B3523" i="1"/>
  <c r="F3523" i="1"/>
  <c r="C3523" i="1"/>
  <c r="A3525" i="1" l="1"/>
  <c r="B3524" i="1"/>
  <c r="C3524" i="1"/>
  <c r="E3524" i="1"/>
  <c r="F3524" i="1"/>
  <c r="C3525" i="1" l="1"/>
  <c r="E3525" i="1"/>
  <c r="B3525" i="1"/>
  <c r="F3525" i="1"/>
  <c r="A3526" i="1"/>
  <c r="E3526" i="1" l="1"/>
  <c r="F3526" i="1"/>
  <c r="B3526" i="1"/>
  <c r="A3527" i="1"/>
  <c r="C3526" i="1"/>
  <c r="E3527" i="1" l="1"/>
  <c r="B3527" i="1"/>
  <c r="F3527" i="1"/>
  <c r="A3528" i="1"/>
  <c r="C3527" i="1"/>
  <c r="F3528" i="1" l="1"/>
  <c r="A3529" i="1"/>
  <c r="B3528" i="1"/>
  <c r="C3528" i="1"/>
  <c r="E3528" i="1"/>
  <c r="C3529" i="1" l="1"/>
  <c r="A3530" i="1"/>
  <c r="F3529" i="1"/>
  <c r="B3529" i="1"/>
  <c r="E3529" i="1"/>
  <c r="B3530" i="1" l="1"/>
  <c r="F3530" i="1"/>
  <c r="C3530" i="1"/>
  <c r="E3530" i="1"/>
  <c r="A3531" i="1"/>
  <c r="C3531" i="1" l="1"/>
  <c r="B3531" i="1"/>
  <c r="E3531" i="1"/>
  <c r="F3531" i="1"/>
  <c r="A3532" i="1"/>
  <c r="F3532" i="1" l="1"/>
  <c r="B3532" i="1"/>
  <c r="A3533" i="1"/>
  <c r="C3532" i="1"/>
  <c r="E3532" i="1"/>
  <c r="F3533" i="1" l="1"/>
  <c r="E3533" i="1"/>
  <c r="B3533" i="1"/>
  <c r="A3534" i="1"/>
  <c r="C3533" i="1"/>
  <c r="B3534" i="1" l="1"/>
  <c r="C3534" i="1"/>
  <c r="E3534" i="1"/>
  <c r="A3535" i="1"/>
  <c r="F3534" i="1"/>
  <c r="A3536" i="1" l="1"/>
  <c r="C3535" i="1"/>
  <c r="B3535" i="1"/>
  <c r="F3535" i="1"/>
  <c r="E3535" i="1"/>
  <c r="E3536" i="1" l="1"/>
  <c r="A3537" i="1"/>
  <c r="C3536" i="1"/>
  <c r="B3536" i="1"/>
  <c r="F3536" i="1"/>
  <c r="F3537" i="1" l="1"/>
  <c r="C3537" i="1"/>
  <c r="B3537" i="1"/>
  <c r="E3537" i="1"/>
  <c r="A3538" i="1"/>
  <c r="E3538" i="1" l="1"/>
  <c r="F3538" i="1"/>
  <c r="A3539" i="1"/>
  <c r="C3538" i="1"/>
  <c r="B3538" i="1"/>
  <c r="C3539" i="1" l="1"/>
  <c r="F3539" i="1"/>
  <c r="E3539" i="1"/>
  <c r="B3539" i="1"/>
  <c r="A3540" i="1"/>
  <c r="B3540" i="1" l="1"/>
  <c r="E3540" i="1"/>
  <c r="A3541" i="1"/>
  <c r="F3540" i="1"/>
  <c r="C3540" i="1"/>
  <c r="F3541" i="1" l="1"/>
  <c r="A3542" i="1"/>
  <c r="B3541" i="1"/>
  <c r="C3541" i="1"/>
  <c r="E3541" i="1"/>
  <c r="B3542" i="1" l="1"/>
  <c r="C3542" i="1"/>
  <c r="A3543" i="1"/>
  <c r="E3542" i="1"/>
  <c r="F3542" i="1"/>
  <c r="F3543" i="1" l="1"/>
  <c r="A3544" i="1"/>
  <c r="C3543" i="1"/>
  <c r="E3543" i="1"/>
  <c r="B3543" i="1"/>
  <c r="E3544" i="1" l="1"/>
  <c r="B3544" i="1"/>
  <c r="C3544" i="1"/>
  <c r="F3544" i="1"/>
  <c r="A3545" i="1"/>
  <c r="F3545" i="1" l="1"/>
  <c r="C3545" i="1"/>
  <c r="B3545" i="1"/>
  <c r="A3546" i="1"/>
  <c r="E3545" i="1"/>
  <c r="F3546" i="1" l="1"/>
  <c r="B3546" i="1"/>
  <c r="C3546" i="1"/>
  <c r="A3547" i="1"/>
  <c r="E3546" i="1"/>
  <c r="A3548" i="1" l="1"/>
  <c r="E3547" i="1"/>
  <c r="C3547" i="1"/>
  <c r="B3547" i="1"/>
  <c r="F3547" i="1"/>
  <c r="E3548" i="1" l="1"/>
  <c r="F3548" i="1"/>
  <c r="A3549" i="1"/>
  <c r="C3548" i="1"/>
  <c r="B3548" i="1"/>
  <c r="C3549" i="1" l="1"/>
  <c r="F3549" i="1"/>
  <c r="E3549" i="1"/>
  <c r="B3549" i="1"/>
  <c r="A3550" i="1"/>
  <c r="C3550" i="1" l="1"/>
  <c r="F3550" i="1"/>
  <c r="A3551" i="1"/>
  <c r="E3550" i="1"/>
  <c r="B3550" i="1"/>
  <c r="E3551" i="1" l="1"/>
  <c r="F3551" i="1"/>
  <c r="A3552" i="1"/>
  <c r="C3551" i="1"/>
  <c r="B3551" i="1"/>
  <c r="A3553" i="1" l="1"/>
  <c r="C3552" i="1"/>
  <c r="B3552" i="1"/>
  <c r="E3552" i="1"/>
  <c r="F3552" i="1"/>
  <c r="F3553" i="1" l="1"/>
  <c r="A3554" i="1"/>
  <c r="B3553" i="1"/>
  <c r="E3553" i="1"/>
  <c r="C3553" i="1"/>
  <c r="E3554" i="1" l="1"/>
  <c r="A3555" i="1"/>
  <c r="F3554" i="1"/>
  <c r="C3554" i="1"/>
  <c r="B3554" i="1"/>
  <c r="F3555" i="1" l="1"/>
  <c r="E3555" i="1"/>
  <c r="B3555" i="1"/>
  <c r="C3555" i="1"/>
  <c r="A3556" i="1"/>
  <c r="A3557" i="1" l="1"/>
  <c r="B3556" i="1"/>
  <c r="C3556" i="1"/>
  <c r="F3556" i="1"/>
  <c r="E3556" i="1"/>
  <c r="F3557" i="1" l="1"/>
  <c r="C3557" i="1"/>
  <c r="E3557" i="1"/>
  <c r="B3557" i="1"/>
  <c r="A3558" i="1"/>
  <c r="F3558" i="1" l="1"/>
  <c r="C3558" i="1"/>
  <c r="A3559" i="1"/>
  <c r="E3558" i="1"/>
  <c r="B3558" i="1"/>
  <c r="A3560" i="1" l="1"/>
  <c r="E3559" i="1"/>
  <c r="B3559" i="1"/>
  <c r="F3559" i="1"/>
  <c r="C3559" i="1"/>
  <c r="A3561" i="1" l="1"/>
  <c r="C3560" i="1"/>
  <c r="E3560" i="1"/>
  <c r="B3560" i="1"/>
  <c r="F3560" i="1"/>
  <c r="F3561" i="1" l="1"/>
  <c r="A3562" i="1"/>
  <c r="B3561" i="1"/>
  <c r="C3561" i="1"/>
  <c r="E3561" i="1"/>
  <c r="C3562" i="1" l="1"/>
  <c r="F3562" i="1"/>
  <c r="B3562" i="1"/>
  <c r="E3562" i="1"/>
  <c r="A3563" i="1"/>
  <c r="F3563" i="1" l="1"/>
  <c r="B3563" i="1"/>
  <c r="C3563" i="1"/>
  <c r="A3564" i="1"/>
  <c r="E3563" i="1"/>
  <c r="F3564" i="1" l="1"/>
  <c r="B3564" i="1"/>
  <c r="C3564" i="1"/>
  <c r="A3565" i="1"/>
  <c r="E3564" i="1"/>
  <c r="A3566" i="1" l="1"/>
  <c r="F3565" i="1"/>
  <c r="B3565" i="1"/>
  <c r="C3565" i="1"/>
  <c r="E3565" i="1"/>
  <c r="F3566" i="1" l="1"/>
  <c r="C3566" i="1"/>
  <c r="A3567" i="1"/>
  <c r="E3566" i="1"/>
  <c r="B3566" i="1"/>
  <c r="C3567" i="1" l="1"/>
  <c r="F3567" i="1"/>
  <c r="B3567" i="1"/>
  <c r="A3568" i="1"/>
  <c r="E3567" i="1"/>
  <c r="E3568" i="1" l="1"/>
  <c r="A3569" i="1"/>
  <c r="F3568" i="1"/>
  <c r="B3568" i="1"/>
  <c r="C3568" i="1"/>
  <c r="C3569" i="1" l="1"/>
  <c r="F3569" i="1"/>
  <c r="A3570" i="1"/>
  <c r="B3569" i="1"/>
  <c r="E3569" i="1"/>
  <c r="C3570" i="1" l="1"/>
  <c r="F3570" i="1"/>
  <c r="E3570" i="1"/>
  <c r="A3571" i="1"/>
  <c r="B3570" i="1"/>
  <c r="C3571" i="1" l="1"/>
  <c r="F3571" i="1"/>
  <c r="E3571" i="1"/>
  <c r="B3571" i="1"/>
  <c r="A3572" i="1"/>
  <c r="F3572" i="1" l="1"/>
  <c r="C3572" i="1"/>
  <c r="E3572" i="1"/>
  <c r="A3573" i="1"/>
  <c r="B3572" i="1"/>
  <c r="F3573" i="1" l="1"/>
  <c r="C3573" i="1"/>
  <c r="B3573" i="1"/>
  <c r="A3574" i="1"/>
  <c r="E3573" i="1"/>
  <c r="E3574" i="1" l="1"/>
  <c r="F3574" i="1"/>
  <c r="B3574" i="1"/>
  <c r="C3574" i="1"/>
  <c r="A3575" i="1"/>
  <c r="F3575" i="1" l="1"/>
  <c r="A3576" i="1"/>
  <c r="E3575" i="1"/>
  <c r="C3575" i="1"/>
  <c r="B3575" i="1"/>
  <c r="A3577" i="1" l="1"/>
  <c r="B3576" i="1"/>
  <c r="E3576" i="1"/>
  <c r="F3576" i="1"/>
  <c r="C3576" i="1"/>
  <c r="C3577" i="1" l="1"/>
  <c r="A3578" i="1"/>
  <c r="E3577" i="1"/>
  <c r="B3577" i="1"/>
  <c r="F3577" i="1"/>
  <c r="E3578" i="1" l="1"/>
  <c r="A3579" i="1"/>
  <c r="C3578" i="1"/>
  <c r="F3578" i="1"/>
  <c r="B3578" i="1"/>
  <c r="B3579" i="1" l="1"/>
  <c r="C3579" i="1"/>
  <c r="F3579" i="1"/>
  <c r="E3579" i="1"/>
  <c r="A3580" i="1"/>
  <c r="E3580" i="1" l="1"/>
  <c r="F3580" i="1"/>
  <c r="A3581" i="1"/>
  <c r="C3580" i="1"/>
  <c r="B3580" i="1"/>
  <c r="B3581" i="1" l="1"/>
  <c r="F3581" i="1"/>
  <c r="E3581" i="1"/>
  <c r="C3581" i="1"/>
  <c r="A3582" i="1"/>
  <c r="F3582" i="1" l="1"/>
  <c r="B3582" i="1"/>
  <c r="A3583" i="1"/>
  <c r="C3582" i="1"/>
  <c r="E3582" i="1"/>
  <c r="F3583" i="1" l="1"/>
  <c r="A3584" i="1"/>
  <c r="E3583" i="1"/>
  <c r="B3583" i="1"/>
  <c r="C3583" i="1"/>
  <c r="F3584" i="1" l="1"/>
  <c r="A3585" i="1"/>
  <c r="C3584" i="1"/>
  <c r="B3584" i="1"/>
  <c r="E3584" i="1"/>
  <c r="F3585" i="1" l="1"/>
  <c r="B3585" i="1"/>
  <c r="C3585" i="1"/>
  <c r="A3586" i="1"/>
  <c r="E3585" i="1"/>
  <c r="F3586" i="1" l="1"/>
  <c r="C3586" i="1"/>
  <c r="A3587" i="1"/>
  <c r="B3586" i="1"/>
  <c r="E3586" i="1"/>
  <c r="B3587" i="1" l="1"/>
  <c r="C3587" i="1"/>
  <c r="A3588" i="1"/>
  <c r="E3587" i="1"/>
  <c r="F3587" i="1"/>
  <c r="B3588" i="1" l="1"/>
  <c r="E3588" i="1"/>
  <c r="F3588" i="1"/>
  <c r="A3589" i="1"/>
  <c r="C3588" i="1"/>
  <c r="F3589" i="1" l="1"/>
  <c r="C3589" i="1"/>
  <c r="A3590" i="1"/>
  <c r="E3589" i="1"/>
  <c r="B3589" i="1"/>
  <c r="E3590" i="1" l="1"/>
  <c r="A3591" i="1"/>
  <c r="B3590" i="1"/>
  <c r="C3590" i="1"/>
  <c r="F3590" i="1"/>
  <c r="B3591" i="1" l="1"/>
  <c r="C3591" i="1"/>
  <c r="A3592" i="1"/>
  <c r="E3591" i="1"/>
  <c r="F3591" i="1"/>
  <c r="E3592" i="1" l="1"/>
  <c r="F3592" i="1"/>
  <c r="B3592" i="1"/>
  <c r="C3592" i="1"/>
  <c r="A3593" i="1"/>
  <c r="F3593" i="1" l="1"/>
  <c r="E3593" i="1"/>
  <c r="C3593" i="1"/>
  <c r="A3594" i="1"/>
  <c r="B3593" i="1"/>
  <c r="F3594" i="1" l="1"/>
  <c r="A3595" i="1"/>
  <c r="B3594" i="1"/>
  <c r="C3594" i="1"/>
  <c r="E3594" i="1"/>
  <c r="A3596" i="1" l="1"/>
  <c r="E3595" i="1"/>
  <c r="F3595" i="1"/>
  <c r="C3595" i="1"/>
  <c r="B3595" i="1"/>
  <c r="E3596" i="1" l="1"/>
  <c r="B3596" i="1"/>
  <c r="C3596" i="1"/>
  <c r="F3596" i="1"/>
  <c r="A3597" i="1"/>
  <c r="A3598" i="1" l="1"/>
  <c r="C3597" i="1"/>
  <c r="E3597" i="1"/>
  <c r="B3597" i="1"/>
  <c r="F3597" i="1"/>
  <c r="B3598" i="1" l="1"/>
  <c r="C3598" i="1"/>
  <c r="A3599" i="1"/>
  <c r="E3598" i="1"/>
  <c r="F3598" i="1"/>
  <c r="B3599" i="1" l="1"/>
  <c r="C3599" i="1"/>
  <c r="A3600" i="1"/>
  <c r="F3599" i="1"/>
  <c r="E3599" i="1"/>
  <c r="E3600" i="1" l="1"/>
  <c r="C3600" i="1"/>
  <c r="B3600" i="1"/>
  <c r="F3600" i="1"/>
  <c r="A3601" i="1"/>
  <c r="F3601" i="1" l="1"/>
  <c r="A3602" i="1"/>
  <c r="B3601" i="1"/>
  <c r="C3601" i="1"/>
  <c r="E3601" i="1"/>
  <c r="C3602" i="1" l="1"/>
  <c r="E3602" i="1"/>
  <c r="A3603" i="1"/>
  <c r="B3602" i="1"/>
  <c r="F3602" i="1"/>
  <c r="C3603" i="1" l="1"/>
  <c r="E3603" i="1"/>
  <c r="F3603" i="1"/>
  <c r="B3603" i="1"/>
  <c r="A3604" i="1"/>
  <c r="A3605" i="1" l="1"/>
  <c r="E3604" i="1"/>
  <c r="F3604" i="1"/>
  <c r="B3604" i="1"/>
  <c r="C3604" i="1"/>
  <c r="B3605" i="1" l="1"/>
  <c r="C3605" i="1"/>
  <c r="A3606" i="1"/>
  <c r="E3605" i="1"/>
  <c r="F3605" i="1"/>
  <c r="E3606" i="1" l="1"/>
  <c r="F3606" i="1"/>
  <c r="A3607" i="1"/>
  <c r="B3606" i="1"/>
  <c r="C3606" i="1"/>
  <c r="F3607" i="1" l="1"/>
  <c r="A3608" i="1"/>
  <c r="E3607" i="1"/>
  <c r="C3607" i="1"/>
  <c r="B3607" i="1"/>
  <c r="E3608" i="1" l="1"/>
  <c r="F3608" i="1"/>
  <c r="C3608" i="1"/>
  <c r="B3608" i="1"/>
  <c r="A3609" i="1"/>
  <c r="F3609" i="1" l="1"/>
  <c r="B3609" i="1"/>
  <c r="A3610" i="1"/>
  <c r="E3609" i="1"/>
  <c r="C3609" i="1"/>
  <c r="F3610" i="1" l="1"/>
  <c r="C3610" i="1"/>
  <c r="B3610" i="1"/>
  <c r="E3610" i="1"/>
  <c r="A3611" i="1"/>
  <c r="A3612" i="1" l="1"/>
  <c r="B3611" i="1"/>
  <c r="C3611" i="1"/>
  <c r="F3611" i="1"/>
  <c r="E3611" i="1"/>
  <c r="A3613" i="1" l="1"/>
  <c r="F3612" i="1"/>
  <c r="E3612" i="1"/>
  <c r="B3612" i="1"/>
  <c r="C3612" i="1"/>
  <c r="C3613" i="1" l="1"/>
  <c r="A3614" i="1"/>
  <c r="E3613" i="1"/>
  <c r="F3613" i="1"/>
  <c r="B3613" i="1"/>
  <c r="B3614" i="1" l="1"/>
  <c r="C3614" i="1"/>
  <c r="A3615" i="1"/>
  <c r="E3614" i="1"/>
  <c r="F3614" i="1"/>
  <c r="A3616" i="1" l="1"/>
  <c r="E3615" i="1"/>
  <c r="B3615" i="1"/>
  <c r="C3615" i="1"/>
  <c r="F3615" i="1"/>
  <c r="B3616" i="1" l="1"/>
  <c r="C3616" i="1"/>
  <c r="A3617" i="1"/>
  <c r="F3616" i="1"/>
  <c r="E3616" i="1"/>
  <c r="F3617" i="1" l="1"/>
  <c r="E3617" i="1"/>
  <c r="C3617" i="1"/>
  <c r="B3617" i="1"/>
  <c r="A3618" i="1"/>
  <c r="F3618" i="1" l="1"/>
  <c r="C3618" i="1"/>
  <c r="E3618" i="1"/>
  <c r="B3618" i="1"/>
  <c r="A3619" i="1"/>
  <c r="E3619" i="1" l="1"/>
  <c r="A3620" i="1"/>
  <c r="C3619" i="1"/>
  <c r="B3619" i="1"/>
  <c r="F3619" i="1"/>
  <c r="F3620" i="1" l="1"/>
  <c r="B3620" i="1"/>
  <c r="A3621" i="1"/>
  <c r="C3620" i="1"/>
  <c r="E3620" i="1"/>
  <c r="F3621" i="1" l="1"/>
  <c r="A3622" i="1"/>
  <c r="C3621" i="1"/>
  <c r="B3621" i="1"/>
  <c r="E3621" i="1"/>
  <c r="F3622" i="1" l="1"/>
  <c r="C3622" i="1"/>
  <c r="B3622" i="1"/>
  <c r="A3623" i="1"/>
  <c r="E3622" i="1"/>
  <c r="C3623" i="1" l="1"/>
  <c r="B3623" i="1"/>
  <c r="A3624" i="1"/>
  <c r="E3623" i="1"/>
  <c r="F3623" i="1"/>
  <c r="F3624" i="1" l="1"/>
  <c r="E3624" i="1"/>
  <c r="A3625" i="1"/>
  <c r="B3624" i="1"/>
  <c r="C3624" i="1"/>
  <c r="C3625" i="1" l="1"/>
  <c r="E3625" i="1"/>
  <c r="F3625" i="1"/>
  <c r="A3626" i="1"/>
  <c r="B3625" i="1"/>
  <c r="F3626" i="1" l="1"/>
  <c r="C3626" i="1"/>
  <c r="E3626" i="1"/>
  <c r="A3627" i="1"/>
  <c r="B3626" i="1"/>
  <c r="C3627" i="1" l="1"/>
  <c r="F3627" i="1"/>
  <c r="B3627" i="1"/>
  <c r="E3627" i="1"/>
  <c r="A3628" i="1"/>
  <c r="E3628" i="1" l="1"/>
  <c r="A3629" i="1"/>
  <c r="F3628" i="1"/>
  <c r="B3628" i="1"/>
  <c r="C3628" i="1"/>
  <c r="B3629" i="1" l="1"/>
  <c r="C3629" i="1"/>
  <c r="F3629" i="1"/>
  <c r="A3630" i="1"/>
  <c r="E3629" i="1"/>
  <c r="E3630" i="1" l="1"/>
  <c r="C3630" i="1"/>
  <c r="F3630" i="1"/>
  <c r="A3631" i="1"/>
  <c r="B3630" i="1"/>
  <c r="C3631" i="1" l="1"/>
  <c r="A3632" i="1"/>
  <c r="F3631" i="1"/>
  <c r="B3631" i="1"/>
  <c r="E3631" i="1"/>
  <c r="E3632" i="1" l="1"/>
  <c r="A3633" i="1"/>
  <c r="F3632" i="1"/>
  <c r="B3632" i="1"/>
  <c r="C3632" i="1"/>
  <c r="C3633" i="1" l="1"/>
  <c r="A3634" i="1"/>
  <c r="E3633" i="1"/>
  <c r="F3633" i="1"/>
  <c r="B3633" i="1"/>
  <c r="C3634" i="1" l="1"/>
  <c r="E3634" i="1"/>
  <c r="F3634" i="1"/>
  <c r="B3634" i="1"/>
  <c r="A3635" i="1"/>
  <c r="F3635" i="1" l="1"/>
  <c r="A3636" i="1"/>
  <c r="B3635" i="1"/>
  <c r="E3635" i="1"/>
  <c r="C3635" i="1"/>
  <c r="F3636" i="1" l="1"/>
  <c r="E3636" i="1"/>
  <c r="A3637" i="1"/>
  <c r="C3636" i="1"/>
  <c r="B3636" i="1"/>
  <c r="C3637" i="1" l="1"/>
  <c r="A3638" i="1"/>
  <c r="E3637" i="1"/>
  <c r="B3637" i="1"/>
  <c r="F3637" i="1"/>
  <c r="B3638" i="1" l="1"/>
  <c r="A3639" i="1"/>
  <c r="C3638" i="1"/>
  <c r="F3638" i="1"/>
  <c r="E3638" i="1"/>
  <c r="A3640" i="1" l="1"/>
  <c r="F3639" i="1"/>
  <c r="B3639" i="1"/>
  <c r="E3639" i="1"/>
  <c r="C3639" i="1"/>
  <c r="F3640" i="1" l="1"/>
  <c r="B3640" i="1"/>
  <c r="C3640" i="1"/>
  <c r="E3640" i="1"/>
  <c r="A3641" i="1"/>
  <c r="C3641" i="1" l="1"/>
  <c r="F3641" i="1"/>
  <c r="E3641" i="1"/>
  <c r="A3642" i="1"/>
  <c r="B3641" i="1"/>
  <c r="E3642" i="1" l="1"/>
  <c r="F3642" i="1"/>
  <c r="C3642" i="1"/>
  <c r="B3642" i="1"/>
  <c r="A3643" i="1"/>
  <c r="A3644" i="1" l="1"/>
  <c r="F3643" i="1"/>
  <c r="C3643" i="1"/>
  <c r="E3643" i="1"/>
  <c r="B3643" i="1"/>
  <c r="F3644" i="1" l="1"/>
  <c r="C3644" i="1"/>
  <c r="E3644" i="1"/>
  <c r="B3644" i="1"/>
  <c r="A3645" i="1"/>
  <c r="A3646" i="1" l="1"/>
  <c r="E3645" i="1"/>
  <c r="B3645" i="1"/>
  <c r="C3645" i="1"/>
  <c r="F3645" i="1"/>
  <c r="C3646" i="1" l="1"/>
  <c r="F3646" i="1"/>
  <c r="A3647" i="1"/>
  <c r="E3646" i="1"/>
  <c r="B3646" i="1"/>
  <c r="A3648" i="1" l="1"/>
  <c r="E3647" i="1"/>
  <c r="C3647" i="1"/>
  <c r="F3647" i="1"/>
  <c r="B3647" i="1"/>
  <c r="E3648" i="1" l="1"/>
  <c r="A3649" i="1"/>
  <c r="F3648" i="1"/>
  <c r="C3648" i="1"/>
  <c r="B3648" i="1"/>
  <c r="F3649" i="1" l="1"/>
  <c r="A3650" i="1"/>
  <c r="B3649" i="1"/>
  <c r="C3649" i="1"/>
  <c r="E3649" i="1"/>
  <c r="B3650" i="1" l="1"/>
  <c r="E3650" i="1"/>
  <c r="F3650" i="1"/>
  <c r="C3650" i="1"/>
  <c r="A3651" i="1"/>
  <c r="B3651" i="1" l="1"/>
  <c r="C3651" i="1"/>
  <c r="F3651" i="1"/>
  <c r="E3651" i="1"/>
  <c r="A3652" i="1"/>
  <c r="E3652" i="1" l="1"/>
  <c r="B3652" i="1"/>
  <c r="C3652" i="1"/>
  <c r="F3652" i="1"/>
  <c r="A3653" i="1"/>
  <c r="A3654" i="1" l="1"/>
  <c r="E3653" i="1"/>
  <c r="B3653" i="1"/>
  <c r="C3653" i="1"/>
  <c r="F3653" i="1"/>
  <c r="B3654" i="1" l="1"/>
  <c r="C3654" i="1"/>
  <c r="F3654" i="1"/>
  <c r="A3655" i="1"/>
  <c r="E3654" i="1"/>
  <c r="A3656" i="1" l="1"/>
  <c r="C3655" i="1"/>
  <c r="E3655" i="1"/>
  <c r="F3655" i="1"/>
  <c r="B3655" i="1"/>
  <c r="F3656" i="1" l="1"/>
  <c r="A3657" i="1"/>
  <c r="C3656" i="1"/>
  <c r="E3656" i="1"/>
  <c r="B3656" i="1"/>
  <c r="C3657" i="1" l="1"/>
  <c r="A3658" i="1"/>
  <c r="E3657" i="1"/>
  <c r="F3657" i="1"/>
  <c r="B3657" i="1"/>
  <c r="B3658" i="1" l="1"/>
  <c r="F3658" i="1"/>
  <c r="E3658" i="1"/>
  <c r="C3658" i="1"/>
  <c r="A3659" i="1"/>
  <c r="A3660" i="1" l="1"/>
  <c r="C3659" i="1"/>
  <c r="F3659" i="1"/>
  <c r="B3659" i="1"/>
  <c r="E3659" i="1"/>
  <c r="F3660" i="1" l="1"/>
  <c r="B3660" i="1"/>
  <c r="C3660" i="1"/>
  <c r="E3660" i="1"/>
  <c r="A3661" i="1"/>
  <c r="C3661" i="1" l="1"/>
  <c r="E3661" i="1"/>
  <c r="A3662" i="1"/>
  <c r="B3661" i="1"/>
  <c r="F3661" i="1"/>
  <c r="A3663" i="1" l="1"/>
  <c r="E3662" i="1"/>
  <c r="C3662" i="1"/>
  <c r="B3662" i="1"/>
  <c r="F3662" i="1"/>
  <c r="C3663" i="1" l="1"/>
  <c r="E3663" i="1"/>
  <c r="F3663" i="1"/>
  <c r="A3664" i="1"/>
  <c r="B3663" i="1"/>
  <c r="E3664" i="1" l="1"/>
  <c r="F3664" i="1"/>
  <c r="C3664" i="1"/>
  <c r="A3665" i="1"/>
  <c r="B3664" i="1"/>
  <c r="C3665" i="1" l="1"/>
  <c r="B3665" i="1"/>
  <c r="A3666" i="1"/>
  <c r="F3665" i="1"/>
  <c r="E3665" i="1"/>
  <c r="C3666" i="1" l="1"/>
  <c r="F3666" i="1"/>
  <c r="E3666" i="1"/>
  <c r="A3667" i="1"/>
  <c r="B3666" i="1"/>
  <c r="A3668" i="1" l="1"/>
  <c r="E3667" i="1"/>
  <c r="C3667" i="1"/>
  <c r="F3667" i="1"/>
  <c r="B3667" i="1"/>
  <c r="B3668" i="1" l="1"/>
  <c r="E3668" i="1"/>
  <c r="C3668" i="1"/>
  <c r="F3668" i="1"/>
  <c r="A3669" i="1"/>
  <c r="F3669" i="1" l="1"/>
  <c r="B3669" i="1"/>
  <c r="A3670" i="1"/>
  <c r="C3669" i="1"/>
  <c r="E3669" i="1"/>
  <c r="A3671" i="1" l="1"/>
  <c r="C3670" i="1"/>
  <c r="B3670" i="1"/>
  <c r="E3670" i="1"/>
  <c r="F3670" i="1"/>
  <c r="E3671" i="1" l="1"/>
  <c r="F3671" i="1"/>
  <c r="A3672" i="1"/>
  <c r="C3671" i="1"/>
  <c r="B3671" i="1"/>
  <c r="B3672" i="1" l="1"/>
  <c r="C3672" i="1"/>
  <c r="F3672" i="1"/>
  <c r="E3672" i="1"/>
  <c r="A3673" i="1"/>
  <c r="E3673" i="1" l="1"/>
  <c r="A3674" i="1"/>
  <c r="F3673" i="1"/>
  <c r="B3673" i="1"/>
  <c r="C3673" i="1"/>
  <c r="A3675" i="1" l="1"/>
  <c r="F3674" i="1"/>
  <c r="B3674" i="1"/>
  <c r="C3674" i="1"/>
  <c r="E3674" i="1"/>
  <c r="E3675" i="1" l="1"/>
  <c r="C3675" i="1"/>
  <c r="F3675" i="1"/>
  <c r="A3676" i="1"/>
  <c r="B3675" i="1"/>
  <c r="C3676" i="1" l="1"/>
  <c r="A3677" i="1"/>
  <c r="E3676" i="1"/>
  <c r="B3676" i="1"/>
  <c r="F3676" i="1"/>
  <c r="F3677" i="1" l="1"/>
  <c r="A3678" i="1"/>
  <c r="C3677" i="1"/>
  <c r="E3677" i="1"/>
  <c r="B3677" i="1"/>
  <c r="B3678" i="1" l="1"/>
  <c r="C3678" i="1"/>
  <c r="F3678" i="1"/>
  <c r="A3679" i="1"/>
  <c r="E3678" i="1"/>
  <c r="A3680" i="1" l="1"/>
  <c r="C3679" i="1"/>
  <c r="E3679" i="1"/>
  <c r="B3679" i="1"/>
  <c r="F3679" i="1"/>
  <c r="A3681" i="1" l="1"/>
  <c r="C3680" i="1"/>
  <c r="F3680" i="1"/>
  <c r="B3680" i="1"/>
  <c r="E3680" i="1"/>
  <c r="E3681" i="1" l="1"/>
  <c r="A3682" i="1"/>
  <c r="B3681" i="1"/>
  <c r="F3681" i="1"/>
  <c r="C3681" i="1"/>
  <c r="F3682" i="1" l="1"/>
  <c r="C3682" i="1"/>
  <c r="E3682" i="1"/>
  <c r="A3683" i="1"/>
  <c r="B3682" i="1"/>
  <c r="C3683" i="1" l="1"/>
  <c r="E3683" i="1"/>
  <c r="F3683" i="1"/>
  <c r="A3684" i="1"/>
  <c r="B3683" i="1"/>
  <c r="A3685" i="1" l="1"/>
  <c r="B3684" i="1"/>
  <c r="C3684" i="1"/>
  <c r="F3684" i="1"/>
  <c r="E3684" i="1"/>
  <c r="E3685" i="1" l="1"/>
  <c r="F3685" i="1"/>
  <c r="A3686" i="1"/>
  <c r="C3685" i="1"/>
  <c r="B3685" i="1"/>
  <c r="F3686" i="1" l="1"/>
  <c r="A3687" i="1"/>
  <c r="E3686" i="1"/>
  <c r="B3686" i="1"/>
  <c r="C3686" i="1"/>
  <c r="C3687" i="1" l="1"/>
  <c r="A3688" i="1"/>
  <c r="F3687" i="1"/>
  <c r="B3687" i="1"/>
  <c r="E3687" i="1"/>
  <c r="F3688" i="1" l="1"/>
  <c r="A3689" i="1"/>
  <c r="B3688" i="1"/>
  <c r="E3688" i="1"/>
  <c r="C3688" i="1"/>
  <c r="F3689" i="1" l="1"/>
  <c r="A3690" i="1"/>
  <c r="B3689" i="1"/>
  <c r="E3689" i="1"/>
  <c r="C3689" i="1"/>
  <c r="F3690" i="1" l="1"/>
  <c r="A3691" i="1"/>
  <c r="E3690" i="1"/>
  <c r="B3690" i="1"/>
  <c r="C3690" i="1"/>
  <c r="A3692" i="1" l="1"/>
  <c r="C3691" i="1"/>
  <c r="F3691" i="1"/>
  <c r="B3691" i="1"/>
  <c r="E3691" i="1"/>
  <c r="B3692" i="1" l="1"/>
  <c r="E3692" i="1"/>
  <c r="F3692" i="1"/>
  <c r="C3692" i="1"/>
  <c r="A3693" i="1"/>
  <c r="A3694" i="1" l="1"/>
  <c r="E3693" i="1"/>
  <c r="B3693" i="1"/>
  <c r="C3693" i="1"/>
  <c r="F3693" i="1"/>
  <c r="F3694" i="1" l="1"/>
  <c r="B3694" i="1"/>
  <c r="E3694" i="1"/>
  <c r="A3695" i="1"/>
  <c r="C3694" i="1"/>
  <c r="E3695" i="1" l="1"/>
  <c r="B3695" i="1"/>
  <c r="F3695" i="1"/>
  <c r="A3696" i="1"/>
  <c r="C3695" i="1"/>
  <c r="A3697" i="1" l="1"/>
  <c r="F3696" i="1"/>
  <c r="C3696" i="1"/>
  <c r="B3696" i="1"/>
  <c r="E3696" i="1"/>
  <c r="F3697" i="1" l="1"/>
  <c r="A3698" i="1"/>
  <c r="B3697" i="1"/>
  <c r="E3697" i="1"/>
  <c r="C3697" i="1"/>
  <c r="C3698" i="1" l="1"/>
  <c r="A3699" i="1"/>
  <c r="F3698" i="1"/>
  <c r="E3698" i="1"/>
  <c r="B3698" i="1"/>
  <c r="E3699" i="1" l="1"/>
  <c r="B3699" i="1"/>
  <c r="C3699" i="1"/>
  <c r="F3699" i="1"/>
  <c r="A3700" i="1"/>
  <c r="E3700" i="1" l="1"/>
  <c r="F3700" i="1"/>
  <c r="A3701" i="1"/>
  <c r="B3700" i="1"/>
  <c r="C3700" i="1"/>
  <c r="A3702" i="1" l="1"/>
  <c r="C3701" i="1"/>
  <c r="B3701" i="1"/>
  <c r="E3701" i="1"/>
  <c r="F3701" i="1"/>
  <c r="C3702" i="1" l="1"/>
  <c r="A3703" i="1"/>
  <c r="E3702" i="1"/>
  <c r="F3702" i="1"/>
  <c r="B3702" i="1"/>
  <c r="E3703" i="1" l="1"/>
  <c r="F3703" i="1"/>
  <c r="A3704" i="1"/>
  <c r="B3703" i="1"/>
  <c r="C3703" i="1"/>
  <c r="B3704" i="1" l="1"/>
  <c r="E3704" i="1"/>
  <c r="F3704" i="1"/>
  <c r="A3705" i="1"/>
  <c r="C3704" i="1"/>
  <c r="F3705" i="1" l="1"/>
  <c r="A3706" i="1"/>
  <c r="B3705" i="1"/>
  <c r="E3705" i="1"/>
  <c r="C3705" i="1"/>
  <c r="A3707" i="1" l="1"/>
  <c r="F3706" i="1"/>
  <c r="C3706" i="1"/>
  <c r="E3706" i="1"/>
  <c r="B3706" i="1"/>
  <c r="B3707" i="1" l="1"/>
  <c r="C3707" i="1"/>
  <c r="F3707" i="1"/>
  <c r="A3708" i="1"/>
  <c r="E3707" i="1"/>
  <c r="E3708" i="1" l="1"/>
  <c r="B3708" i="1"/>
  <c r="F3708" i="1"/>
  <c r="A3709" i="1"/>
  <c r="C3708" i="1"/>
  <c r="E3709" i="1" l="1"/>
  <c r="A3710" i="1"/>
  <c r="B3709" i="1"/>
  <c r="F3709" i="1"/>
  <c r="C3709" i="1"/>
  <c r="A3711" i="1" l="1"/>
  <c r="E3710" i="1"/>
  <c r="F3710" i="1"/>
  <c r="B3710" i="1"/>
  <c r="C3710" i="1"/>
  <c r="E3711" i="1" l="1"/>
  <c r="F3711" i="1"/>
  <c r="C3711" i="1"/>
  <c r="A3712" i="1"/>
  <c r="B3711" i="1"/>
  <c r="A3713" i="1" l="1"/>
  <c r="E3712" i="1"/>
  <c r="B3712" i="1"/>
  <c r="F3712" i="1"/>
  <c r="C3712" i="1"/>
  <c r="C3713" i="1" l="1"/>
  <c r="F3713" i="1"/>
  <c r="A3714" i="1"/>
  <c r="B3713" i="1"/>
  <c r="E3713" i="1"/>
  <c r="F3714" i="1" l="1"/>
  <c r="C3714" i="1"/>
  <c r="E3714" i="1"/>
  <c r="A3715" i="1"/>
  <c r="B3714" i="1"/>
  <c r="A3716" i="1" l="1"/>
  <c r="E3715" i="1"/>
  <c r="C3715" i="1"/>
  <c r="F3715" i="1"/>
  <c r="B3715" i="1"/>
  <c r="B3716" i="1" l="1"/>
  <c r="E3716" i="1"/>
  <c r="C3716" i="1"/>
  <c r="F3716" i="1"/>
  <c r="A3717" i="1"/>
  <c r="C3717" i="1" l="1"/>
  <c r="E3717" i="1"/>
  <c r="A3718" i="1"/>
  <c r="F3717" i="1"/>
  <c r="B3717" i="1"/>
  <c r="C3718" i="1" l="1"/>
  <c r="E3718" i="1"/>
  <c r="F3718" i="1"/>
  <c r="B3718" i="1"/>
  <c r="A3719" i="1"/>
  <c r="B3719" i="1" l="1"/>
  <c r="C3719" i="1"/>
  <c r="F3719" i="1"/>
  <c r="A3720" i="1"/>
  <c r="E3719" i="1"/>
  <c r="E3720" i="1" l="1"/>
  <c r="A3721" i="1"/>
  <c r="F3720" i="1"/>
  <c r="C3720" i="1"/>
  <c r="B3720" i="1"/>
  <c r="A3722" i="1" l="1"/>
  <c r="B3721" i="1"/>
  <c r="C3721" i="1"/>
  <c r="F3721" i="1"/>
  <c r="E3721" i="1"/>
  <c r="A3723" i="1" l="1"/>
  <c r="C3722" i="1"/>
  <c r="F3722" i="1"/>
  <c r="B3722" i="1"/>
  <c r="E3722" i="1"/>
  <c r="E3723" i="1" l="1"/>
  <c r="B3723" i="1"/>
  <c r="A3724" i="1"/>
  <c r="F3723" i="1"/>
  <c r="C3723" i="1"/>
  <c r="A3725" i="1" l="1"/>
  <c r="B3724" i="1"/>
  <c r="C3724" i="1"/>
  <c r="F3724" i="1"/>
  <c r="E3724" i="1"/>
  <c r="A3726" i="1" l="1"/>
  <c r="B3725" i="1"/>
  <c r="E3725" i="1"/>
  <c r="F3725" i="1"/>
  <c r="C3725" i="1"/>
  <c r="A3727" i="1" l="1"/>
  <c r="E3726" i="1"/>
  <c r="F3726" i="1"/>
  <c r="B3726" i="1"/>
  <c r="C3726" i="1"/>
  <c r="F3727" i="1" l="1"/>
  <c r="E3727" i="1"/>
  <c r="C3727" i="1"/>
  <c r="B3727" i="1"/>
  <c r="A3728" i="1"/>
  <c r="F3728" i="1" l="1"/>
  <c r="A3729" i="1"/>
  <c r="E3728" i="1"/>
  <c r="B3728" i="1"/>
  <c r="C3728" i="1"/>
  <c r="E3729" i="1" l="1"/>
  <c r="B3729" i="1"/>
  <c r="C3729" i="1"/>
  <c r="F3729" i="1"/>
  <c r="A3730" i="1"/>
  <c r="C3730" i="1" l="1"/>
  <c r="F3730" i="1"/>
  <c r="E3730" i="1"/>
  <c r="A3731" i="1"/>
  <c r="B3730" i="1"/>
  <c r="E3731" i="1" l="1"/>
  <c r="F3731" i="1"/>
  <c r="A3732" i="1"/>
  <c r="C3731" i="1"/>
  <c r="B3731" i="1"/>
  <c r="C3732" i="1" l="1"/>
  <c r="A3733" i="1"/>
  <c r="B3732" i="1"/>
  <c r="E3732" i="1"/>
  <c r="F3732" i="1"/>
  <c r="A3734" i="1" l="1"/>
  <c r="F3733" i="1"/>
  <c r="C3733" i="1"/>
  <c r="E3733" i="1"/>
  <c r="B3733" i="1"/>
  <c r="C3734" i="1" l="1"/>
  <c r="E3734" i="1"/>
  <c r="A3735" i="1"/>
  <c r="B3734" i="1"/>
  <c r="F3734" i="1"/>
  <c r="F3735" i="1" l="1"/>
  <c r="B3735" i="1"/>
  <c r="A3736" i="1"/>
  <c r="E3735" i="1"/>
  <c r="C3735" i="1"/>
  <c r="B3736" i="1" l="1"/>
  <c r="A3737" i="1"/>
  <c r="F3736" i="1"/>
  <c r="C3736" i="1"/>
  <c r="E3736" i="1"/>
  <c r="F3737" i="1" l="1"/>
  <c r="A3738" i="1"/>
  <c r="C3737" i="1"/>
  <c r="B3737" i="1"/>
  <c r="E3737" i="1"/>
  <c r="F3738" i="1" l="1"/>
  <c r="C3738" i="1"/>
  <c r="B3738" i="1"/>
  <c r="E3738" i="1"/>
  <c r="A3739" i="1"/>
  <c r="B3739" i="1" l="1"/>
  <c r="A3740" i="1"/>
  <c r="C3739" i="1"/>
  <c r="F3739" i="1"/>
  <c r="E3739" i="1"/>
  <c r="A3741" i="1" l="1"/>
  <c r="C3740" i="1"/>
  <c r="F3740" i="1"/>
  <c r="B3740" i="1"/>
  <c r="E3740" i="1"/>
  <c r="B3741" i="1" l="1"/>
  <c r="E3741" i="1"/>
  <c r="C3741" i="1"/>
  <c r="F3741" i="1"/>
  <c r="A3742" i="1"/>
  <c r="B3742" i="1" l="1"/>
  <c r="E3742" i="1"/>
  <c r="C3742" i="1"/>
  <c r="A3743" i="1"/>
  <c r="F3742" i="1"/>
  <c r="E3743" i="1" l="1"/>
  <c r="F3743" i="1"/>
  <c r="A3744" i="1"/>
  <c r="C3743" i="1"/>
  <c r="B3743" i="1"/>
  <c r="F3744" i="1" l="1"/>
  <c r="B3744" i="1"/>
  <c r="E3744" i="1"/>
  <c r="A3745" i="1"/>
  <c r="C3744" i="1"/>
  <c r="F3745" i="1" l="1"/>
  <c r="A3746" i="1"/>
  <c r="C3745" i="1"/>
  <c r="B3745" i="1"/>
  <c r="E3745" i="1"/>
  <c r="A3747" i="1" l="1"/>
  <c r="B3746" i="1"/>
  <c r="E3746" i="1"/>
  <c r="C3746" i="1"/>
  <c r="F3746" i="1"/>
  <c r="C3747" i="1" l="1"/>
  <c r="E3747" i="1"/>
  <c r="A3748" i="1"/>
  <c r="F3747" i="1"/>
  <c r="B3747" i="1"/>
  <c r="F3748" i="1" l="1"/>
  <c r="B3748" i="1"/>
  <c r="E3748" i="1"/>
  <c r="A3749" i="1"/>
  <c r="C3748" i="1"/>
  <c r="A3750" i="1" l="1"/>
  <c r="C3749" i="1"/>
  <c r="F3749" i="1"/>
  <c r="B3749" i="1"/>
  <c r="E3749" i="1"/>
  <c r="B3750" i="1" l="1"/>
  <c r="C3750" i="1"/>
  <c r="E3750" i="1"/>
  <c r="F3750" i="1"/>
  <c r="A3751" i="1"/>
  <c r="B3751" i="1" l="1"/>
  <c r="F3751" i="1"/>
  <c r="A3752" i="1"/>
  <c r="E3751" i="1"/>
  <c r="C3751" i="1"/>
  <c r="B3752" i="1" l="1"/>
  <c r="F3752" i="1"/>
  <c r="C3752" i="1"/>
  <c r="A3753" i="1"/>
  <c r="E3752" i="1"/>
  <c r="F3753" i="1" l="1"/>
  <c r="B3753" i="1"/>
  <c r="C3753" i="1"/>
  <c r="A3754" i="1"/>
  <c r="E3753" i="1"/>
  <c r="C3754" i="1" l="1"/>
  <c r="F3754" i="1"/>
  <c r="E3754" i="1"/>
  <c r="A3755" i="1"/>
  <c r="B3754" i="1"/>
  <c r="B3755" i="1" l="1"/>
  <c r="C3755" i="1"/>
  <c r="A3756" i="1"/>
  <c r="E3755" i="1"/>
  <c r="F3755" i="1"/>
  <c r="C3756" i="1" l="1"/>
  <c r="F3756" i="1"/>
  <c r="A3757" i="1"/>
  <c r="B3756" i="1"/>
  <c r="E3756" i="1"/>
  <c r="F3757" i="1" l="1"/>
  <c r="A3758" i="1"/>
  <c r="E3757" i="1"/>
  <c r="B3757" i="1"/>
  <c r="C3757" i="1"/>
  <c r="B3758" i="1" l="1"/>
  <c r="F3758" i="1"/>
  <c r="E3758" i="1"/>
  <c r="C3758" i="1"/>
  <c r="A3759" i="1"/>
  <c r="C3759" i="1" l="1"/>
  <c r="E3759" i="1"/>
  <c r="A3760" i="1"/>
  <c r="F3759" i="1"/>
  <c r="B3759" i="1"/>
  <c r="A3761" i="1" l="1"/>
  <c r="E3760" i="1"/>
  <c r="B3760" i="1"/>
  <c r="C3760" i="1"/>
  <c r="F3760" i="1"/>
  <c r="A3762" i="1" l="1"/>
  <c r="C3761" i="1"/>
  <c r="F3761" i="1"/>
  <c r="B3761" i="1"/>
  <c r="E3761" i="1"/>
  <c r="F3762" i="1" l="1"/>
  <c r="C3762" i="1"/>
  <c r="A3763" i="1"/>
  <c r="B3762" i="1"/>
  <c r="E3762" i="1"/>
  <c r="B3763" i="1" l="1"/>
  <c r="F3763" i="1"/>
  <c r="A3764" i="1"/>
  <c r="E3763" i="1"/>
  <c r="C3763" i="1"/>
  <c r="F3764" i="1" l="1"/>
  <c r="C3764" i="1"/>
  <c r="E3764" i="1"/>
  <c r="B3764" i="1"/>
  <c r="A3765" i="1"/>
  <c r="F3765" i="1" l="1"/>
  <c r="B3765" i="1"/>
  <c r="C3765" i="1"/>
  <c r="A3766" i="1"/>
  <c r="E3765" i="1"/>
  <c r="F3766" i="1" l="1"/>
  <c r="A3767" i="1"/>
  <c r="E3766" i="1"/>
  <c r="B3766" i="1"/>
  <c r="C3766" i="1"/>
  <c r="B3767" i="1" l="1"/>
  <c r="C3767" i="1"/>
  <c r="A3768" i="1"/>
  <c r="E3767" i="1"/>
  <c r="F3767" i="1"/>
  <c r="E3768" i="1" l="1"/>
  <c r="C3768" i="1"/>
  <c r="F3768" i="1"/>
  <c r="A3769" i="1"/>
  <c r="B3768" i="1"/>
  <c r="E3769" i="1" l="1"/>
  <c r="A3770" i="1"/>
  <c r="B3769" i="1"/>
  <c r="C3769" i="1"/>
  <c r="F3769" i="1"/>
  <c r="A3771" i="1" l="1"/>
  <c r="C3770" i="1"/>
  <c r="E3770" i="1"/>
  <c r="B3770" i="1"/>
  <c r="F3770" i="1"/>
  <c r="B3771" i="1" l="1"/>
  <c r="E3771" i="1"/>
  <c r="F3771" i="1"/>
  <c r="A3772" i="1"/>
  <c r="C3771" i="1"/>
  <c r="C3772" i="1" l="1"/>
  <c r="A3773" i="1"/>
  <c r="E3772" i="1"/>
  <c r="F3772" i="1"/>
  <c r="B3772" i="1"/>
  <c r="A3774" i="1" l="1"/>
  <c r="B3773" i="1"/>
  <c r="E3773" i="1"/>
  <c r="C3773" i="1"/>
  <c r="F3773" i="1"/>
  <c r="B3774" i="1" l="1"/>
  <c r="E3774" i="1"/>
  <c r="C3774" i="1"/>
  <c r="A3775" i="1"/>
  <c r="F3774" i="1"/>
  <c r="F3775" i="1" l="1"/>
  <c r="A3776" i="1"/>
  <c r="B3775" i="1"/>
  <c r="C3775" i="1"/>
  <c r="E3775" i="1"/>
  <c r="A3777" i="1" l="1"/>
  <c r="F3776" i="1"/>
  <c r="B3776" i="1"/>
  <c r="E3776" i="1"/>
  <c r="C3776" i="1"/>
  <c r="A3778" i="1" l="1"/>
  <c r="E3777" i="1"/>
  <c r="C3777" i="1"/>
  <c r="F3777" i="1"/>
  <c r="B3777" i="1"/>
  <c r="A3779" i="1" l="1"/>
  <c r="C3778" i="1"/>
  <c r="B3778" i="1"/>
  <c r="E3778" i="1"/>
  <c r="F3778" i="1"/>
  <c r="F3779" i="1" l="1"/>
  <c r="A3780" i="1"/>
  <c r="B3779" i="1"/>
  <c r="C3779" i="1"/>
  <c r="E3779" i="1"/>
  <c r="F3780" i="1" l="1"/>
  <c r="C3780" i="1"/>
  <c r="A3781" i="1"/>
  <c r="E3780" i="1"/>
  <c r="B3780" i="1"/>
  <c r="A3782" i="1" l="1"/>
  <c r="F3781" i="1"/>
  <c r="E3781" i="1"/>
  <c r="B3781" i="1"/>
  <c r="C3781" i="1"/>
  <c r="C3782" i="1" l="1"/>
  <c r="E3782" i="1"/>
  <c r="A3783" i="1"/>
  <c r="B3782" i="1"/>
  <c r="F3782" i="1"/>
  <c r="F3783" i="1" l="1"/>
  <c r="B3783" i="1"/>
  <c r="A3784" i="1"/>
  <c r="E3783" i="1"/>
  <c r="C3783" i="1"/>
  <c r="A3785" i="1" l="1"/>
  <c r="E3784" i="1"/>
  <c r="C3784" i="1"/>
  <c r="F3784" i="1"/>
  <c r="B3784" i="1"/>
  <c r="F3785" i="1" l="1"/>
  <c r="A3786" i="1"/>
  <c r="B3785" i="1"/>
  <c r="C3785" i="1"/>
  <c r="E3785" i="1"/>
  <c r="E3786" i="1" l="1"/>
  <c r="C3786" i="1"/>
  <c r="F3786" i="1"/>
  <c r="B3786" i="1"/>
  <c r="A3787" i="1"/>
  <c r="E3787" i="1" l="1"/>
  <c r="A3788" i="1"/>
  <c r="F3787" i="1"/>
  <c r="C3787" i="1"/>
  <c r="B3787" i="1"/>
  <c r="A3789" i="1" l="1"/>
  <c r="C3788" i="1"/>
  <c r="B3788" i="1"/>
  <c r="F3788" i="1"/>
  <c r="E3788" i="1"/>
  <c r="A3790" i="1" l="1"/>
  <c r="B3789" i="1"/>
  <c r="E3789" i="1"/>
  <c r="C3789" i="1"/>
  <c r="F3789" i="1"/>
  <c r="B3790" i="1" l="1"/>
  <c r="C3790" i="1"/>
  <c r="F3790" i="1"/>
  <c r="E3790" i="1"/>
  <c r="A3791" i="1"/>
  <c r="A3792" i="1" l="1"/>
  <c r="C3791" i="1"/>
  <c r="E3791" i="1"/>
  <c r="F3791" i="1"/>
  <c r="B3791" i="1"/>
  <c r="F3792" i="1" l="1"/>
  <c r="A3793" i="1"/>
  <c r="B3792" i="1"/>
  <c r="E3792" i="1"/>
  <c r="C3792" i="1"/>
  <c r="F3793" i="1" l="1"/>
  <c r="C3793" i="1"/>
  <c r="B3793" i="1"/>
  <c r="E3793" i="1"/>
  <c r="A3794" i="1"/>
  <c r="C3794" i="1" l="1"/>
  <c r="E3794" i="1"/>
  <c r="F3794" i="1"/>
  <c r="A3795" i="1"/>
  <c r="B3794" i="1"/>
  <c r="A3796" i="1" l="1"/>
  <c r="B3795" i="1"/>
  <c r="C3795" i="1"/>
  <c r="F3795" i="1"/>
  <c r="E3795" i="1"/>
  <c r="A3797" i="1" l="1"/>
  <c r="F3796" i="1"/>
  <c r="B3796" i="1"/>
  <c r="E3796" i="1"/>
  <c r="C3796" i="1"/>
  <c r="C3797" i="1" l="1"/>
  <c r="A3798" i="1"/>
  <c r="F3797" i="1"/>
  <c r="B3797" i="1"/>
  <c r="E3797" i="1"/>
  <c r="C3798" i="1" l="1"/>
  <c r="E3798" i="1"/>
  <c r="F3798" i="1"/>
  <c r="A3799" i="1"/>
  <c r="B3798" i="1"/>
  <c r="F3799" i="1" l="1"/>
  <c r="A3800" i="1"/>
  <c r="B3799" i="1"/>
  <c r="E3799" i="1"/>
  <c r="C3799" i="1"/>
  <c r="E3800" i="1" l="1"/>
  <c r="F3800" i="1"/>
  <c r="A3801" i="1"/>
  <c r="C3800" i="1"/>
  <c r="B3800" i="1"/>
  <c r="F3801" i="1" l="1"/>
  <c r="B3801" i="1"/>
  <c r="A3802" i="1"/>
  <c r="E3801" i="1"/>
  <c r="C3801" i="1"/>
  <c r="A3803" i="1" l="1"/>
  <c r="C3802" i="1"/>
  <c r="F3802" i="1"/>
  <c r="B3802" i="1"/>
  <c r="E3802" i="1"/>
  <c r="B3803" i="1" l="1"/>
  <c r="C3803" i="1"/>
  <c r="E3803" i="1"/>
  <c r="A3804" i="1"/>
  <c r="F3803" i="1"/>
  <c r="A3805" i="1" l="1"/>
  <c r="C3804" i="1"/>
  <c r="B3804" i="1"/>
  <c r="F3804" i="1"/>
  <c r="E3804" i="1"/>
  <c r="C3805" i="1" l="1"/>
  <c r="B3805" i="1"/>
  <c r="E3805" i="1"/>
  <c r="F3805" i="1"/>
  <c r="A3806" i="1"/>
  <c r="B3806" i="1" l="1"/>
  <c r="E3806" i="1"/>
  <c r="C3806" i="1"/>
  <c r="F3806" i="1"/>
  <c r="A3807" i="1"/>
  <c r="E3807" i="1" l="1"/>
  <c r="A3808" i="1"/>
  <c r="B3807" i="1"/>
  <c r="C3807" i="1"/>
  <c r="F3807" i="1"/>
  <c r="F3808" i="1" l="1"/>
  <c r="A3809" i="1"/>
  <c r="B3808" i="1"/>
  <c r="E3808" i="1"/>
  <c r="C3808" i="1"/>
  <c r="B3809" i="1" l="1"/>
  <c r="F3809" i="1"/>
  <c r="C3809" i="1"/>
  <c r="A3810" i="1"/>
  <c r="E3809" i="1"/>
  <c r="B3810" i="1" l="1"/>
  <c r="C3810" i="1"/>
  <c r="A3811" i="1"/>
  <c r="F3810" i="1"/>
  <c r="E3810" i="1"/>
  <c r="B3811" i="1" l="1"/>
  <c r="F3811" i="1"/>
  <c r="A3812" i="1"/>
  <c r="C3811" i="1"/>
  <c r="E3811" i="1"/>
  <c r="C3812" i="1" l="1"/>
  <c r="A3813" i="1"/>
  <c r="E3812" i="1"/>
  <c r="B3812" i="1"/>
  <c r="F3812" i="1"/>
  <c r="F3813" i="1" l="1"/>
  <c r="E3813" i="1"/>
  <c r="A3814" i="1"/>
  <c r="C3813" i="1"/>
  <c r="B3813" i="1"/>
  <c r="E3814" i="1" l="1"/>
  <c r="A3815" i="1"/>
  <c r="F3814" i="1"/>
  <c r="B3814" i="1"/>
  <c r="C3814" i="1"/>
  <c r="A3816" i="1" l="1"/>
  <c r="F3815" i="1"/>
  <c r="C3815" i="1"/>
  <c r="E3815" i="1"/>
  <c r="B3815" i="1"/>
  <c r="F3816" i="1" l="1"/>
  <c r="B3816" i="1"/>
  <c r="C3816" i="1"/>
  <c r="A3817" i="1"/>
  <c r="E3816" i="1"/>
  <c r="F3817" i="1" l="1"/>
  <c r="A3818" i="1"/>
  <c r="E3817" i="1"/>
  <c r="B3817" i="1"/>
  <c r="C3817" i="1"/>
  <c r="B3818" i="1" l="1"/>
  <c r="C3818" i="1"/>
  <c r="A3819" i="1"/>
  <c r="F3818" i="1"/>
  <c r="E3818" i="1"/>
  <c r="E3819" i="1" l="1"/>
  <c r="A3820" i="1"/>
  <c r="B3819" i="1"/>
  <c r="F3819" i="1"/>
  <c r="C3819" i="1"/>
  <c r="E3820" i="1" l="1"/>
  <c r="F3820" i="1"/>
  <c r="B3820" i="1"/>
  <c r="C3820" i="1"/>
  <c r="A3821" i="1"/>
  <c r="B3821" i="1" l="1"/>
  <c r="F3821" i="1"/>
  <c r="C3821" i="1"/>
  <c r="A3822" i="1"/>
  <c r="E3821" i="1"/>
  <c r="A3823" i="1" l="1"/>
  <c r="C3822" i="1"/>
  <c r="F3822" i="1"/>
  <c r="B3822" i="1"/>
  <c r="E3822" i="1"/>
  <c r="A3824" i="1" l="1"/>
  <c r="C3823" i="1"/>
  <c r="F3823" i="1"/>
  <c r="B3823" i="1"/>
  <c r="E3823" i="1"/>
  <c r="A3825" i="1" l="1"/>
  <c r="F3824" i="1"/>
  <c r="B3824" i="1"/>
  <c r="C3824" i="1"/>
  <c r="E3824" i="1"/>
  <c r="B3825" i="1" l="1"/>
  <c r="E3825" i="1"/>
  <c r="C3825" i="1"/>
  <c r="F3825" i="1"/>
  <c r="A3826" i="1"/>
  <c r="A3827" i="1" l="1"/>
  <c r="E3826" i="1"/>
  <c r="B3826" i="1"/>
  <c r="F3826" i="1"/>
  <c r="C3826" i="1"/>
  <c r="B3827" i="1" l="1"/>
  <c r="C3827" i="1"/>
  <c r="A3828" i="1"/>
  <c r="F3827" i="1"/>
  <c r="E3827" i="1"/>
  <c r="C3828" i="1" l="1"/>
  <c r="E3828" i="1"/>
  <c r="B3828" i="1"/>
  <c r="A3829" i="1"/>
  <c r="F3828" i="1"/>
  <c r="C3829" i="1" l="1"/>
  <c r="E3829" i="1"/>
  <c r="B3829" i="1"/>
  <c r="F3829" i="1"/>
  <c r="A3830" i="1"/>
  <c r="E3830" i="1" l="1"/>
  <c r="B3830" i="1"/>
  <c r="F3830" i="1"/>
  <c r="A3831" i="1"/>
  <c r="C3830" i="1"/>
  <c r="F3831" i="1" l="1"/>
  <c r="A3832" i="1"/>
  <c r="B3831" i="1"/>
  <c r="E3831" i="1"/>
  <c r="C3831" i="1"/>
  <c r="E3832" i="1" l="1"/>
  <c r="B3832" i="1"/>
  <c r="C3832" i="1"/>
  <c r="A3833" i="1"/>
  <c r="F3832" i="1"/>
  <c r="F3833" i="1" l="1"/>
  <c r="C3833" i="1"/>
  <c r="E3833" i="1"/>
  <c r="A3834" i="1"/>
  <c r="B3833" i="1"/>
  <c r="C3834" i="1" l="1"/>
  <c r="E3834" i="1"/>
  <c r="F3834" i="1"/>
  <c r="A3835" i="1"/>
  <c r="B3834" i="1"/>
  <c r="F3835" i="1" l="1"/>
  <c r="E3835" i="1"/>
  <c r="A3836" i="1"/>
  <c r="C3835" i="1"/>
  <c r="B3835" i="1"/>
  <c r="E3836" i="1" l="1"/>
  <c r="A3837" i="1"/>
  <c r="B3836" i="1"/>
  <c r="F3836" i="1"/>
  <c r="C3836" i="1"/>
  <c r="C3837" i="1" l="1"/>
  <c r="B3837" i="1"/>
  <c r="E3837" i="1"/>
  <c r="F3837" i="1"/>
  <c r="A3838" i="1"/>
  <c r="A3839" i="1" l="1"/>
  <c r="F3838" i="1"/>
  <c r="E3838" i="1"/>
  <c r="C3838" i="1"/>
  <c r="B3838" i="1"/>
  <c r="E3839" i="1" l="1"/>
  <c r="B3839" i="1"/>
  <c r="F3839" i="1"/>
  <c r="C3839" i="1"/>
  <c r="A3840" i="1"/>
  <c r="F3840" i="1" l="1"/>
  <c r="E3840" i="1"/>
  <c r="B3840" i="1"/>
  <c r="C3840" i="1"/>
  <c r="A3841" i="1"/>
  <c r="C3841" i="1" l="1"/>
  <c r="F3841" i="1"/>
  <c r="E3841" i="1"/>
  <c r="A3842" i="1"/>
  <c r="B3841" i="1"/>
  <c r="B3842" i="1" l="1"/>
  <c r="E3842" i="1"/>
  <c r="F3842" i="1"/>
  <c r="C3842" i="1"/>
  <c r="A3843" i="1"/>
  <c r="B3843" i="1" l="1"/>
  <c r="E3843" i="1"/>
  <c r="C3843" i="1"/>
  <c r="A3844" i="1"/>
  <c r="F3843" i="1"/>
  <c r="C3844" i="1" l="1"/>
  <c r="B3844" i="1"/>
  <c r="E3844" i="1"/>
  <c r="F3844" i="1"/>
  <c r="A3845" i="1"/>
  <c r="A3846" i="1" l="1"/>
  <c r="E3845" i="1"/>
  <c r="B3845" i="1"/>
  <c r="C3845" i="1"/>
  <c r="F3845" i="1"/>
  <c r="C3846" i="1" l="1"/>
  <c r="F3846" i="1"/>
  <c r="B3846" i="1"/>
  <c r="E3846" i="1"/>
  <c r="A3847" i="1"/>
  <c r="C3847" i="1" l="1"/>
  <c r="F3847" i="1"/>
  <c r="B3847" i="1"/>
  <c r="A3848" i="1"/>
  <c r="E3847" i="1"/>
  <c r="E3848" i="1" l="1"/>
  <c r="F3848" i="1"/>
  <c r="B3848" i="1"/>
  <c r="A3849" i="1"/>
  <c r="C3848" i="1"/>
  <c r="C3849" i="1" l="1"/>
  <c r="A3850" i="1"/>
  <c r="F3849" i="1"/>
  <c r="E3849" i="1"/>
  <c r="B3849" i="1"/>
  <c r="B3850" i="1" l="1"/>
  <c r="C3850" i="1"/>
  <c r="F3850" i="1"/>
  <c r="A3851" i="1"/>
  <c r="E3850" i="1"/>
  <c r="E3851" i="1" l="1"/>
  <c r="B3851" i="1"/>
  <c r="F3851" i="1"/>
  <c r="C3851" i="1"/>
  <c r="A3852" i="1"/>
  <c r="F3852" i="1" l="1"/>
  <c r="A3853" i="1"/>
  <c r="C3852" i="1"/>
  <c r="B3852" i="1"/>
  <c r="E3852" i="1"/>
  <c r="C3853" i="1" l="1"/>
  <c r="E3853" i="1"/>
  <c r="B3853" i="1"/>
  <c r="F3853" i="1"/>
  <c r="A3854" i="1"/>
  <c r="A3855" i="1" l="1"/>
  <c r="E3854" i="1"/>
  <c r="F3854" i="1"/>
  <c r="B3854" i="1"/>
  <c r="C3854" i="1"/>
  <c r="A3856" i="1" l="1"/>
  <c r="C3855" i="1"/>
  <c r="F3855" i="1"/>
  <c r="B3855" i="1"/>
  <c r="E3855" i="1"/>
  <c r="E3856" i="1" l="1"/>
  <c r="F3856" i="1"/>
  <c r="B3856" i="1"/>
  <c r="A3857" i="1"/>
  <c r="C3856" i="1"/>
  <c r="F3857" i="1" l="1"/>
  <c r="C3857" i="1"/>
  <c r="E3857" i="1"/>
  <c r="A3858" i="1"/>
  <c r="B3857" i="1"/>
  <c r="C3858" i="1" l="1"/>
  <c r="E3858" i="1"/>
  <c r="A3859" i="1"/>
  <c r="F3858" i="1"/>
  <c r="B3858" i="1"/>
  <c r="B3859" i="1" l="1"/>
  <c r="C3859" i="1"/>
  <c r="E3859" i="1"/>
  <c r="A3860" i="1"/>
  <c r="F3859" i="1"/>
  <c r="C3860" i="1" l="1"/>
  <c r="A3861" i="1"/>
  <c r="B3860" i="1"/>
  <c r="E3860" i="1"/>
  <c r="F3860" i="1"/>
  <c r="B3861" i="1" l="1"/>
  <c r="F3861" i="1"/>
  <c r="A3862" i="1"/>
  <c r="E3861" i="1"/>
  <c r="C3861" i="1"/>
  <c r="C3862" i="1" l="1"/>
  <c r="E3862" i="1"/>
  <c r="F3862" i="1"/>
  <c r="A3863" i="1"/>
  <c r="B3862" i="1"/>
  <c r="C3863" i="1" l="1"/>
  <c r="B3863" i="1"/>
  <c r="E3863" i="1"/>
  <c r="A3864" i="1"/>
  <c r="F3863" i="1"/>
  <c r="F3864" i="1" l="1"/>
  <c r="E3864" i="1"/>
  <c r="A3865" i="1"/>
  <c r="B3864" i="1"/>
  <c r="C3864" i="1"/>
  <c r="C3865" i="1" l="1"/>
  <c r="F3865" i="1"/>
  <c r="E3865" i="1"/>
  <c r="A3866" i="1"/>
  <c r="B3865" i="1"/>
  <c r="E3866" i="1" l="1"/>
  <c r="C3866" i="1"/>
  <c r="F3866" i="1"/>
  <c r="B3866" i="1"/>
  <c r="A3867" i="1"/>
  <c r="C3867" i="1" l="1"/>
  <c r="F3867" i="1"/>
  <c r="E3867" i="1"/>
  <c r="B3867" i="1"/>
  <c r="A3868" i="1"/>
  <c r="F3868" i="1" l="1"/>
  <c r="A3869" i="1"/>
  <c r="B3868" i="1"/>
  <c r="C3868" i="1"/>
  <c r="E3868" i="1"/>
  <c r="F3869" i="1" l="1"/>
  <c r="A3870" i="1"/>
  <c r="E3869" i="1"/>
  <c r="C3869" i="1"/>
  <c r="B3869" i="1"/>
  <c r="A3871" i="1" l="1"/>
  <c r="E3870" i="1"/>
  <c r="F3870" i="1"/>
  <c r="B3870" i="1"/>
  <c r="C3870" i="1"/>
  <c r="A3872" i="1" l="1"/>
  <c r="C3871" i="1"/>
  <c r="F3871" i="1"/>
  <c r="B3871" i="1"/>
  <c r="E3871" i="1"/>
  <c r="E3872" i="1" l="1"/>
  <c r="C3872" i="1"/>
  <c r="F3872" i="1"/>
  <c r="A3873" i="1"/>
  <c r="B3872" i="1"/>
  <c r="A3874" i="1" l="1"/>
  <c r="B3873" i="1"/>
  <c r="E3873" i="1"/>
  <c r="F3873" i="1"/>
  <c r="C3873" i="1"/>
  <c r="C3874" i="1" l="1"/>
  <c r="B3874" i="1"/>
  <c r="F3874" i="1"/>
  <c r="E3874" i="1"/>
  <c r="A3875" i="1"/>
  <c r="E3875" i="1" l="1"/>
  <c r="F3875" i="1"/>
  <c r="A3876" i="1"/>
  <c r="B3875" i="1"/>
  <c r="C3875" i="1"/>
  <c r="C3876" i="1" l="1"/>
  <c r="A3877" i="1"/>
  <c r="B3876" i="1"/>
  <c r="F3876" i="1"/>
  <c r="E3876" i="1"/>
  <c r="F3877" i="1" l="1"/>
  <c r="B3877" i="1"/>
  <c r="E3877" i="1"/>
  <c r="A3878" i="1"/>
  <c r="C3877" i="1"/>
  <c r="E3878" i="1" l="1"/>
  <c r="F3878" i="1"/>
  <c r="A3879" i="1"/>
  <c r="B3878" i="1"/>
  <c r="C3878" i="1"/>
  <c r="C3879" i="1" l="1"/>
  <c r="A3880" i="1"/>
  <c r="F3879" i="1"/>
  <c r="B3879" i="1"/>
  <c r="E3879" i="1"/>
  <c r="A3881" i="1" l="1"/>
  <c r="E3880" i="1"/>
  <c r="B3880" i="1"/>
  <c r="C3880" i="1"/>
  <c r="F3880" i="1"/>
  <c r="B3881" i="1" l="1"/>
  <c r="A3882" i="1"/>
  <c r="C3881" i="1"/>
  <c r="F3881" i="1"/>
  <c r="E3881" i="1"/>
  <c r="A3883" i="1" l="1"/>
  <c r="F3882" i="1"/>
  <c r="B3882" i="1"/>
  <c r="C3882" i="1"/>
  <c r="E3882" i="1"/>
  <c r="A3884" i="1" l="1"/>
  <c r="E3883" i="1"/>
  <c r="B3883" i="1"/>
  <c r="C3883" i="1"/>
  <c r="F3883" i="1"/>
  <c r="C3884" i="1" l="1"/>
  <c r="E3884" i="1"/>
  <c r="B3884" i="1"/>
  <c r="A3885" i="1"/>
  <c r="F3884" i="1"/>
  <c r="F3885" i="1" l="1"/>
  <c r="A3886" i="1"/>
  <c r="E3885" i="1"/>
  <c r="C3885" i="1"/>
  <c r="B3885" i="1"/>
  <c r="C3886" i="1" l="1"/>
  <c r="E3886" i="1"/>
  <c r="F3886" i="1"/>
  <c r="A3887" i="1"/>
  <c r="B3886" i="1"/>
  <c r="C3887" i="1" l="1"/>
  <c r="E3887" i="1"/>
  <c r="F3887" i="1"/>
  <c r="A3888" i="1"/>
  <c r="B3887" i="1"/>
  <c r="A3889" i="1" l="1"/>
  <c r="C3888" i="1"/>
  <c r="B3888" i="1"/>
  <c r="E3888" i="1"/>
  <c r="F3888" i="1"/>
  <c r="A3890" i="1" l="1"/>
  <c r="E3889" i="1"/>
  <c r="F3889" i="1"/>
  <c r="B3889" i="1"/>
  <c r="C3889" i="1"/>
  <c r="C3890" i="1" l="1"/>
  <c r="E3890" i="1"/>
  <c r="F3890" i="1"/>
  <c r="A3891" i="1"/>
  <c r="B3890" i="1"/>
  <c r="A3892" i="1" l="1"/>
  <c r="B3891" i="1"/>
  <c r="C3891" i="1"/>
  <c r="E3891" i="1"/>
  <c r="F3891" i="1"/>
  <c r="C3892" i="1" l="1"/>
  <c r="A3893" i="1"/>
  <c r="B3892" i="1"/>
  <c r="E3892" i="1"/>
  <c r="F3892" i="1"/>
  <c r="C3893" i="1" l="1"/>
  <c r="E3893" i="1"/>
  <c r="A3894" i="1"/>
  <c r="B3893" i="1"/>
  <c r="F3893" i="1"/>
  <c r="B3894" i="1" l="1"/>
  <c r="F3894" i="1"/>
  <c r="A3895" i="1"/>
  <c r="E3894" i="1"/>
  <c r="C3894" i="1"/>
  <c r="F3895" i="1" l="1"/>
  <c r="A3896" i="1"/>
  <c r="C3895" i="1"/>
  <c r="B3895" i="1"/>
  <c r="E3895" i="1"/>
  <c r="F3896" i="1" l="1"/>
  <c r="A3897" i="1"/>
  <c r="C3896" i="1"/>
  <c r="B3896" i="1"/>
  <c r="E3896" i="1"/>
  <c r="C3897" i="1" l="1"/>
  <c r="B3897" i="1"/>
  <c r="E3897" i="1"/>
  <c r="F3897" i="1"/>
  <c r="A3898" i="1"/>
  <c r="E3898" i="1" l="1"/>
  <c r="F3898" i="1"/>
  <c r="A3899" i="1"/>
  <c r="C3898" i="1"/>
  <c r="B3898" i="1"/>
  <c r="B3899" i="1" l="1"/>
  <c r="C3899" i="1"/>
  <c r="A3900" i="1"/>
  <c r="E3899" i="1"/>
  <c r="F3899" i="1"/>
  <c r="F3900" i="1" l="1"/>
  <c r="A3901" i="1"/>
  <c r="B3900" i="1"/>
  <c r="C3900" i="1"/>
  <c r="E3900" i="1"/>
  <c r="C3901" i="1" l="1"/>
  <c r="E3901" i="1"/>
  <c r="A3902" i="1"/>
  <c r="B3901" i="1"/>
  <c r="F3901" i="1"/>
  <c r="E3902" i="1" l="1"/>
  <c r="C3902" i="1"/>
  <c r="F3902" i="1"/>
  <c r="A3903" i="1"/>
  <c r="B3902" i="1"/>
  <c r="C3903" i="1" l="1"/>
  <c r="A3904" i="1"/>
  <c r="E3903" i="1"/>
  <c r="B3903" i="1"/>
  <c r="F3903" i="1"/>
  <c r="C3904" i="1" l="1"/>
  <c r="A3905" i="1"/>
  <c r="F3904" i="1"/>
  <c r="B3904" i="1"/>
  <c r="E3904" i="1"/>
  <c r="F3905" i="1" l="1"/>
  <c r="A3906" i="1"/>
  <c r="B3905" i="1"/>
  <c r="E3905" i="1"/>
  <c r="C3905" i="1"/>
  <c r="E3906" i="1" l="1"/>
  <c r="F3906" i="1"/>
  <c r="C3906" i="1"/>
  <c r="B3906" i="1"/>
  <c r="A3907" i="1"/>
  <c r="F3907" i="1" l="1"/>
  <c r="A3908" i="1"/>
  <c r="C3907" i="1"/>
  <c r="B3907" i="1"/>
  <c r="E3907" i="1"/>
  <c r="A3909" i="1" l="1"/>
  <c r="E3908" i="1"/>
  <c r="B3908" i="1"/>
  <c r="C3908" i="1"/>
  <c r="F3908" i="1"/>
  <c r="F3909" i="1" l="1"/>
  <c r="B3909" i="1"/>
  <c r="E3909" i="1"/>
  <c r="C3909" i="1"/>
  <c r="A3910" i="1"/>
  <c r="A3911" i="1" l="1"/>
  <c r="B3910" i="1"/>
  <c r="E3910" i="1"/>
  <c r="F3910" i="1"/>
  <c r="C3910" i="1"/>
  <c r="C3911" i="1" l="1"/>
  <c r="A3912" i="1"/>
  <c r="F3911" i="1"/>
  <c r="E3911" i="1"/>
  <c r="B3911" i="1"/>
  <c r="F3912" i="1" l="1"/>
  <c r="B3912" i="1"/>
  <c r="E3912" i="1"/>
  <c r="A3913" i="1"/>
  <c r="C3912" i="1"/>
  <c r="B3913" i="1" l="1"/>
  <c r="E3913" i="1"/>
  <c r="A3914" i="1"/>
  <c r="F3913" i="1"/>
  <c r="C3913" i="1"/>
  <c r="A3915" i="1" l="1"/>
  <c r="B3914" i="1"/>
  <c r="F3914" i="1"/>
  <c r="E3914" i="1"/>
  <c r="C3914" i="1"/>
  <c r="A3916" i="1" l="1"/>
  <c r="E3915" i="1"/>
  <c r="F3915" i="1"/>
  <c r="C3915" i="1"/>
  <c r="B3915" i="1"/>
  <c r="A3917" i="1" l="1"/>
  <c r="B3916" i="1"/>
  <c r="F3916" i="1"/>
  <c r="C3916" i="1"/>
  <c r="E3916" i="1"/>
  <c r="F3917" i="1" l="1"/>
  <c r="A3918" i="1"/>
  <c r="C3917" i="1"/>
  <c r="E3917" i="1"/>
  <c r="B3917" i="1"/>
  <c r="A3919" i="1" l="1"/>
  <c r="C3918" i="1"/>
  <c r="F3918" i="1"/>
  <c r="B3918" i="1"/>
  <c r="E3918" i="1"/>
  <c r="A3920" i="1" l="1"/>
  <c r="F3919" i="1"/>
  <c r="B3919" i="1"/>
  <c r="C3919" i="1"/>
  <c r="E3919" i="1"/>
  <c r="C3920" i="1" l="1"/>
  <c r="A3921" i="1"/>
  <c r="E3920" i="1"/>
  <c r="B3920" i="1"/>
  <c r="F3920" i="1"/>
  <c r="A3922" i="1" l="1"/>
  <c r="C3921" i="1"/>
  <c r="E3921" i="1"/>
  <c r="B3921" i="1"/>
  <c r="F3921" i="1"/>
  <c r="A3923" i="1" l="1"/>
  <c r="F3922" i="1"/>
  <c r="E3922" i="1"/>
  <c r="B3922" i="1"/>
  <c r="C3922" i="1"/>
  <c r="F3923" i="1" l="1"/>
  <c r="C3923" i="1"/>
  <c r="B3923" i="1"/>
  <c r="A3924" i="1"/>
  <c r="E3923" i="1"/>
  <c r="C3924" i="1" l="1"/>
  <c r="E3924" i="1"/>
  <c r="B3924" i="1"/>
  <c r="A3925" i="1"/>
  <c r="F3924" i="1"/>
  <c r="F3925" i="1" l="1"/>
  <c r="A3926" i="1"/>
  <c r="E3925" i="1"/>
  <c r="B3925" i="1"/>
  <c r="C3925" i="1"/>
  <c r="A3927" i="1" l="1"/>
  <c r="C3926" i="1"/>
  <c r="E3926" i="1"/>
  <c r="F3926" i="1"/>
  <c r="B3926" i="1"/>
  <c r="F3927" i="1" l="1"/>
  <c r="A3928" i="1"/>
  <c r="B3927" i="1"/>
  <c r="C3927" i="1"/>
  <c r="E3927" i="1"/>
  <c r="C3928" i="1" l="1"/>
  <c r="F3928" i="1"/>
  <c r="A3929" i="1"/>
  <c r="B3928" i="1"/>
  <c r="E3928" i="1"/>
  <c r="C3929" i="1" l="1"/>
  <c r="E3929" i="1"/>
  <c r="A3930" i="1"/>
  <c r="B3929" i="1"/>
  <c r="F3929" i="1"/>
  <c r="A3931" i="1" l="1"/>
  <c r="C3930" i="1"/>
  <c r="F3930" i="1"/>
  <c r="B3930" i="1"/>
  <c r="E3930" i="1"/>
  <c r="B3931" i="1" l="1"/>
  <c r="C3931" i="1"/>
  <c r="E3931" i="1"/>
  <c r="F3931" i="1"/>
  <c r="A3932" i="1"/>
  <c r="E3932" i="1" l="1"/>
  <c r="B3932" i="1"/>
  <c r="A3933" i="1"/>
  <c r="C3932" i="1"/>
  <c r="F3932" i="1"/>
  <c r="A3934" i="1" l="1"/>
  <c r="B3933" i="1"/>
  <c r="E3933" i="1"/>
  <c r="C3933" i="1"/>
  <c r="F3933" i="1"/>
  <c r="A3935" i="1" l="1"/>
  <c r="C3934" i="1"/>
  <c r="F3934" i="1"/>
  <c r="B3934" i="1"/>
  <c r="E3934" i="1"/>
  <c r="F3935" i="1" l="1"/>
  <c r="A3936" i="1"/>
  <c r="B3935" i="1"/>
  <c r="E3935" i="1"/>
  <c r="C3935" i="1"/>
  <c r="F3936" i="1" l="1"/>
  <c r="E3936" i="1"/>
  <c r="B3936" i="1"/>
  <c r="A3937" i="1"/>
  <c r="C3936" i="1"/>
  <c r="A3938" i="1" l="1"/>
  <c r="F3937" i="1"/>
  <c r="C3937" i="1"/>
  <c r="B3937" i="1"/>
  <c r="E3937" i="1"/>
  <c r="A3939" i="1" l="1"/>
  <c r="B3938" i="1"/>
  <c r="F3938" i="1"/>
  <c r="C3938" i="1"/>
  <c r="E3938" i="1"/>
  <c r="E3939" i="1" l="1"/>
  <c r="F3939" i="1"/>
  <c r="A3940" i="1"/>
  <c r="B3939" i="1"/>
  <c r="C3939" i="1"/>
  <c r="A3941" i="1" l="1"/>
  <c r="E3940" i="1"/>
  <c r="B3940" i="1"/>
  <c r="F3940" i="1"/>
  <c r="C3940" i="1"/>
  <c r="C3941" i="1" l="1"/>
  <c r="B3941" i="1"/>
  <c r="E3941" i="1"/>
  <c r="F3941" i="1"/>
  <c r="A3942" i="1"/>
  <c r="E3942" i="1" l="1"/>
  <c r="B3942" i="1"/>
  <c r="F3942" i="1"/>
  <c r="A3943" i="1"/>
  <c r="C3942" i="1"/>
  <c r="B3943" i="1" l="1"/>
  <c r="E3943" i="1"/>
  <c r="F3943" i="1"/>
  <c r="A3944" i="1"/>
  <c r="C3943" i="1"/>
  <c r="A3945" i="1" l="1"/>
  <c r="E3944" i="1"/>
  <c r="B3944" i="1"/>
  <c r="C3944" i="1"/>
  <c r="F3944" i="1"/>
  <c r="C3945" i="1" l="1"/>
  <c r="A3946" i="1"/>
  <c r="E3945" i="1"/>
  <c r="F3945" i="1"/>
  <c r="B3945" i="1"/>
  <c r="B3946" i="1" l="1"/>
  <c r="A3947" i="1"/>
  <c r="C3946" i="1"/>
  <c r="F3946" i="1"/>
  <c r="E3946" i="1"/>
  <c r="A3948" i="1" l="1"/>
  <c r="C3947" i="1"/>
  <c r="B3947" i="1"/>
  <c r="E3947" i="1"/>
  <c r="F3947" i="1"/>
  <c r="F3948" i="1" l="1"/>
  <c r="A3949" i="1"/>
  <c r="B3948" i="1"/>
  <c r="C3948" i="1"/>
  <c r="E3948" i="1"/>
  <c r="B3949" i="1" l="1"/>
  <c r="C3949" i="1"/>
  <c r="E3949" i="1"/>
  <c r="F3949" i="1"/>
  <c r="A3950" i="1"/>
  <c r="B3950" i="1" l="1"/>
  <c r="C3950" i="1"/>
  <c r="A3951" i="1"/>
  <c r="E3950" i="1"/>
  <c r="F3950" i="1"/>
  <c r="A3952" i="1" l="1"/>
  <c r="B3951" i="1"/>
  <c r="C3951" i="1"/>
  <c r="F3951" i="1"/>
  <c r="E3951" i="1"/>
  <c r="F3952" i="1" l="1"/>
  <c r="B3952" i="1"/>
  <c r="C3952" i="1"/>
  <c r="E3952" i="1"/>
  <c r="A3953" i="1"/>
  <c r="A3954" i="1" l="1"/>
  <c r="C3953" i="1"/>
  <c r="E3953" i="1"/>
  <c r="B3953" i="1"/>
  <c r="F3953" i="1"/>
  <c r="A3955" i="1" l="1"/>
  <c r="C3954" i="1"/>
  <c r="E3954" i="1"/>
  <c r="F3954" i="1"/>
  <c r="B3954" i="1"/>
  <c r="E3955" i="1" l="1"/>
  <c r="F3955" i="1"/>
  <c r="B3955" i="1"/>
  <c r="A3956" i="1"/>
  <c r="C3955" i="1"/>
  <c r="C3956" i="1" l="1"/>
  <c r="A3957" i="1"/>
  <c r="B3956" i="1"/>
  <c r="E3956" i="1"/>
  <c r="F3956" i="1"/>
  <c r="B3957" i="1" l="1"/>
  <c r="C3957" i="1"/>
  <c r="A3958" i="1"/>
  <c r="F3957" i="1"/>
  <c r="E3957" i="1"/>
  <c r="C3958" i="1" l="1"/>
  <c r="E3958" i="1"/>
  <c r="F3958" i="1"/>
  <c r="B3958" i="1"/>
  <c r="A3959" i="1"/>
  <c r="C3959" i="1" l="1"/>
  <c r="A3960" i="1"/>
  <c r="F3959" i="1"/>
  <c r="B3959" i="1"/>
  <c r="E3959" i="1"/>
  <c r="A3961" i="1" l="1"/>
  <c r="E3960" i="1"/>
  <c r="F3960" i="1"/>
  <c r="C3960" i="1"/>
  <c r="B3960" i="1"/>
  <c r="A3962" i="1" l="1"/>
  <c r="C3961" i="1"/>
  <c r="E3961" i="1"/>
  <c r="F3961" i="1"/>
  <c r="B3961" i="1"/>
  <c r="C3962" i="1" l="1"/>
  <c r="E3962" i="1"/>
  <c r="F3962" i="1"/>
  <c r="B3962" i="1"/>
  <c r="A3963" i="1"/>
  <c r="F3963" i="1" l="1"/>
  <c r="C3963" i="1"/>
  <c r="A3964" i="1"/>
  <c r="E3963" i="1"/>
  <c r="B3963" i="1"/>
  <c r="A3965" i="1" l="1"/>
  <c r="E3964" i="1"/>
  <c r="C3964" i="1"/>
  <c r="F3964" i="1"/>
  <c r="B3964" i="1"/>
  <c r="C3965" i="1" l="1"/>
  <c r="A3966" i="1"/>
  <c r="E3965" i="1"/>
  <c r="F3965" i="1"/>
  <c r="B3965" i="1"/>
  <c r="C3966" i="1" l="1"/>
  <c r="F3966" i="1"/>
  <c r="A3967" i="1"/>
  <c r="B3966" i="1"/>
  <c r="E3966" i="1"/>
  <c r="C3967" i="1" l="1"/>
  <c r="B3967" i="1"/>
  <c r="F3967" i="1"/>
  <c r="E3967" i="1"/>
  <c r="A3968" i="1"/>
  <c r="E3968" i="1" l="1"/>
  <c r="F3968" i="1"/>
  <c r="A3969" i="1"/>
  <c r="B3968" i="1"/>
  <c r="C3968" i="1"/>
  <c r="F3969" i="1" l="1"/>
  <c r="C3969" i="1"/>
  <c r="A3970" i="1"/>
  <c r="B3969" i="1"/>
  <c r="E3969" i="1"/>
  <c r="F3970" i="1" l="1"/>
  <c r="A3971" i="1"/>
  <c r="C3970" i="1"/>
  <c r="B3970" i="1"/>
  <c r="E3970" i="1"/>
  <c r="A3972" i="1" l="1"/>
  <c r="B3971" i="1"/>
  <c r="E3971" i="1"/>
  <c r="F3971" i="1"/>
  <c r="C3971" i="1"/>
  <c r="A3973" i="1" l="1"/>
  <c r="B3972" i="1"/>
  <c r="E3972" i="1"/>
  <c r="F3972" i="1"/>
  <c r="C3972" i="1"/>
  <c r="A3974" i="1" l="1"/>
  <c r="B3973" i="1"/>
  <c r="F3973" i="1"/>
  <c r="C3973" i="1"/>
  <c r="E3973" i="1"/>
  <c r="F3974" i="1" l="1"/>
  <c r="A3975" i="1"/>
  <c r="E3974" i="1"/>
  <c r="C3974" i="1"/>
  <c r="B3974" i="1"/>
  <c r="E3975" i="1" l="1"/>
  <c r="B3975" i="1"/>
  <c r="F3975" i="1"/>
  <c r="C3975" i="1"/>
  <c r="A3976" i="1"/>
  <c r="F3976" i="1" l="1"/>
  <c r="C3976" i="1"/>
  <c r="E3976" i="1"/>
  <c r="A3977" i="1"/>
  <c r="B3976" i="1"/>
  <c r="A3978" i="1" l="1"/>
  <c r="B3977" i="1"/>
  <c r="C3977" i="1"/>
  <c r="E3977" i="1"/>
  <c r="F3977" i="1"/>
  <c r="C3978" i="1" l="1"/>
  <c r="E3978" i="1"/>
  <c r="F3978" i="1"/>
  <c r="B3978" i="1"/>
  <c r="A3979" i="1"/>
  <c r="F3979" i="1" l="1"/>
  <c r="A3980" i="1"/>
  <c r="E3979" i="1"/>
  <c r="C3979" i="1"/>
  <c r="B3979" i="1"/>
  <c r="E3980" i="1" l="1"/>
  <c r="F3980" i="1"/>
  <c r="A3981" i="1"/>
  <c r="B3980" i="1"/>
  <c r="C3980" i="1"/>
  <c r="F3981" i="1" l="1"/>
  <c r="A3982" i="1"/>
  <c r="E3981" i="1"/>
  <c r="B3981" i="1"/>
  <c r="C3981" i="1"/>
  <c r="B3982" i="1" l="1"/>
  <c r="E3982" i="1"/>
  <c r="A3983" i="1"/>
  <c r="C3982" i="1"/>
  <c r="F3982" i="1"/>
  <c r="B3983" i="1" l="1"/>
  <c r="C3983" i="1"/>
  <c r="E3983" i="1"/>
  <c r="A3984" i="1"/>
  <c r="F3983" i="1"/>
  <c r="F3984" i="1" l="1"/>
  <c r="A3985" i="1"/>
  <c r="C3984" i="1"/>
  <c r="B3984" i="1"/>
  <c r="E3984" i="1"/>
  <c r="B3985" i="1" l="1"/>
  <c r="C3985" i="1"/>
  <c r="E3985" i="1"/>
  <c r="F3985" i="1"/>
  <c r="A3986" i="1"/>
  <c r="B3986" i="1" l="1"/>
  <c r="C3986" i="1"/>
  <c r="E3986" i="1"/>
  <c r="F3986" i="1"/>
  <c r="A3987" i="1"/>
  <c r="B3987" i="1" l="1"/>
  <c r="F3987" i="1"/>
  <c r="C3987" i="1"/>
  <c r="E3987" i="1"/>
  <c r="A3988" i="1"/>
  <c r="B3988" i="1" l="1"/>
  <c r="A3989" i="1"/>
  <c r="C3988" i="1"/>
  <c r="E3988" i="1"/>
  <c r="F3988" i="1"/>
  <c r="F3989" i="1" l="1"/>
  <c r="B3989" i="1"/>
  <c r="E3989" i="1"/>
  <c r="C3989" i="1"/>
  <c r="A3990" i="1"/>
  <c r="B3990" i="1" l="1"/>
  <c r="A3991" i="1"/>
  <c r="C3990" i="1"/>
  <c r="F3990" i="1"/>
  <c r="E3990" i="1"/>
  <c r="F3991" i="1" l="1"/>
  <c r="A3992" i="1"/>
  <c r="C3991" i="1"/>
  <c r="E3991" i="1"/>
  <c r="B3991" i="1"/>
  <c r="E3992" i="1" l="1"/>
  <c r="F3992" i="1"/>
  <c r="A3993" i="1"/>
  <c r="B3992" i="1"/>
  <c r="C3992" i="1"/>
  <c r="B3993" i="1" l="1"/>
  <c r="F3993" i="1"/>
  <c r="E3993" i="1"/>
  <c r="A3994" i="1"/>
  <c r="C3993" i="1"/>
  <c r="C3994" i="1" l="1"/>
  <c r="F3994" i="1"/>
  <c r="B3994" i="1"/>
  <c r="A3995" i="1"/>
  <c r="E3994" i="1"/>
  <c r="B3995" i="1" l="1"/>
  <c r="E3995" i="1"/>
  <c r="F3995" i="1"/>
  <c r="A3996" i="1"/>
  <c r="C3995" i="1"/>
  <c r="A3997" i="1" l="1"/>
  <c r="E3996" i="1"/>
  <c r="C3996" i="1"/>
  <c r="F3996" i="1"/>
  <c r="B3996" i="1"/>
  <c r="C3997" i="1" l="1"/>
  <c r="F3997" i="1"/>
  <c r="A3998" i="1"/>
  <c r="B3997" i="1"/>
  <c r="E3997" i="1"/>
  <c r="B3998" i="1" l="1"/>
  <c r="A3999" i="1"/>
  <c r="F3998" i="1"/>
  <c r="C3998" i="1"/>
  <c r="E3998" i="1"/>
  <c r="C3999" i="1" l="1"/>
  <c r="A4000" i="1"/>
  <c r="E3999" i="1"/>
  <c r="B3999" i="1"/>
  <c r="F3999" i="1"/>
  <c r="B4000" i="1" l="1"/>
  <c r="C4000" i="1"/>
  <c r="A4001" i="1"/>
  <c r="E4000" i="1"/>
  <c r="F4000" i="1"/>
  <c r="A4002" i="1" l="1"/>
  <c r="F4001" i="1"/>
  <c r="E4001" i="1"/>
  <c r="B4001" i="1"/>
  <c r="C4001" i="1"/>
  <c r="B4002" i="1" l="1"/>
  <c r="F4002" i="1"/>
  <c r="A4003" i="1"/>
  <c r="E4002" i="1"/>
  <c r="C4002" i="1"/>
  <c r="F4003" i="1" l="1"/>
  <c r="B4003" i="1"/>
  <c r="A4004" i="1"/>
  <c r="C4003" i="1"/>
  <c r="E4003" i="1"/>
  <c r="A4005" i="1" l="1"/>
  <c r="F4004" i="1"/>
  <c r="C4004" i="1"/>
  <c r="B4004" i="1"/>
  <c r="E4004" i="1"/>
  <c r="F4005" i="1" l="1"/>
  <c r="A4006" i="1"/>
  <c r="B4005" i="1"/>
  <c r="C4005" i="1"/>
  <c r="E4005" i="1"/>
  <c r="F4006" i="1" l="1"/>
  <c r="B4006" i="1"/>
  <c r="C4006" i="1"/>
  <c r="E4006" i="1"/>
  <c r="A4007" i="1"/>
  <c r="C4007" i="1" l="1"/>
  <c r="B4007" i="1"/>
  <c r="F4007" i="1"/>
  <c r="A4008" i="1"/>
  <c r="E4007" i="1"/>
  <c r="F4008" i="1" l="1"/>
  <c r="E4008" i="1"/>
  <c r="A4009" i="1"/>
  <c r="C4008" i="1"/>
  <c r="B4008" i="1"/>
  <c r="C4009" i="1" l="1"/>
  <c r="E4009" i="1"/>
  <c r="B4009" i="1"/>
  <c r="A4010" i="1"/>
  <c r="F4009" i="1"/>
  <c r="B4010" i="1" l="1"/>
  <c r="F4010" i="1"/>
  <c r="C4010" i="1"/>
  <c r="A4011" i="1"/>
  <c r="E4010" i="1"/>
  <c r="C4011" i="1" l="1"/>
  <c r="A4012" i="1"/>
  <c r="B4011" i="1"/>
  <c r="F4011" i="1"/>
  <c r="E4011" i="1"/>
  <c r="F4012" i="1" l="1"/>
  <c r="A4013" i="1"/>
  <c r="C4012" i="1"/>
  <c r="E4012" i="1"/>
  <c r="B4012" i="1"/>
  <c r="C4013" i="1" l="1"/>
  <c r="F4013" i="1"/>
  <c r="A4014" i="1"/>
  <c r="B4013" i="1"/>
  <c r="E4013" i="1"/>
  <c r="B4014" i="1" l="1"/>
  <c r="E4014" i="1"/>
  <c r="F4014" i="1"/>
  <c r="C4014" i="1"/>
  <c r="A4015" i="1"/>
  <c r="C4015" i="1" l="1"/>
  <c r="E4015" i="1"/>
  <c r="B4015" i="1"/>
  <c r="A4016" i="1"/>
  <c r="F4015" i="1"/>
  <c r="A4017" i="1" l="1"/>
  <c r="B4016" i="1"/>
  <c r="E4016" i="1"/>
  <c r="C4016" i="1"/>
  <c r="F4016" i="1"/>
  <c r="A4018" i="1" l="1"/>
  <c r="B4017" i="1"/>
  <c r="E4017" i="1"/>
  <c r="F4017" i="1"/>
  <c r="C4017" i="1"/>
  <c r="F4018" i="1" l="1"/>
  <c r="C4018" i="1"/>
  <c r="A4019" i="1"/>
  <c r="E4018" i="1"/>
  <c r="B4018" i="1"/>
  <c r="B4019" i="1" l="1"/>
  <c r="F4019" i="1"/>
  <c r="A4020" i="1"/>
  <c r="C4019" i="1"/>
  <c r="E4019" i="1"/>
  <c r="E4020" i="1" l="1"/>
  <c r="A4021" i="1"/>
  <c r="F4020" i="1"/>
  <c r="C4020" i="1"/>
  <c r="B4020" i="1"/>
  <c r="A4022" i="1" l="1"/>
  <c r="E4021" i="1"/>
  <c r="F4021" i="1"/>
  <c r="C4021" i="1"/>
  <c r="B4021" i="1"/>
  <c r="F4022" i="1" l="1"/>
  <c r="C4022" i="1"/>
  <c r="B4022" i="1"/>
  <c r="A4023" i="1"/>
  <c r="E4022" i="1"/>
  <c r="F4023" i="1" l="1"/>
  <c r="B4023" i="1"/>
  <c r="C4023" i="1"/>
  <c r="A4024" i="1"/>
  <c r="E4023" i="1"/>
  <c r="F4024" i="1" l="1"/>
  <c r="B4024" i="1"/>
  <c r="C4024" i="1"/>
  <c r="A4025" i="1"/>
  <c r="E4024" i="1"/>
  <c r="A4026" i="1" l="1"/>
  <c r="C4025" i="1"/>
  <c r="E4025" i="1"/>
  <c r="B4025" i="1"/>
  <c r="F4025" i="1"/>
  <c r="C4026" i="1" l="1"/>
  <c r="B4026" i="1"/>
  <c r="F4026" i="1"/>
  <c r="E4026" i="1"/>
  <c r="A4027" i="1"/>
  <c r="E4027" i="1" l="1"/>
  <c r="C4027" i="1"/>
  <c r="A4028" i="1"/>
  <c r="F4027" i="1"/>
  <c r="B4027" i="1"/>
  <c r="A4029" i="1" l="1"/>
  <c r="E4028" i="1"/>
  <c r="C4028" i="1"/>
  <c r="B4028" i="1"/>
  <c r="F4028" i="1"/>
  <c r="A4030" i="1" l="1"/>
  <c r="B4029" i="1"/>
  <c r="E4029" i="1"/>
  <c r="C4029" i="1"/>
  <c r="F4029" i="1"/>
  <c r="F4030" i="1" l="1"/>
  <c r="B4030" i="1"/>
  <c r="C4030" i="1"/>
  <c r="E4030" i="1"/>
  <c r="A4031" i="1"/>
  <c r="E4031" i="1" l="1"/>
  <c r="A4032" i="1"/>
  <c r="F4031" i="1"/>
  <c r="C4031" i="1"/>
  <c r="B4031" i="1"/>
  <c r="E4032" i="1" l="1"/>
  <c r="B4032" i="1"/>
  <c r="A4033" i="1"/>
  <c r="F4032" i="1"/>
  <c r="C4032" i="1"/>
  <c r="F4033" i="1" l="1"/>
  <c r="B4033" i="1"/>
  <c r="C4033" i="1"/>
  <c r="E4033" i="1"/>
  <c r="A4034" i="1"/>
  <c r="E4034" i="1" l="1"/>
  <c r="F4034" i="1"/>
  <c r="A4035" i="1"/>
  <c r="C4034" i="1"/>
  <c r="B4034" i="1"/>
  <c r="C4035" i="1" l="1"/>
  <c r="E4035" i="1"/>
  <c r="F4035" i="1"/>
  <c r="B4035" i="1"/>
  <c r="A4036" i="1"/>
  <c r="A4037" i="1" l="1"/>
  <c r="E4036" i="1"/>
  <c r="C4036" i="1"/>
  <c r="F4036" i="1"/>
  <c r="B4036" i="1"/>
  <c r="C4037" i="1" l="1"/>
  <c r="F4037" i="1"/>
  <c r="A4038" i="1"/>
  <c r="E4037" i="1"/>
  <c r="B4037" i="1"/>
  <c r="E4038" i="1" l="1"/>
  <c r="C4038" i="1"/>
  <c r="A4039" i="1"/>
  <c r="F4038" i="1"/>
  <c r="B4038" i="1"/>
  <c r="B4039" i="1" l="1"/>
  <c r="E4039" i="1"/>
  <c r="A4040" i="1"/>
  <c r="C4039" i="1"/>
  <c r="F4039" i="1"/>
  <c r="B4040" i="1" l="1"/>
  <c r="C4040" i="1"/>
  <c r="A4041" i="1"/>
  <c r="E4040" i="1"/>
  <c r="F4040" i="1"/>
  <c r="B4041" i="1" l="1"/>
  <c r="A4042" i="1"/>
  <c r="E4041" i="1"/>
  <c r="F4041" i="1"/>
  <c r="C4041" i="1"/>
  <c r="B4042" i="1" l="1"/>
  <c r="A4043" i="1"/>
  <c r="C4042" i="1"/>
  <c r="E4042" i="1"/>
  <c r="F4042" i="1"/>
  <c r="F4043" i="1" l="1"/>
  <c r="A4044" i="1"/>
  <c r="E4043" i="1"/>
  <c r="B4043" i="1"/>
  <c r="C4043" i="1"/>
  <c r="B4044" i="1" l="1"/>
  <c r="E4044" i="1"/>
  <c r="C4044" i="1"/>
  <c r="A4045" i="1"/>
  <c r="F4044" i="1"/>
  <c r="A4046" i="1" l="1"/>
  <c r="F4045" i="1"/>
  <c r="E4045" i="1"/>
  <c r="C4045" i="1"/>
  <c r="B4045" i="1"/>
  <c r="E4046" i="1" l="1"/>
  <c r="B4046" i="1"/>
  <c r="F4046" i="1"/>
  <c r="A4047" i="1"/>
  <c r="C4046" i="1"/>
  <c r="C4047" i="1" l="1"/>
  <c r="E4047" i="1"/>
  <c r="B4047" i="1"/>
  <c r="F4047" i="1"/>
  <c r="A4048" i="1"/>
  <c r="B4048" i="1" l="1"/>
  <c r="C4048" i="1"/>
  <c r="F4048" i="1"/>
  <c r="A4049" i="1"/>
  <c r="E4048" i="1"/>
  <c r="C4049" i="1" l="1"/>
  <c r="A4050" i="1"/>
  <c r="E4049" i="1"/>
  <c r="F4049" i="1"/>
  <c r="B4049" i="1"/>
  <c r="E4050" i="1" l="1"/>
  <c r="A4051" i="1"/>
  <c r="F4050" i="1"/>
  <c r="C4050" i="1"/>
  <c r="B4050" i="1"/>
  <c r="F4051" i="1" l="1"/>
  <c r="A4052" i="1"/>
  <c r="B4051" i="1"/>
  <c r="C4051" i="1"/>
  <c r="E4051" i="1"/>
  <c r="F4052" i="1" l="1"/>
  <c r="A4053" i="1"/>
  <c r="B4052" i="1"/>
  <c r="E4052" i="1"/>
  <c r="C4052" i="1"/>
  <c r="C4053" i="1" l="1"/>
  <c r="A4054" i="1"/>
  <c r="E4053" i="1"/>
  <c r="F4053" i="1"/>
  <c r="B4053" i="1"/>
  <c r="F4054" i="1" l="1"/>
  <c r="C4054" i="1"/>
  <c r="A4055" i="1"/>
  <c r="B4054" i="1"/>
  <c r="E4054" i="1"/>
  <c r="A4056" i="1" l="1"/>
  <c r="B4055" i="1"/>
  <c r="C4055" i="1"/>
  <c r="F4055" i="1"/>
  <c r="E4055" i="1"/>
  <c r="A4057" i="1" l="1"/>
  <c r="E4056" i="1"/>
  <c r="C4056" i="1"/>
  <c r="B4056" i="1"/>
  <c r="F4056" i="1"/>
  <c r="F4057" i="1" l="1"/>
  <c r="A4058" i="1"/>
  <c r="C4057" i="1"/>
  <c r="B4057" i="1"/>
  <c r="E4057" i="1"/>
  <c r="C4058" i="1" l="1"/>
  <c r="A4059" i="1"/>
  <c r="F4058" i="1"/>
  <c r="B4058" i="1"/>
  <c r="E4058" i="1"/>
  <c r="A4060" i="1" l="1"/>
  <c r="B4059" i="1"/>
  <c r="F4059" i="1"/>
  <c r="E4059" i="1"/>
  <c r="C4059" i="1"/>
  <c r="E4060" i="1" l="1"/>
  <c r="F4060" i="1"/>
  <c r="C4060" i="1"/>
  <c r="A4061" i="1"/>
  <c r="B4060" i="1"/>
  <c r="F4061" i="1" l="1"/>
  <c r="B4061" i="1"/>
  <c r="E4061" i="1"/>
  <c r="C4061" i="1"/>
  <c r="A4062" i="1"/>
  <c r="B4062" i="1" l="1"/>
  <c r="C4062" i="1"/>
  <c r="E4062" i="1"/>
  <c r="A4063" i="1"/>
  <c r="F4062" i="1"/>
  <c r="E4063" i="1" l="1"/>
  <c r="C4063" i="1"/>
  <c r="B4063" i="1"/>
  <c r="A4064" i="1"/>
  <c r="F4063" i="1"/>
  <c r="B4064" i="1" l="1"/>
  <c r="A4065" i="1"/>
  <c r="F4064" i="1"/>
  <c r="E4064" i="1"/>
  <c r="C4064" i="1"/>
  <c r="B4065" i="1" l="1"/>
  <c r="C4065" i="1"/>
  <c r="A4066" i="1"/>
  <c r="E4065" i="1"/>
  <c r="F4065" i="1"/>
  <c r="F4066" i="1" l="1"/>
  <c r="A4067" i="1"/>
  <c r="B4066" i="1"/>
  <c r="C4066" i="1"/>
  <c r="E4066" i="1"/>
  <c r="F4067" i="1" l="1"/>
  <c r="A4068" i="1"/>
  <c r="C4067" i="1"/>
  <c r="E4067" i="1"/>
  <c r="B4067" i="1"/>
  <c r="B4068" i="1" l="1"/>
  <c r="E4068" i="1"/>
  <c r="C4068" i="1"/>
  <c r="A4069" i="1"/>
  <c r="F4068" i="1"/>
  <c r="B4069" i="1" l="1"/>
  <c r="C4069" i="1"/>
  <c r="A4070" i="1"/>
  <c r="E4069" i="1"/>
  <c r="F4069" i="1"/>
  <c r="B4070" i="1" l="1"/>
  <c r="C4070" i="1"/>
  <c r="A4071" i="1"/>
  <c r="F4070" i="1"/>
  <c r="E4070" i="1"/>
  <c r="F4071" i="1" l="1"/>
  <c r="B4071" i="1"/>
  <c r="A4072" i="1"/>
  <c r="E4071" i="1"/>
  <c r="C4071" i="1"/>
  <c r="F4072" i="1" l="1"/>
  <c r="A4073" i="1"/>
  <c r="C4072" i="1"/>
  <c r="E4072" i="1"/>
  <c r="B4072" i="1"/>
  <c r="C4073" i="1" l="1"/>
  <c r="B4073" i="1"/>
  <c r="E4073" i="1"/>
  <c r="A4074" i="1"/>
  <c r="F4073" i="1"/>
  <c r="C4074" i="1" l="1"/>
  <c r="E4074" i="1"/>
  <c r="A4075" i="1"/>
  <c r="B4074" i="1"/>
  <c r="F4074" i="1"/>
  <c r="A4076" i="1" l="1"/>
  <c r="C4075" i="1"/>
  <c r="E4075" i="1"/>
  <c r="F4075" i="1"/>
  <c r="B4075" i="1"/>
  <c r="B4076" i="1" l="1"/>
  <c r="A4077" i="1"/>
  <c r="C4076" i="1"/>
  <c r="F4076" i="1"/>
  <c r="E4076" i="1"/>
  <c r="A4078" i="1" l="1"/>
  <c r="B4077" i="1"/>
  <c r="E4077" i="1"/>
  <c r="C4077" i="1"/>
  <c r="F4077" i="1"/>
  <c r="B4078" i="1" l="1"/>
  <c r="C4078" i="1"/>
  <c r="F4078" i="1"/>
  <c r="A4079" i="1"/>
  <c r="E4078" i="1"/>
  <c r="C4079" i="1" l="1"/>
  <c r="A4080" i="1"/>
  <c r="F4079" i="1"/>
  <c r="B4079" i="1"/>
  <c r="E4079" i="1"/>
  <c r="B4080" i="1" l="1"/>
  <c r="E4080" i="1"/>
  <c r="F4080" i="1"/>
  <c r="A4081" i="1"/>
  <c r="C4080" i="1"/>
  <c r="B4081" i="1" l="1"/>
  <c r="C4081" i="1"/>
  <c r="F4081" i="1"/>
  <c r="A4082" i="1"/>
  <c r="E4081" i="1"/>
  <c r="F4082" i="1" l="1"/>
  <c r="B4082" i="1"/>
  <c r="E4082" i="1"/>
  <c r="C4082" i="1"/>
  <c r="A4083" i="1"/>
  <c r="A4084" i="1" l="1"/>
  <c r="E4083" i="1"/>
  <c r="C4083" i="1"/>
  <c r="B4083" i="1"/>
  <c r="F4083" i="1"/>
  <c r="E4084" i="1" l="1"/>
  <c r="F4084" i="1"/>
  <c r="C4084" i="1"/>
  <c r="A4085" i="1"/>
  <c r="B4084" i="1"/>
  <c r="A4086" i="1" l="1"/>
  <c r="B4085" i="1"/>
  <c r="F4085" i="1"/>
  <c r="E4085" i="1"/>
  <c r="C4085" i="1"/>
  <c r="C4086" i="1" l="1"/>
  <c r="E4086" i="1"/>
  <c r="F4086" i="1"/>
  <c r="B4086" i="1"/>
  <c r="A4087" i="1"/>
  <c r="E4087" i="1" l="1"/>
  <c r="A4088" i="1"/>
  <c r="B4087" i="1"/>
  <c r="C4087" i="1"/>
  <c r="F4087" i="1"/>
  <c r="E4088" i="1" l="1"/>
  <c r="B4088" i="1"/>
  <c r="A4089" i="1"/>
  <c r="C4088" i="1"/>
  <c r="F4088" i="1"/>
  <c r="F4089" i="1" l="1"/>
  <c r="A4090" i="1"/>
  <c r="E4089" i="1"/>
  <c r="C4089" i="1"/>
  <c r="B4089" i="1"/>
  <c r="F4090" i="1" l="1"/>
  <c r="B4090" i="1"/>
  <c r="C4090" i="1"/>
  <c r="E4090" i="1"/>
  <c r="A4091" i="1"/>
  <c r="C4091" i="1" l="1"/>
  <c r="E4091" i="1"/>
  <c r="F4091" i="1"/>
  <c r="A4092" i="1"/>
  <c r="B4091" i="1"/>
  <c r="A4093" i="1" l="1"/>
  <c r="C4092" i="1"/>
  <c r="E4092" i="1"/>
  <c r="F4092" i="1"/>
  <c r="B4092" i="1"/>
  <c r="F4093" i="1" l="1"/>
  <c r="A4094" i="1"/>
  <c r="C4093" i="1"/>
  <c r="E4093" i="1"/>
  <c r="B4093" i="1"/>
  <c r="F4094" i="1" l="1"/>
  <c r="B4094" i="1"/>
  <c r="E4094" i="1"/>
  <c r="A4095" i="1"/>
  <c r="C4094" i="1"/>
  <c r="C4095" i="1" l="1"/>
  <c r="A4096" i="1"/>
  <c r="B4095" i="1"/>
  <c r="E4095" i="1"/>
  <c r="F4095" i="1"/>
  <c r="C4096" i="1" l="1"/>
  <c r="A4097" i="1"/>
  <c r="E4096" i="1"/>
  <c r="B4096" i="1"/>
  <c r="F4096" i="1"/>
  <c r="B4097" i="1" l="1"/>
  <c r="F4097" i="1"/>
  <c r="C4097" i="1"/>
  <c r="E4097" i="1"/>
  <c r="A4098" i="1"/>
  <c r="C4098" i="1" l="1"/>
  <c r="E4098" i="1"/>
  <c r="F4098" i="1"/>
  <c r="B4098" i="1"/>
  <c r="A4099" i="1"/>
  <c r="E4099" i="1" l="1"/>
  <c r="F4099" i="1"/>
  <c r="C4099" i="1"/>
  <c r="A4100" i="1"/>
  <c r="B4099" i="1"/>
  <c r="C4100" i="1" l="1"/>
  <c r="E4100" i="1"/>
  <c r="A4101" i="1"/>
  <c r="F4100" i="1"/>
  <c r="B4100" i="1"/>
  <c r="B4101" i="1" l="1"/>
  <c r="C4101" i="1"/>
  <c r="E4101" i="1"/>
  <c r="F4101" i="1"/>
  <c r="A4102" i="1"/>
  <c r="B4102" i="1" l="1"/>
  <c r="C4102" i="1"/>
  <c r="E4102" i="1"/>
  <c r="A4103" i="1"/>
  <c r="F4102" i="1"/>
  <c r="F4103" i="1" l="1"/>
  <c r="C4103" i="1"/>
  <c r="E4103" i="1"/>
  <c r="B4103" i="1"/>
  <c r="A4104" i="1"/>
  <c r="A4105" i="1" l="1"/>
  <c r="B4104" i="1"/>
  <c r="C4104" i="1"/>
  <c r="F4104" i="1"/>
  <c r="E4104" i="1"/>
  <c r="B4105" i="1" l="1"/>
  <c r="E4105" i="1"/>
  <c r="C4105" i="1"/>
  <c r="A4106" i="1"/>
  <c r="F4105" i="1"/>
  <c r="F4106" i="1" l="1"/>
  <c r="B4106" i="1"/>
  <c r="C4106" i="1"/>
  <c r="E4106" i="1"/>
  <c r="A4107" i="1"/>
  <c r="F4107" i="1" l="1"/>
  <c r="A4108" i="1"/>
  <c r="C4107" i="1"/>
  <c r="B4107" i="1"/>
  <c r="E4107" i="1"/>
  <c r="E4108" i="1" l="1"/>
  <c r="A4109" i="1"/>
  <c r="C4108" i="1"/>
  <c r="F4108" i="1"/>
  <c r="B4108" i="1"/>
  <c r="A4110" i="1" l="1"/>
  <c r="C4109" i="1"/>
  <c r="B4109" i="1"/>
  <c r="E4109" i="1"/>
  <c r="F4109" i="1"/>
  <c r="F4110" i="1" l="1"/>
  <c r="C4110" i="1"/>
  <c r="E4110" i="1"/>
  <c r="A4111" i="1"/>
  <c r="B4110" i="1"/>
  <c r="E4111" i="1" l="1"/>
  <c r="F4111" i="1"/>
  <c r="C4111" i="1"/>
  <c r="B4111" i="1"/>
  <c r="A4112" i="1"/>
  <c r="C4112" i="1" l="1"/>
  <c r="E4112" i="1"/>
  <c r="A4113" i="1"/>
  <c r="F4112" i="1"/>
  <c r="B4112" i="1"/>
  <c r="C4113" i="1" l="1"/>
  <c r="F4113" i="1"/>
  <c r="B4113" i="1"/>
  <c r="A4114" i="1"/>
  <c r="E4113" i="1"/>
  <c r="A4115" i="1" l="1"/>
  <c r="B4114" i="1"/>
  <c r="E4114" i="1"/>
  <c r="C4114" i="1"/>
  <c r="F4114" i="1"/>
  <c r="C4115" i="1" l="1"/>
  <c r="B4115" i="1"/>
  <c r="A4116" i="1"/>
  <c r="E4115" i="1"/>
  <c r="F4115" i="1"/>
  <c r="F4116" i="1" l="1"/>
  <c r="A4117" i="1"/>
  <c r="B4116" i="1"/>
  <c r="E4116" i="1"/>
  <c r="C4116" i="1"/>
  <c r="F4117" i="1" l="1"/>
  <c r="B4117" i="1"/>
  <c r="E4117" i="1"/>
  <c r="A4118" i="1"/>
  <c r="C4117" i="1"/>
  <c r="F4118" i="1" l="1"/>
  <c r="B4118" i="1"/>
  <c r="C4118" i="1"/>
  <c r="A4119" i="1"/>
  <c r="E4118" i="1"/>
  <c r="B4119" i="1" l="1"/>
  <c r="F4119" i="1"/>
  <c r="A4120" i="1"/>
  <c r="C4119" i="1"/>
  <c r="E4119" i="1"/>
  <c r="A4121" i="1" l="1"/>
  <c r="F4120" i="1"/>
  <c r="E4120" i="1"/>
  <c r="B4120" i="1"/>
  <c r="C4120" i="1"/>
  <c r="A4122" i="1" l="1"/>
  <c r="C4121" i="1"/>
  <c r="E4121" i="1"/>
  <c r="F4121" i="1"/>
  <c r="B4121" i="1"/>
  <c r="A4123" i="1" l="1"/>
  <c r="B4122" i="1"/>
  <c r="E4122" i="1"/>
  <c r="F4122" i="1"/>
  <c r="C4122" i="1"/>
  <c r="B4123" i="1" l="1"/>
  <c r="C4123" i="1"/>
  <c r="A4124" i="1"/>
  <c r="E4123" i="1"/>
  <c r="F4123" i="1"/>
  <c r="F4124" i="1" l="1"/>
  <c r="C4124" i="1"/>
  <c r="A4125" i="1"/>
  <c r="B4124" i="1"/>
  <c r="E4124" i="1"/>
  <c r="C4125" i="1" l="1"/>
  <c r="E4125" i="1"/>
  <c r="F4125" i="1"/>
  <c r="B4125" i="1"/>
  <c r="A4126" i="1"/>
  <c r="A4127" i="1" l="1"/>
  <c r="F4126" i="1"/>
  <c r="C4126" i="1"/>
  <c r="E4126" i="1"/>
  <c r="B4126" i="1"/>
  <c r="F4127" i="1" l="1"/>
  <c r="B4127" i="1"/>
  <c r="C4127" i="1"/>
  <c r="A4128" i="1"/>
  <c r="E4127" i="1"/>
  <c r="C4128" i="1" l="1"/>
  <c r="B4128" i="1"/>
  <c r="A4129" i="1"/>
  <c r="F4128" i="1"/>
  <c r="E4128" i="1"/>
  <c r="E4129" i="1" l="1"/>
  <c r="A4130" i="1"/>
  <c r="B4129" i="1"/>
  <c r="C4129" i="1"/>
  <c r="F4129" i="1"/>
  <c r="F4130" i="1" l="1"/>
  <c r="B4130" i="1"/>
  <c r="A4131" i="1"/>
  <c r="C4130" i="1"/>
  <c r="E4130" i="1"/>
  <c r="A4132" i="1" l="1"/>
  <c r="C4131" i="1"/>
  <c r="F4131" i="1"/>
  <c r="B4131" i="1"/>
  <c r="E4131" i="1"/>
  <c r="B4132" i="1" l="1"/>
  <c r="C4132" i="1"/>
  <c r="A4133" i="1"/>
  <c r="E4132" i="1"/>
  <c r="F4132" i="1"/>
  <c r="C4133" i="1" l="1"/>
  <c r="F4133" i="1"/>
  <c r="B4133" i="1"/>
  <c r="E4133" i="1"/>
  <c r="A4134" i="1"/>
  <c r="E4134" i="1" l="1"/>
  <c r="C4134" i="1"/>
  <c r="B4134" i="1"/>
  <c r="A4135" i="1"/>
  <c r="F4134" i="1"/>
  <c r="A4136" i="1" l="1"/>
  <c r="C4135" i="1"/>
  <c r="E4135" i="1"/>
  <c r="F4135" i="1"/>
  <c r="B4135" i="1"/>
  <c r="B4136" i="1" l="1"/>
  <c r="F4136" i="1"/>
  <c r="C4136" i="1"/>
  <c r="E4136" i="1"/>
  <c r="A4137" i="1"/>
  <c r="F4137" i="1" l="1"/>
  <c r="A4138" i="1"/>
  <c r="E4137" i="1"/>
  <c r="C4137" i="1"/>
  <c r="B4137" i="1"/>
  <c r="F4138" i="1" l="1"/>
  <c r="A4139" i="1"/>
  <c r="B4138" i="1"/>
  <c r="C4138" i="1"/>
  <c r="E4138" i="1"/>
  <c r="B4139" i="1" l="1"/>
  <c r="A4140" i="1"/>
  <c r="C4139" i="1"/>
  <c r="E4139" i="1"/>
  <c r="F4139" i="1"/>
  <c r="C4140" i="1" l="1"/>
  <c r="E4140" i="1"/>
  <c r="F4140" i="1"/>
  <c r="B4140" i="1"/>
  <c r="A4141" i="1"/>
  <c r="C4141" i="1" l="1"/>
  <c r="B4141" i="1"/>
  <c r="E4141" i="1"/>
  <c r="A4142" i="1"/>
  <c r="F4141" i="1"/>
  <c r="E4142" i="1" l="1"/>
  <c r="A4143" i="1"/>
  <c r="F4142" i="1"/>
  <c r="C4142" i="1"/>
  <c r="B4142" i="1"/>
  <c r="C4143" i="1" l="1"/>
  <c r="A4144" i="1"/>
  <c r="F4143" i="1"/>
  <c r="B4143" i="1"/>
  <c r="E4143" i="1"/>
  <c r="B4144" i="1" l="1"/>
  <c r="F4144" i="1"/>
  <c r="A4145" i="1"/>
  <c r="C4144" i="1"/>
  <c r="E4144" i="1"/>
  <c r="E4145" i="1" l="1"/>
  <c r="B4145" i="1"/>
  <c r="A4146" i="1"/>
  <c r="F4145" i="1"/>
  <c r="C4145" i="1"/>
  <c r="A4147" i="1" l="1"/>
  <c r="B4146" i="1"/>
  <c r="C4146" i="1"/>
  <c r="F4146" i="1"/>
  <c r="E4146" i="1"/>
  <c r="A4148" i="1" l="1"/>
  <c r="C4147" i="1"/>
  <c r="F4147" i="1"/>
  <c r="B4147" i="1"/>
  <c r="E4147" i="1"/>
  <c r="C4148" i="1" l="1"/>
  <c r="E4148" i="1"/>
  <c r="A4149" i="1"/>
  <c r="B4148" i="1"/>
  <c r="F4148" i="1"/>
  <c r="E4149" i="1" l="1"/>
  <c r="F4149" i="1"/>
  <c r="B4149" i="1"/>
  <c r="A4150" i="1"/>
  <c r="C4149" i="1"/>
  <c r="B4150" i="1" l="1"/>
  <c r="A4151" i="1"/>
  <c r="E4150" i="1"/>
  <c r="C4150" i="1"/>
  <c r="F4150" i="1"/>
  <c r="B4151" i="1" l="1"/>
  <c r="F4151" i="1"/>
  <c r="C4151" i="1"/>
  <c r="A4152" i="1"/>
  <c r="E4151" i="1"/>
  <c r="E4152" i="1" l="1"/>
  <c r="C4152" i="1"/>
  <c r="F4152" i="1"/>
  <c r="A4153" i="1"/>
  <c r="B4152" i="1"/>
  <c r="C4153" i="1" l="1"/>
  <c r="A4154" i="1"/>
  <c r="E4153" i="1"/>
  <c r="F4153" i="1"/>
  <c r="B4153" i="1"/>
  <c r="A4155" i="1" l="1"/>
  <c r="B4154" i="1"/>
  <c r="E4154" i="1"/>
  <c r="F4154" i="1"/>
  <c r="C4154" i="1"/>
  <c r="F4155" i="1" l="1"/>
  <c r="C4155" i="1"/>
  <c r="B4155" i="1"/>
  <c r="E4155" i="1"/>
  <c r="A4156" i="1"/>
  <c r="B4156" i="1" l="1"/>
  <c r="A4157" i="1"/>
  <c r="E4156" i="1"/>
  <c r="F4156" i="1"/>
  <c r="C4156" i="1"/>
  <c r="C4157" i="1" l="1"/>
  <c r="E4157" i="1"/>
  <c r="B4157" i="1"/>
  <c r="A4158" i="1"/>
  <c r="F4157" i="1"/>
  <c r="F4158" i="1" l="1"/>
  <c r="E4158" i="1"/>
  <c r="A4159" i="1"/>
  <c r="B4158" i="1"/>
  <c r="C4158" i="1"/>
  <c r="A4160" i="1" l="1"/>
  <c r="B4159" i="1"/>
  <c r="E4159" i="1"/>
  <c r="C4159" i="1"/>
  <c r="F4159" i="1"/>
  <c r="C4160" i="1" l="1"/>
  <c r="B4160" i="1"/>
  <c r="F4160" i="1"/>
  <c r="E4160" i="1"/>
  <c r="A4161" i="1"/>
  <c r="C4161" i="1" l="1"/>
  <c r="F4161" i="1"/>
  <c r="E4161" i="1"/>
  <c r="B4161" i="1"/>
  <c r="A4162" i="1"/>
  <c r="B4162" i="1" l="1"/>
  <c r="E4162" i="1"/>
  <c r="A4163" i="1"/>
  <c r="F4162" i="1"/>
  <c r="C4162" i="1"/>
  <c r="B4163" i="1" l="1"/>
  <c r="A4164" i="1"/>
  <c r="E4163" i="1"/>
  <c r="F4163" i="1"/>
  <c r="C4163" i="1"/>
  <c r="C4164" i="1" l="1"/>
  <c r="E4164" i="1"/>
  <c r="A4165" i="1"/>
  <c r="F4164" i="1"/>
  <c r="B4164" i="1"/>
  <c r="C4165" i="1" l="1"/>
  <c r="E4165" i="1"/>
  <c r="F4165" i="1"/>
  <c r="A4166" i="1"/>
  <c r="B4165" i="1"/>
  <c r="A4167" i="1" l="1"/>
  <c r="B4166" i="1"/>
  <c r="E4166" i="1"/>
  <c r="F4166" i="1"/>
  <c r="C4166" i="1"/>
  <c r="B4167" i="1" l="1"/>
  <c r="C4167" i="1"/>
  <c r="F4167" i="1"/>
  <c r="A4168" i="1"/>
  <c r="E4167" i="1"/>
  <c r="E4168" i="1" l="1"/>
  <c r="B4168" i="1"/>
  <c r="F4168" i="1"/>
  <c r="C4168" i="1"/>
  <c r="A4169" i="1"/>
  <c r="F4169" i="1" l="1"/>
  <c r="A4170" i="1"/>
  <c r="B4169" i="1"/>
  <c r="C4169" i="1"/>
  <c r="E4169" i="1"/>
  <c r="F4170" i="1" l="1"/>
  <c r="A4171" i="1"/>
  <c r="E4170" i="1"/>
  <c r="C4170" i="1"/>
  <c r="B4170" i="1"/>
  <c r="F4171" i="1" l="1"/>
  <c r="C4171" i="1"/>
  <c r="A4172" i="1"/>
  <c r="E4171" i="1"/>
  <c r="B4171" i="1"/>
  <c r="B4172" i="1" l="1"/>
  <c r="E4172" i="1"/>
  <c r="C4172" i="1"/>
  <c r="F4172" i="1"/>
  <c r="A4173" i="1"/>
  <c r="C4173" i="1" l="1"/>
  <c r="B4173" i="1"/>
  <c r="A4174" i="1"/>
  <c r="E4173" i="1"/>
  <c r="F4173" i="1"/>
  <c r="F4174" i="1" l="1"/>
  <c r="A4175" i="1"/>
  <c r="C4174" i="1"/>
  <c r="E4174" i="1"/>
  <c r="B4174" i="1"/>
  <c r="B4175" i="1" l="1"/>
  <c r="E4175" i="1"/>
  <c r="A4176" i="1"/>
  <c r="C4175" i="1"/>
  <c r="F4175" i="1"/>
  <c r="C4176" i="1" l="1"/>
  <c r="E4176" i="1"/>
  <c r="F4176" i="1"/>
  <c r="B4176" i="1"/>
  <c r="A4177" i="1"/>
  <c r="A4178" i="1" l="1"/>
  <c r="C4177" i="1"/>
  <c r="B4177" i="1"/>
  <c r="E4177" i="1"/>
  <c r="F4177" i="1"/>
  <c r="E4178" i="1" l="1"/>
  <c r="A4179" i="1"/>
  <c r="B4178" i="1"/>
  <c r="C4178" i="1"/>
  <c r="F4178" i="1"/>
  <c r="C4179" i="1" l="1"/>
  <c r="B4179" i="1"/>
  <c r="A4180" i="1"/>
  <c r="F4179" i="1"/>
  <c r="E4179" i="1"/>
  <c r="F4180" i="1" l="1"/>
  <c r="B4180" i="1"/>
  <c r="E4180" i="1"/>
  <c r="A4181" i="1"/>
  <c r="C4180" i="1"/>
  <c r="F4181" i="1" l="1"/>
  <c r="E4181" i="1"/>
  <c r="A4182" i="1"/>
  <c r="C4181" i="1"/>
  <c r="B4181" i="1"/>
  <c r="E4182" i="1" l="1"/>
  <c r="B4182" i="1"/>
  <c r="F4182" i="1"/>
  <c r="A4183" i="1"/>
  <c r="C4182" i="1"/>
  <c r="B4183" i="1" l="1"/>
  <c r="F4183" i="1"/>
  <c r="C4183" i="1"/>
  <c r="E4183" i="1"/>
  <c r="A4184" i="1"/>
  <c r="E4184" i="1" l="1"/>
  <c r="F4184" i="1"/>
  <c r="C4184" i="1"/>
  <c r="A4185" i="1"/>
  <c r="B4184" i="1"/>
  <c r="E4185" i="1" l="1"/>
  <c r="F4185" i="1"/>
  <c r="A4186" i="1"/>
  <c r="B4185" i="1"/>
  <c r="C4185" i="1"/>
  <c r="F4186" i="1" l="1"/>
  <c r="B4186" i="1"/>
  <c r="A4187" i="1"/>
  <c r="E4186" i="1"/>
  <c r="C4186" i="1"/>
  <c r="F4187" i="1" l="1"/>
  <c r="E4187" i="1"/>
  <c r="A4188" i="1"/>
  <c r="B4187" i="1"/>
  <c r="C4187" i="1"/>
  <c r="B4188" i="1" l="1"/>
  <c r="F4188" i="1"/>
  <c r="C4188" i="1"/>
  <c r="E4188" i="1"/>
  <c r="A4189" i="1"/>
  <c r="F4189" i="1" l="1"/>
  <c r="A4190" i="1"/>
  <c r="B4189" i="1"/>
  <c r="C4189" i="1"/>
  <c r="E4189" i="1"/>
  <c r="F4190" i="1" l="1"/>
  <c r="B4190" i="1"/>
  <c r="A4191" i="1"/>
  <c r="C4190" i="1"/>
  <c r="E4190" i="1"/>
  <c r="F4191" i="1" l="1"/>
  <c r="C4191" i="1"/>
  <c r="A4192" i="1"/>
  <c r="B4191" i="1"/>
  <c r="E4191" i="1"/>
  <c r="C4192" i="1" l="1"/>
  <c r="E4192" i="1"/>
  <c r="B4192" i="1"/>
  <c r="A4193" i="1"/>
  <c r="F4192" i="1"/>
  <c r="E4193" i="1" l="1"/>
  <c r="A4194" i="1"/>
  <c r="B4193" i="1"/>
  <c r="C4193" i="1"/>
  <c r="F4193" i="1"/>
  <c r="F4194" i="1" l="1"/>
  <c r="A4195" i="1"/>
  <c r="C4194" i="1"/>
  <c r="B4194" i="1"/>
  <c r="E4194" i="1"/>
  <c r="F4195" i="1" l="1"/>
  <c r="C4195" i="1"/>
  <c r="E4195" i="1"/>
  <c r="A4196" i="1"/>
  <c r="B4195" i="1"/>
  <c r="E4196" i="1" l="1"/>
  <c r="F4196" i="1"/>
  <c r="A4197" i="1"/>
  <c r="B4196" i="1"/>
  <c r="C4196" i="1"/>
  <c r="A4198" i="1" l="1"/>
  <c r="B4197" i="1"/>
  <c r="C4197" i="1"/>
  <c r="E4197" i="1"/>
  <c r="F4197" i="1"/>
  <c r="E4198" i="1" l="1"/>
  <c r="C4198" i="1"/>
  <c r="B4198" i="1"/>
  <c r="A4199" i="1"/>
  <c r="F4198" i="1"/>
  <c r="C4199" i="1" l="1"/>
  <c r="B4199" i="1"/>
  <c r="F4199" i="1"/>
  <c r="E4199" i="1"/>
  <c r="A4200" i="1"/>
  <c r="B4200" i="1" l="1"/>
  <c r="F4200" i="1"/>
  <c r="E4200" i="1"/>
  <c r="A4201" i="1"/>
  <c r="C4200" i="1"/>
  <c r="F4201" i="1" l="1"/>
  <c r="A4202" i="1"/>
  <c r="B4201" i="1"/>
  <c r="E4201" i="1"/>
  <c r="C4201" i="1"/>
  <c r="E4202" i="1" l="1"/>
  <c r="C4202" i="1"/>
  <c r="B4202" i="1"/>
  <c r="A4203" i="1"/>
  <c r="F4202" i="1"/>
  <c r="A4204" i="1" l="1"/>
  <c r="B4203" i="1"/>
  <c r="F4203" i="1"/>
  <c r="E4203" i="1"/>
  <c r="C4203" i="1"/>
  <c r="B4204" i="1" l="1"/>
  <c r="F4204" i="1"/>
  <c r="C4204" i="1"/>
  <c r="A4205" i="1"/>
  <c r="E4204" i="1"/>
  <c r="C4205" i="1" l="1"/>
  <c r="A4206" i="1"/>
  <c r="B4205" i="1"/>
  <c r="E4205" i="1"/>
  <c r="F4205" i="1"/>
  <c r="F4206" i="1" l="1"/>
  <c r="A4207" i="1"/>
  <c r="B4206" i="1"/>
  <c r="E4206" i="1"/>
  <c r="C4206" i="1"/>
  <c r="B4207" i="1" l="1"/>
  <c r="A4208" i="1"/>
  <c r="C4207" i="1"/>
  <c r="E4207" i="1"/>
  <c r="F4207" i="1"/>
  <c r="F4208" i="1" l="1"/>
  <c r="C4208" i="1"/>
  <c r="E4208" i="1"/>
  <c r="A4209" i="1"/>
  <c r="B4208" i="1"/>
  <c r="A4210" i="1" l="1"/>
  <c r="C4209" i="1"/>
  <c r="E4209" i="1"/>
  <c r="F4209" i="1"/>
  <c r="B4209" i="1"/>
  <c r="F4210" i="1" l="1"/>
  <c r="C4210" i="1"/>
  <c r="A4211" i="1"/>
  <c r="E4210" i="1"/>
  <c r="B4210" i="1"/>
  <c r="A4212" i="1" l="1"/>
  <c r="B4211" i="1"/>
  <c r="C4211" i="1"/>
  <c r="E4211" i="1"/>
  <c r="F4211" i="1"/>
  <c r="F4212" i="1" l="1"/>
  <c r="C4212" i="1"/>
  <c r="A4213" i="1"/>
  <c r="B4212" i="1"/>
  <c r="E4212" i="1"/>
  <c r="E4213" i="1" l="1"/>
  <c r="F4213" i="1"/>
  <c r="B4213" i="1"/>
  <c r="A4214" i="1"/>
  <c r="C4213" i="1"/>
  <c r="A4215" i="1" l="1"/>
  <c r="E4214" i="1"/>
  <c r="B4214" i="1"/>
  <c r="C4214" i="1"/>
  <c r="F4214" i="1"/>
  <c r="A4216" i="1" l="1"/>
  <c r="B4215" i="1"/>
  <c r="F4215" i="1"/>
  <c r="E4215" i="1"/>
  <c r="C4215" i="1"/>
  <c r="F4216" i="1" l="1"/>
  <c r="A4217" i="1"/>
  <c r="B4216" i="1"/>
  <c r="E4216" i="1"/>
  <c r="C4216" i="1"/>
  <c r="C4217" i="1" l="1"/>
  <c r="A4218" i="1"/>
  <c r="B4217" i="1"/>
  <c r="F4217" i="1"/>
  <c r="E4217" i="1"/>
  <c r="A4219" i="1" l="1"/>
  <c r="C4218" i="1"/>
  <c r="F4218" i="1"/>
  <c r="E4218" i="1"/>
  <c r="B4218" i="1"/>
  <c r="E4219" i="1" l="1"/>
  <c r="A4220" i="1"/>
  <c r="F4219" i="1"/>
  <c r="C4219" i="1"/>
  <c r="B4219" i="1"/>
  <c r="B4220" i="1" l="1"/>
  <c r="A4221" i="1"/>
  <c r="E4220" i="1"/>
  <c r="F4220" i="1"/>
  <c r="C4220" i="1"/>
  <c r="F4221" i="1" l="1"/>
  <c r="A4222" i="1"/>
  <c r="B4221" i="1"/>
  <c r="E4221" i="1"/>
  <c r="C4221" i="1"/>
  <c r="B4222" i="1" l="1"/>
  <c r="C4222" i="1"/>
  <c r="F4222" i="1"/>
  <c r="E4222" i="1"/>
  <c r="A4223" i="1"/>
  <c r="B4223" i="1" l="1"/>
  <c r="F4223" i="1"/>
  <c r="A4224" i="1"/>
  <c r="C4223" i="1"/>
  <c r="E4223" i="1"/>
  <c r="E4224" i="1" l="1"/>
  <c r="A4225" i="1"/>
  <c r="F4224" i="1"/>
  <c r="B4224" i="1"/>
  <c r="C4224" i="1"/>
  <c r="E4225" i="1" l="1"/>
  <c r="F4225" i="1"/>
  <c r="C4225" i="1"/>
  <c r="A4226" i="1"/>
  <c r="B4225" i="1"/>
  <c r="A4227" i="1" l="1"/>
  <c r="B4226" i="1"/>
  <c r="C4226" i="1"/>
  <c r="F4226" i="1"/>
  <c r="E4226" i="1"/>
  <c r="A4228" i="1" l="1"/>
  <c r="B4227" i="1"/>
  <c r="F4227" i="1"/>
  <c r="E4227" i="1"/>
  <c r="C4227" i="1"/>
  <c r="A4229" i="1" l="1"/>
  <c r="F4228" i="1"/>
  <c r="E4228" i="1"/>
  <c r="C4228" i="1"/>
  <c r="B4228" i="1"/>
  <c r="A4230" i="1" l="1"/>
  <c r="C4229" i="1"/>
  <c r="F4229" i="1"/>
  <c r="B4229" i="1"/>
  <c r="E4229" i="1"/>
  <c r="C4230" i="1" l="1"/>
  <c r="A4231" i="1"/>
  <c r="E4230" i="1"/>
  <c r="F4230" i="1"/>
  <c r="B4230" i="1"/>
  <c r="B4231" i="1" l="1"/>
  <c r="F4231" i="1"/>
  <c r="A4232" i="1"/>
  <c r="C4231" i="1"/>
  <c r="E4231" i="1"/>
  <c r="A4233" i="1" l="1"/>
  <c r="B4232" i="1"/>
  <c r="C4232" i="1"/>
  <c r="E4232" i="1"/>
  <c r="F4232" i="1"/>
  <c r="B4233" i="1" l="1"/>
  <c r="F4233" i="1"/>
  <c r="A4234" i="1"/>
  <c r="E4233" i="1"/>
  <c r="C4233" i="1"/>
  <c r="F4234" i="1" l="1"/>
  <c r="A4235" i="1"/>
  <c r="B4234" i="1"/>
  <c r="E4234" i="1"/>
  <c r="C4234" i="1"/>
  <c r="F4235" i="1" l="1"/>
  <c r="B4235" i="1"/>
  <c r="E4235" i="1"/>
  <c r="A4236" i="1"/>
  <c r="C4235" i="1"/>
  <c r="C4236" i="1" l="1"/>
  <c r="E4236" i="1"/>
  <c r="F4236" i="1"/>
  <c r="A4237" i="1"/>
  <c r="B4236" i="1"/>
  <c r="E4237" i="1" l="1"/>
  <c r="C4237" i="1"/>
  <c r="B4237" i="1"/>
  <c r="A4238" i="1"/>
  <c r="F4237" i="1"/>
  <c r="F4238" i="1" l="1"/>
  <c r="B4238" i="1"/>
  <c r="A4239" i="1"/>
  <c r="C4238" i="1"/>
  <c r="E4238" i="1"/>
  <c r="F4239" i="1" l="1"/>
  <c r="A4240" i="1"/>
  <c r="B4239" i="1"/>
  <c r="E4239" i="1"/>
  <c r="C4239" i="1"/>
  <c r="F4240" i="1" l="1"/>
  <c r="C4240" i="1"/>
  <c r="A4241" i="1"/>
  <c r="B4240" i="1"/>
  <c r="E4240" i="1"/>
  <c r="A4242" i="1" l="1"/>
  <c r="B4241" i="1"/>
  <c r="C4241" i="1"/>
  <c r="F4241" i="1"/>
  <c r="E4241" i="1"/>
  <c r="F4242" i="1" l="1"/>
  <c r="B4242" i="1"/>
  <c r="E4242" i="1"/>
  <c r="A4243" i="1"/>
  <c r="C4242" i="1"/>
  <c r="E4243" i="1" l="1"/>
  <c r="F4243" i="1"/>
  <c r="B4243" i="1"/>
  <c r="A4244" i="1"/>
  <c r="C4243" i="1"/>
  <c r="A4245" i="1" l="1"/>
  <c r="C4244" i="1"/>
  <c r="E4244" i="1"/>
  <c r="B4244" i="1"/>
  <c r="F4244" i="1"/>
  <c r="B4245" i="1" l="1"/>
  <c r="F4245" i="1"/>
  <c r="C4245" i="1"/>
  <c r="A4246" i="1"/>
  <c r="E4245" i="1"/>
  <c r="A4247" i="1" l="1"/>
  <c r="C4246" i="1"/>
  <c r="B4246" i="1"/>
  <c r="F4246" i="1"/>
  <c r="E4246" i="1"/>
  <c r="F4247" i="1" l="1"/>
  <c r="C4247" i="1"/>
  <c r="E4247" i="1"/>
  <c r="B4247" i="1"/>
  <c r="A4248" i="1"/>
  <c r="B4248" i="1" l="1"/>
  <c r="E4248" i="1"/>
  <c r="C4248" i="1"/>
  <c r="F4248" i="1"/>
  <c r="A4249" i="1"/>
  <c r="F4249" i="1" l="1"/>
  <c r="B4249" i="1"/>
  <c r="E4249" i="1"/>
  <c r="A4250" i="1"/>
  <c r="C4249" i="1"/>
  <c r="F4250" i="1" l="1"/>
  <c r="A4251" i="1"/>
  <c r="C4250" i="1"/>
  <c r="E4250" i="1"/>
  <c r="B4250" i="1"/>
  <c r="B4251" i="1" l="1"/>
  <c r="A4252" i="1"/>
  <c r="C4251" i="1"/>
  <c r="F4251" i="1"/>
  <c r="E4251" i="1"/>
  <c r="F4252" i="1" l="1"/>
  <c r="C4252" i="1"/>
  <c r="A4253" i="1"/>
  <c r="B4252" i="1"/>
  <c r="E4252" i="1"/>
  <c r="B4253" i="1" l="1"/>
  <c r="C4253" i="1"/>
  <c r="F4253" i="1"/>
  <c r="A4254" i="1"/>
  <c r="E4253" i="1"/>
  <c r="A4255" i="1" l="1"/>
  <c r="C4254" i="1"/>
  <c r="E4254" i="1"/>
  <c r="B4254" i="1"/>
  <c r="F4254" i="1"/>
  <c r="C4255" i="1" l="1"/>
  <c r="B4255" i="1"/>
  <c r="F4255" i="1"/>
  <c r="E4255" i="1"/>
  <c r="A4256" i="1"/>
  <c r="B4256" i="1" l="1"/>
  <c r="C4256" i="1"/>
  <c r="F4256" i="1"/>
  <c r="A4257" i="1"/>
  <c r="E4256" i="1"/>
  <c r="F4257" i="1" l="1"/>
  <c r="A4258" i="1"/>
  <c r="B4257" i="1"/>
  <c r="E4257" i="1"/>
  <c r="C4257" i="1"/>
  <c r="F4258" i="1" l="1"/>
  <c r="A4259" i="1"/>
  <c r="E4258" i="1"/>
  <c r="B4258" i="1"/>
  <c r="C4258" i="1"/>
  <c r="E4259" i="1" l="1"/>
  <c r="C4259" i="1"/>
  <c r="B4259" i="1"/>
  <c r="A4260" i="1"/>
  <c r="F4259" i="1"/>
  <c r="C4260" i="1" l="1"/>
  <c r="E4260" i="1"/>
  <c r="B4260" i="1"/>
  <c r="A4261" i="1"/>
  <c r="F4260" i="1"/>
  <c r="F4261" i="1" l="1"/>
  <c r="A4262" i="1"/>
  <c r="E4261" i="1"/>
  <c r="B4261" i="1"/>
  <c r="C4261" i="1"/>
  <c r="C4262" i="1" l="1"/>
  <c r="B4262" i="1"/>
  <c r="E4262" i="1"/>
  <c r="A4263" i="1"/>
  <c r="F4262" i="1"/>
  <c r="C4263" i="1" l="1"/>
  <c r="A4264" i="1"/>
  <c r="B4263" i="1"/>
  <c r="F4263" i="1"/>
  <c r="E4263" i="1"/>
  <c r="A4265" i="1" l="1"/>
  <c r="B4264" i="1"/>
  <c r="E4264" i="1"/>
  <c r="F4264" i="1"/>
  <c r="C4264" i="1"/>
  <c r="F4265" i="1" l="1"/>
  <c r="A4266" i="1"/>
  <c r="B4265" i="1"/>
  <c r="E4265" i="1"/>
  <c r="C4265" i="1"/>
  <c r="F4266" i="1" l="1"/>
  <c r="A4267" i="1"/>
  <c r="E4266" i="1"/>
  <c r="C4266" i="1"/>
  <c r="B4266" i="1"/>
  <c r="B4267" i="1" l="1"/>
  <c r="F4267" i="1"/>
  <c r="A4268" i="1"/>
  <c r="E4267" i="1"/>
  <c r="C4267" i="1"/>
  <c r="A4269" i="1" l="1"/>
  <c r="E4268" i="1"/>
  <c r="C4268" i="1"/>
  <c r="B4268" i="1"/>
  <c r="F4268" i="1"/>
  <c r="A4270" i="1" l="1"/>
  <c r="E4269" i="1"/>
  <c r="C4269" i="1"/>
  <c r="F4269" i="1"/>
  <c r="B4269" i="1"/>
  <c r="A4271" i="1" l="1"/>
  <c r="F4270" i="1"/>
  <c r="B4270" i="1"/>
  <c r="C4270" i="1"/>
  <c r="E4270" i="1"/>
  <c r="E4271" i="1" l="1"/>
  <c r="B4271" i="1"/>
  <c r="F4271" i="1"/>
  <c r="C4271" i="1"/>
  <c r="A4272" i="1"/>
  <c r="E4272" i="1" l="1"/>
  <c r="A4273" i="1"/>
  <c r="B4272" i="1"/>
  <c r="C4272" i="1"/>
  <c r="F4272" i="1"/>
  <c r="A4274" i="1" l="1"/>
  <c r="B4273" i="1"/>
  <c r="F4273" i="1"/>
  <c r="E4273" i="1"/>
  <c r="C4273" i="1"/>
  <c r="A4275" i="1" l="1"/>
  <c r="B4274" i="1"/>
  <c r="C4274" i="1"/>
  <c r="F4274" i="1"/>
  <c r="E4274" i="1"/>
  <c r="B4275" i="1" l="1"/>
  <c r="E4275" i="1"/>
  <c r="C4275" i="1"/>
  <c r="F4275" i="1"/>
  <c r="A4276" i="1"/>
  <c r="A4277" i="1" l="1"/>
  <c r="C4276" i="1"/>
  <c r="B4276" i="1"/>
  <c r="E4276" i="1"/>
  <c r="F4276" i="1"/>
  <c r="A4278" i="1" l="1"/>
  <c r="C4277" i="1"/>
  <c r="B4277" i="1"/>
  <c r="F4277" i="1"/>
  <c r="E4277" i="1"/>
  <c r="B4278" i="1" l="1"/>
  <c r="C4278" i="1"/>
  <c r="A4279" i="1"/>
  <c r="F4278" i="1"/>
  <c r="E4278" i="1"/>
  <c r="E4279" i="1" l="1"/>
  <c r="C4279" i="1"/>
  <c r="F4279" i="1"/>
  <c r="A4280" i="1"/>
  <c r="B4279" i="1"/>
  <c r="B4280" i="1" l="1"/>
  <c r="E4280" i="1"/>
  <c r="A4281" i="1"/>
  <c r="C4280" i="1"/>
  <c r="F4280" i="1"/>
  <c r="A4282" i="1" l="1"/>
  <c r="B4281" i="1"/>
  <c r="F4281" i="1"/>
  <c r="E4281" i="1"/>
  <c r="C4281" i="1"/>
  <c r="A4283" i="1" l="1"/>
  <c r="C4282" i="1"/>
  <c r="B4282" i="1"/>
  <c r="F4282" i="1"/>
  <c r="E4282" i="1"/>
  <c r="B4283" i="1" l="1"/>
  <c r="C4283" i="1"/>
  <c r="A4284" i="1"/>
  <c r="E4283" i="1"/>
  <c r="F4283" i="1"/>
  <c r="F4284" i="1" l="1"/>
  <c r="A4285" i="1"/>
  <c r="E4284" i="1"/>
  <c r="C4284" i="1"/>
  <c r="B4284" i="1"/>
  <c r="E4285" i="1" l="1"/>
  <c r="F4285" i="1"/>
  <c r="A4286" i="1"/>
  <c r="C4285" i="1"/>
  <c r="B4285" i="1"/>
  <c r="A4287" i="1" l="1"/>
  <c r="F4286" i="1"/>
  <c r="B4286" i="1"/>
  <c r="C4286" i="1"/>
  <c r="E4286" i="1"/>
  <c r="B4287" i="1" l="1"/>
  <c r="A4288" i="1"/>
  <c r="F4287" i="1"/>
  <c r="E4287" i="1"/>
  <c r="C4287" i="1"/>
  <c r="E4288" i="1" l="1"/>
  <c r="B4288" i="1"/>
  <c r="F4288" i="1"/>
  <c r="C4288" i="1"/>
  <c r="A4289" i="1"/>
  <c r="A4290" i="1" l="1"/>
  <c r="B4289" i="1"/>
  <c r="F4289" i="1"/>
  <c r="E4289" i="1"/>
  <c r="C4289" i="1"/>
  <c r="A4291" i="1" l="1"/>
  <c r="B4290" i="1"/>
  <c r="C4290" i="1"/>
  <c r="E4290" i="1"/>
  <c r="F4290" i="1"/>
  <c r="A4292" i="1" l="1"/>
  <c r="C4291" i="1"/>
  <c r="B4291" i="1"/>
  <c r="F4291" i="1"/>
  <c r="E4291" i="1"/>
  <c r="E4292" i="1" l="1"/>
  <c r="C4292" i="1"/>
  <c r="F4292" i="1"/>
  <c r="B4292" i="1"/>
  <c r="A4293" i="1"/>
  <c r="C4293" i="1" l="1"/>
  <c r="A4294" i="1"/>
  <c r="B4293" i="1"/>
  <c r="F4293" i="1"/>
  <c r="E4293" i="1"/>
  <c r="F4294" i="1" l="1"/>
  <c r="E4294" i="1"/>
  <c r="C4294" i="1"/>
  <c r="B4294" i="1"/>
  <c r="A4295" i="1"/>
  <c r="C4295" i="1" l="1"/>
  <c r="F4295" i="1"/>
  <c r="B4295" i="1"/>
  <c r="A4296" i="1"/>
  <c r="E4295" i="1"/>
  <c r="C4296" i="1" l="1"/>
  <c r="B4296" i="1"/>
  <c r="E4296" i="1"/>
  <c r="F4296" i="1"/>
  <c r="A4297" i="1"/>
  <c r="E4297" i="1" l="1"/>
  <c r="B4297" i="1"/>
  <c r="A4298" i="1"/>
  <c r="C4297" i="1"/>
  <c r="F4297" i="1"/>
  <c r="A4299" i="1" l="1"/>
  <c r="B4298" i="1"/>
  <c r="F4298" i="1"/>
  <c r="E4298" i="1"/>
  <c r="C4298" i="1"/>
  <c r="A4300" i="1" l="1"/>
  <c r="B4299" i="1"/>
  <c r="E4299" i="1"/>
  <c r="C4299" i="1"/>
  <c r="F4299" i="1"/>
  <c r="C4300" i="1" l="1"/>
  <c r="A4301" i="1"/>
  <c r="F4300" i="1"/>
  <c r="E4300" i="1"/>
  <c r="B4300" i="1"/>
  <c r="C4301" i="1" l="1"/>
  <c r="E4301" i="1"/>
  <c r="B4301" i="1"/>
  <c r="F4301" i="1"/>
  <c r="A4302" i="1"/>
  <c r="F4302" i="1" l="1"/>
  <c r="E4302" i="1"/>
  <c r="C4302" i="1"/>
  <c r="B4302" i="1"/>
  <c r="A4303" i="1"/>
  <c r="F4303" i="1" l="1"/>
  <c r="C4303" i="1"/>
  <c r="A4304" i="1"/>
  <c r="E4303" i="1"/>
  <c r="B4303" i="1"/>
  <c r="E4304" i="1" l="1"/>
  <c r="B4304" i="1"/>
  <c r="A4305" i="1"/>
  <c r="C4304" i="1"/>
  <c r="F4304" i="1"/>
  <c r="F4305" i="1" l="1"/>
  <c r="A4306" i="1"/>
  <c r="B4305" i="1"/>
  <c r="E4305" i="1"/>
  <c r="C4305" i="1"/>
  <c r="F4306" i="1" l="1"/>
  <c r="B4306" i="1"/>
  <c r="C4306" i="1"/>
  <c r="E4306" i="1"/>
  <c r="A4307" i="1"/>
  <c r="C4307" i="1" l="1"/>
  <c r="A4308" i="1"/>
  <c r="F4307" i="1"/>
  <c r="B4307" i="1"/>
  <c r="E4307" i="1"/>
  <c r="B4308" i="1" l="1"/>
  <c r="C4308" i="1"/>
  <c r="E4308" i="1"/>
  <c r="F4308" i="1"/>
  <c r="A4309" i="1"/>
  <c r="A4310" i="1" l="1"/>
  <c r="E4309" i="1"/>
  <c r="C4309" i="1"/>
  <c r="B4309" i="1"/>
  <c r="F4309" i="1"/>
  <c r="A4311" i="1" l="1"/>
  <c r="B4310" i="1"/>
  <c r="C4310" i="1"/>
  <c r="E4310" i="1"/>
  <c r="F4310" i="1"/>
  <c r="F4311" i="1" l="1"/>
  <c r="B4311" i="1"/>
  <c r="A4312" i="1"/>
  <c r="E4311" i="1"/>
  <c r="C4311" i="1"/>
  <c r="F4312" i="1" l="1"/>
  <c r="B4312" i="1"/>
  <c r="C4312" i="1"/>
  <c r="E4312" i="1"/>
  <c r="A4313" i="1"/>
  <c r="A4314" i="1" l="1"/>
  <c r="C4313" i="1"/>
  <c r="B4313" i="1"/>
  <c r="F4313" i="1"/>
  <c r="E4313" i="1"/>
  <c r="E4314" i="1" l="1"/>
  <c r="F4314" i="1"/>
  <c r="C4314" i="1"/>
  <c r="B4314" i="1"/>
  <c r="A4315" i="1"/>
  <c r="B4315" i="1" l="1"/>
  <c r="A4316" i="1"/>
  <c r="C4315" i="1"/>
  <c r="E4315" i="1"/>
  <c r="F4315" i="1"/>
  <c r="C4316" i="1" l="1"/>
  <c r="A4317" i="1"/>
  <c r="F4316" i="1"/>
  <c r="E4316" i="1"/>
  <c r="B4316" i="1"/>
  <c r="A4318" i="1" l="1"/>
  <c r="F4317" i="1"/>
  <c r="C4317" i="1"/>
  <c r="B4317" i="1"/>
  <c r="E4317" i="1"/>
  <c r="A4319" i="1" l="1"/>
  <c r="E4318" i="1"/>
  <c r="F4318" i="1"/>
  <c r="B4318" i="1"/>
  <c r="C4318" i="1"/>
  <c r="F4319" i="1" l="1"/>
  <c r="C4319" i="1"/>
  <c r="B4319" i="1"/>
  <c r="A4320" i="1"/>
  <c r="E4319" i="1"/>
  <c r="C4320" i="1" l="1"/>
  <c r="F4320" i="1"/>
  <c r="A4321" i="1"/>
  <c r="B4320" i="1"/>
  <c r="E4320" i="1"/>
  <c r="F4321" i="1" l="1"/>
  <c r="E4321" i="1"/>
  <c r="B4321" i="1"/>
  <c r="C4321" i="1"/>
  <c r="A4322" i="1"/>
  <c r="B4322" i="1" l="1"/>
  <c r="F4322" i="1"/>
  <c r="E4322" i="1"/>
  <c r="A4323" i="1"/>
  <c r="C4322" i="1"/>
  <c r="A4324" i="1" l="1"/>
  <c r="B4323" i="1"/>
  <c r="E4323" i="1"/>
  <c r="C4323" i="1"/>
  <c r="F4323" i="1"/>
  <c r="E4324" i="1" l="1"/>
  <c r="F4324" i="1"/>
  <c r="A4325" i="1"/>
  <c r="C4324" i="1"/>
  <c r="B4324" i="1"/>
  <c r="C4325" i="1" l="1"/>
  <c r="A4326" i="1"/>
  <c r="B4325" i="1"/>
  <c r="F4325" i="1"/>
  <c r="E4325" i="1"/>
  <c r="B4326" i="1" l="1"/>
  <c r="E4326" i="1"/>
  <c r="C4326" i="1"/>
  <c r="A4327" i="1"/>
  <c r="F4326" i="1"/>
  <c r="B4327" i="1" l="1"/>
  <c r="E4327" i="1"/>
  <c r="C4327" i="1"/>
  <c r="F4327" i="1"/>
  <c r="A4328" i="1"/>
  <c r="E4328" i="1" l="1"/>
  <c r="C4328" i="1"/>
  <c r="A4329" i="1"/>
  <c r="F4328" i="1"/>
  <c r="B4328" i="1"/>
  <c r="F4329" i="1" l="1"/>
  <c r="B4329" i="1"/>
  <c r="C4329" i="1"/>
  <c r="A4330" i="1"/>
  <c r="E4329" i="1"/>
  <c r="F4330" i="1" l="1"/>
  <c r="A4331" i="1"/>
  <c r="E4330" i="1"/>
  <c r="C4330" i="1"/>
  <c r="B4330" i="1"/>
  <c r="A4332" i="1" l="1"/>
  <c r="E4331" i="1"/>
  <c r="F4331" i="1"/>
  <c r="B4331" i="1"/>
  <c r="C4331" i="1"/>
  <c r="B4332" i="1" l="1"/>
  <c r="E4332" i="1"/>
  <c r="A4333" i="1"/>
  <c r="C4332" i="1"/>
  <c r="F4332" i="1"/>
  <c r="F4333" i="1" l="1"/>
  <c r="C4333" i="1"/>
  <c r="B4333" i="1"/>
  <c r="A4334" i="1"/>
  <c r="E4333" i="1"/>
  <c r="E4334" i="1" l="1"/>
  <c r="F4334" i="1"/>
  <c r="C4334" i="1"/>
  <c r="A4335" i="1"/>
  <c r="B4334" i="1"/>
  <c r="B4335" i="1" l="1"/>
  <c r="A4336" i="1"/>
  <c r="F4335" i="1"/>
  <c r="C4335" i="1"/>
  <c r="E4335" i="1"/>
  <c r="B4336" i="1" l="1"/>
  <c r="E4336" i="1"/>
  <c r="A4337" i="1"/>
  <c r="F4336" i="1"/>
  <c r="C4336" i="1"/>
  <c r="C4337" i="1" l="1"/>
  <c r="F4337" i="1"/>
  <c r="E4337" i="1"/>
  <c r="A4338" i="1"/>
  <c r="B4337" i="1"/>
  <c r="A4339" i="1" l="1"/>
  <c r="B4338" i="1"/>
  <c r="E4338" i="1"/>
  <c r="F4338" i="1"/>
  <c r="C4338" i="1"/>
  <c r="F4339" i="1" l="1"/>
  <c r="B4339" i="1"/>
  <c r="E4339" i="1"/>
  <c r="C4339" i="1"/>
  <c r="A4340" i="1"/>
  <c r="F4340" i="1" l="1"/>
  <c r="A4341" i="1"/>
  <c r="C4340" i="1"/>
  <c r="B4340" i="1"/>
  <c r="E4340" i="1"/>
  <c r="A4342" i="1" l="1"/>
  <c r="F4341" i="1"/>
  <c r="B4341" i="1"/>
  <c r="E4341" i="1"/>
  <c r="C4341" i="1"/>
  <c r="A4343" i="1" l="1"/>
  <c r="E4342" i="1"/>
  <c r="C4342" i="1"/>
  <c r="F4342" i="1"/>
  <c r="B4342" i="1"/>
  <c r="F4343" i="1" l="1"/>
  <c r="B4343" i="1"/>
  <c r="A4344" i="1"/>
  <c r="E4343" i="1"/>
  <c r="C4343" i="1"/>
  <c r="B4344" i="1" l="1"/>
  <c r="E4344" i="1"/>
  <c r="C4344" i="1"/>
  <c r="F4344" i="1"/>
  <c r="A4345" i="1"/>
  <c r="F4345" i="1" l="1"/>
  <c r="C4345" i="1"/>
  <c r="A4346" i="1"/>
  <c r="E4345" i="1"/>
  <c r="B4345" i="1"/>
  <c r="E4346" i="1" l="1"/>
  <c r="F4346" i="1"/>
  <c r="C4346" i="1"/>
  <c r="A4347" i="1"/>
  <c r="B4346" i="1"/>
  <c r="F4347" i="1" l="1"/>
  <c r="C4347" i="1"/>
  <c r="E4347" i="1"/>
  <c r="B4347" i="1"/>
  <c r="A4348" i="1"/>
  <c r="B4348" i="1" l="1"/>
  <c r="C4348" i="1"/>
  <c r="E4348" i="1"/>
  <c r="F4348" i="1"/>
  <c r="A4349" i="1"/>
  <c r="C4349" i="1" l="1"/>
  <c r="F4349" i="1"/>
  <c r="E4349" i="1"/>
  <c r="A4350" i="1"/>
  <c r="B4349" i="1"/>
  <c r="E4350" i="1" l="1"/>
  <c r="F4350" i="1"/>
  <c r="B4350" i="1"/>
  <c r="A4351" i="1"/>
  <c r="C4350" i="1"/>
  <c r="F4351" i="1" l="1"/>
  <c r="C4351" i="1"/>
  <c r="A4352" i="1"/>
  <c r="E4351" i="1"/>
  <c r="B4351" i="1"/>
  <c r="B4352" i="1" l="1"/>
  <c r="F4352" i="1"/>
  <c r="A4353" i="1"/>
  <c r="E4352" i="1"/>
  <c r="C4352" i="1"/>
  <c r="C4353" i="1" l="1"/>
  <c r="E4353" i="1"/>
  <c r="A4354" i="1"/>
  <c r="F4353" i="1"/>
  <c r="B4353" i="1"/>
  <c r="F4354" i="1" l="1"/>
  <c r="A4355" i="1"/>
  <c r="C4354" i="1"/>
  <c r="E4354" i="1"/>
  <c r="B4354" i="1"/>
  <c r="C4355" i="1" l="1"/>
  <c r="B4355" i="1"/>
  <c r="A4356" i="1"/>
  <c r="F4355" i="1"/>
  <c r="E4355" i="1"/>
  <c r="E4356" i="1" l="1"/>
  <c r="F4356" i="1"/>
  <c r="B4356" i="1"/>
  <c r="A4357" i="1"/>
  <c r="C4356" i="1"/>
  <c r="C4357" i="1" l="1"/>
  <c r="A4358" i="1"/>
  <c r="E4357" i="1"/>
  <c r="B4357" i="1"/>
  <c r="F4357" i="1"/>
  <c r="F4358" i="1" l="1"/>
  <c r="E4358" i="1"/>
  <c r="A4359" i="1"/>
  <c r="B4358" i="1"/>
  <c r="C4358" i="1"/>
  <c r="B4359" i="1" l="1"/>
  <c r="C4359" i="1"/>
  <c r="A4360" i="1"/>
  <c r="F4359" i="1"/>
  <c r="E4359" i="1"/>
  <c r="C4360" i="1" l="1"/>
  <c r="B4360" i="1"/>
  <c r="F4360" i="1"/>
  <c r="A4361" i="1"/>
  <c r="E4360" i="1"/>
  <c r="E4361" i="1" l="1"/>
  <c r="A4362" i="1"/>
  <c r="B4361" i="1"/>
  <c r="C4361" i="1"/>
  <c r="F4361" i="1"/>
  <c r="B4362" i="1" l="1"/>
  <c r="A4363" i="1"/>
  <c r="C4362" i="1"/>
  <c r="E4362" i="1"/>
  <c r="F4362" i="1"/>
  <c r="F4363" i="1" l="1"/>
  <c r="C4363" i="1"/>
  <c r="A4364" i="1"/>
  <c r="E4363" i="1"/>
  <c r="B4363" i="1"/>
  <c r="E4364" i="1" l="1"/>
  <c r="F4364" i="1"/>
  <c r="A4365" i="1"/>
  <c r="B4364" i="1"/>
  <c r="C4364" i="1"/>
  <c r="E4365" i="1" l="1"/>
  <c r="F4365" i="1"/>
  <c r="B4365" i="1"/>
  <c r="C4365" i="1"/>
  <c r="A4366" i="1"/>
  <c r="F4366" i="1" l="1"/>
  <c r="A4367" i="1"/>
  <c r="C4366" i="1"/>
  <c r="B4366" i="1"/>
  <c r="E4366" i="1"/>
  <c r="C4367" i="1" l="1"/>
  <c r="A4368" i="1"/>
  <c r="F4367" i="1"/>
  <c r="E4367" i="1"/>
  <c r="B4367" i="1"/>
  <c r="C4368" i="1" l="1"/>
  <c r="E4368" i="1"/>
  <c r="A4369" i="1"/>
  <c r="F4368" i="1"/>
  <c r="B4368" i="1"/>
  <c r="C4369" i="1" l="1"/>
  <c r="F4369" i="1"/>
  <c r="A4370" i="1"/>
  <c r="B4369" i="1"/>
  <c r="E4369" i="1"/>
  <c r="A4371" i="1" l="1"/>
  <c r="B4370" i="1"/>
  <c r="F4370" i="1"/>
  <c r="E4370" i="1"/>
  <c r="C4370" i="1"/>
  <c r="F4371" i="1" l="1"/>
  <c r="A4372" i="1"/>
  <c r="E4371" i="1"/>
  <c r="B4371" i="1"/>
  <c r="C4371" i="1"/>
  <c r="C4372" i="1" l="1"/>
  <c r="F4372" i="1"/>
  <c r="E4372" i="1"/>
  <c r="B4372" i="1"/>
  <c r="A4373" i="1"/>
  <c r="A4374" i="1" l="1"/>
  <c r="C4373" i="1"/>
  <c r="B4373" i="1"/>
  <c r="E4373" i="1"/>
  <c r="F4373" i="1"/>
  <c r="F4374" i="1" l="1"/>
  <c r="A4375" i="1"/>
  <c r="C4374" i="1"/>
  <c r="B4374" i="1"/>
  <c r="E4374" i="1"/>
  <c r="A4376" i="1" l="1"/>
  <c r="F4375" i="1"/>
  <c r="C4375" i="1"/>
  <c r="E4375" i="1"/>
  <c r="B4375" i="1"/>
  <c r="B4376" i="1" l="1"/>
  <c r="A4377" i="1"/>
  <c r="C4376" i="1"/>
  <c r="E4376" i="1"/>
  <c r="F4376" i="1"/>
  <c r="C4377" i="1" l="1"/>
  <c r="E4377" i="1"/>
  <c r="A4378" i="1"/>
  <c r="B4377" i="1"/>
  <c r="F4377" i="1"/>
  <c r="F4378" i="1" l="1"/>
  <c r="B4378" i="1"/>
  <c r="A4379" i="1"/>
  <c r="E4378" i="1"/>
  <c r="C4378" i="1"/>
  <c r="F4379" i="1" l="1"/>
  <c r="C4379" i="1"/>
  <c r="B4379" i="1"/>
  <c r="A4380" i="1"/>
  <c r="E4379" i="1"/>
  <c r="F4380" i="1" l="1"/>
  <c r="B4380" i="1"/>
  <c r="A4381" i="1"/>
  <c r="E4380" i="1"/>
  <c r="C4380" i="1"/>
  <c r="C4381" i="1" l="1"/>
  <c r="E4381" i="1"/>
  <c r="B4381" i="1"/>
  <c r="F4381" i="1"/>
  <c r="A4382" i="1"/>
  <c r="B4382" i="1" l="1"/>
  <c r="F4382" i="1"/>
  <c r="C4382" i="1"/>
  <c r="A4383" i="1"/>
  <c r="E4382" i="1"/>
  <c r="F4383" i="1" l="1"/>
  <c r="B4383" i="1"/>
  <c r="C4383" i="1"/>
  <c r="E4383" i="1"/>
  <c r="A4384" i="1"/>
  <c r="F4384" i="1" l="1"/>
  <c r="C4384" i="1"/>
  <c r="A4385" i="1"/>
  <c r="E4384" i="1"/>
  <c r="B4384" i="1"/>
  <c r="C4385" i="1" l="1"/>
  <c r="B4385" i="1"/>
  <c r="F4385" i="1"/>
  <c r="E4385" i="1"/>
  <c r="A4386" i="1"/>
  <c r="E4386" i="1" l="1"/>
  <c r="A4387" i="1"/>
  <c r="C4386" i="1"/>
  <c r="F4386" i="1"/>
  <c r="B4386" i="1"/>
  <c r="B4387" i="1" l="1"/>
  <c r="F4387" i="1"/>
  <c r="E4387" i="1"/>
  <c r="C4387" i="1"/>
  <c r="A4388" i="1"/>
  <c r="F4388" i="1" l="1"/>
  <c r="C4388" i="1"/>
  <c r="E4388" i="1"/>
  <c r="A4389" i="1"/>
  <c r="B4388" i="1"/>
  <c r="C4389" i="1" l="1"/>
  <c r="F4389" i="1"/>
  <c r="A4390" i="1"/>
  <c r="B4389" i="1"/>
  <c r="E4389" i="1"/>
  <c r="F4390" i="1" l="1"/>
  <c r="A4391" i="1"/>
  <c r="C4390" i="1"/>
  <c r="E4390" i="1"/>
  <c r="B4390" i="1"/>
  <c r="B4391" i="1" l="1"/>
  <c r="F4391" i="1"/>
  <c r="C4391" i="1"/>
  <c r="A4392" i="1"/>
  <c r="E4391" i="1"/>
  <c r="E4392" i="1" l="1"/>
  <c r="F4392" i="1"/>
  <c r="B4392" i="1"/>
  <c r="A4393" i="1"/>
  <c r="C4392" i="1"/>
  <c r="F4393" i="1" l="1"/>
  <c r="C4393" i="1"/>
  <c r="A4394" i="1"/>
  <c r="B4393" i="1"/>
  <c r="E4393" i="1"/>
  <c r="E4394" i="1" l="1"/>
  <c r="C4394" i="1"/>
  <c r="F4394" i="1"/>
  <c r="B4394" i="1"/>
  <c r="A4395" i="1"/>
  <c r="B4395" i="1" l="1"/>
  <c r="C4395" i="1"/>
  <c r="F4395" i="1"/>
  <c r="E4395" i="1"/>
  <c r="A4396" i="1"/>
  <c r="E4396" i="1" l="1"/>
  <c r="C4396" i="1"/>
  <c r="A4397" i="1"/>
  <c r="F4396" i="1"/>
  <c r="B4396" i="1"/>
  <c r="B4397" i="1" l="1"/>
  <c r="C4397" i="1"/>
  <c r="A4398" i="1"/>
  <c r="F4397" i="1"/>
  <c r="E4397" i="1"/>
  <c r="F4398" i="1" l="1"/>
  <c r="A4399" i="1"/>
  <c r="C4398" i="1"/>
  <c r="B4398" i="1"/>
  <c r="E4398" i="1"/>
  <c r="F4399" i="1" l="1"/>
  <c r="E4399" i="1"/>
  <c r="A4400" i="1"/>
  <c r="B4399" i="1"/>
  <c r="C4399" i="1"/>
  <c r="E4400" i="1" l="1"/>
  <c r="F4400" i="1"/>
  <c r="B4400" i="1"/>
  <c r="C4400" i="1"/>
  <c r="A4401" i="1"/>
  <c r="E4401" i="1" l="1"/>
  <c r="A4402" i="1"/>
  <c r="B4401" i="1"/>
  <c r="C4401" i="1"/>
  <c r="F4401" i="1"/>
  <c r="B4402" i="1" l="1"/>
  <c r="A4403" i="1"/>
  <c r="F4402" i="1"/>
  <c r="C4402" i="1"/>
  <c r="E4402" i="1"/>
  <c r="E4403" i="1" l="1"/>
  <c r="A4404" i="1"/>
  <c r="F4403" i="1"/>
  <c r="C4403" i="1"/>
  <c r="B4403" i="1"/>
  <c r="C4404" i="1" l="1"/>
  <c r="B4404" i="1"/>
  <c r="A4405" i="1"/>
  <c r="E4404" i="1"/>
  <c r="F4404" i="1"/>
  <c r="E4405" i="1" l="1"/>
  <c r="F4405" i="1"/>
  <c r="C4405" i="1"/>
  <c r="A4406" i="1"/>
  <c r="B4405" i="1"/>
  <c r="B4406" i="1" l="1"/>
  <c r="C4406" i="1"/>
  <c r="A4407" i="1"/>
  <c r="F4406" i="1"/>
  <c r="E4406" i="1"/>
  <c r="B4407" i="1" l="1"/>
  <c r="E4407" i="1"/>
  <c r="F4407" i="1"/>
  <c r="C4407" i="1"/>
  <c r="A4408" i="1"/>
  <c r="F4408" i="1" l="1"/>
  <c r="A4409" i="1"/>
  <c r="C4408" i="1"/>
  <c r="E4408" i="1"/>
  <c r="B4408" i="1"/>
  <c r="F4409" i="1" l="1"/>
  <c r="A4410" i="1"/>
  <c r="C4409" i="1"/>
  <c r="B4409" i="1"/>
  <c r="E4409" i="1"/>
  <c r="C4410" i="1" l="1"/>
  <c r="A4411" i="1"/>
  <c r="F4410" i="1"/>
  <c r="B4410" i="1"/>
  <c r="E4410" i="1"/>
  <c r="B4411" i="1" l="1"/>
  <c r="C4411" i="1"/>
  <c r="E4411" i="1"/>
  <c r="A4412" i="1"/>
  <c r="F4411" i="1"/>
  <c r="A4413" i="1" l="1"/>
  <c r="E4412" i="1"/>
  <c r="C4412" i="1"/>
  <c r="B4412" i="1"/>
  <c r="F4412" i="1"/>
  <c r="E4413" i="1" l="1"/>
  <c r="F4413" i="1"/>
  <c r="B4413" i="1"/>
  <c r="A4414" i="1"/>
  <c r="C4413" i="1"/>
  <c r="A4415" i="1" l="1"/>
  <c r="C4414" i="1"/>
  <c r="B4414" i="1"/>
  <c r="E4414" i="1"/>
  <c r="F4414" i="1"/>
  <c r="B4415" i="1" l="1"/>
  <c r="C4415" i="1"/>
  <c r="E4415" i="1"/>
  <c r="A4416" i="1"/>
  <c r="F4415" i="1"/>
  <c r="A4417" i="1" l="1"/>
  <c r="C4416" i="1"/>
  <c r="B4416" i="1"/>
  <c r="E4416" i="1"/>
  <c r="F4416" i="1"/>
  <c r="E4417" i="1" l="1"/>
  <c r="B4417" i="1"/>
  <c r="C4417" i="1"/>
  <c r="F4417" i="1"/>
  <c r="A4418" i="1"/>
  <c r="A4419" i="1" l="1"/>
  <c r="F4418" i="1"/>
  <c r="B4418" i="1"/>
  <c r="C4418" i="1"/>
  <c r="E4418" i="1"/>
  <c r="A4420" i="1" l="1"/>
  <c r="E4419" i="1"/>
  <c r="C4419" i="1"/>
  <c r="F4419" i="1"/>
  <c r="B4419" i="1"/>
  <c r="C4420" i="1" l="1"/>
  <c r="F4420" i="1"/>
  <c r="A4421" i="1"/>
  <c r="B4420" i="1"/>
  <c r="E4420" i="1"/>
  <c r="C4421" i="1" l="1"/>
  <c r="E4421" i="1"/>
  <c r="F4421" i="1"/>
  <c r="B4421" i="1"/>
  <c r="A4422" i="1"/>
  <c r="F4422" i="1" l="1"/>
  <c r="B4422" i="1"/>
  <c r="E4422" i="1"/>
  <c r="A4423" i="1"/>
  <c r="C4422" i="1"/>
  <c r="C4423" i="1" l="1"/>
  <c r="E4423" i="1"/>
  <c r="F4423" i="1"/>
  <c r="B4423" i="1"/>
  <c r="A4424" i="1"/>
  <c r="E4424" i="1" l="1"/>
  <c r="F4424" i="1"/>
  <c r="B4424" i="1"/>
  <c r="C4424" i="1"/>
  <c r="A4425" i="1"/>
  <c r="C4425" i="1" l="1"/>
  <c r="A4426" i="1"/>
  <c r="B4425" i="1"/>
  <c r="F4425" i="1"/>
  <c r="E4425" i="1"/>
  <c r="A4427" i="1" l="1"/>
  <c r="C4426" i="1"/>
  <c r="E4426" i="1"/>
  <c r="B4426" i="1"/>
  <c r="F4426" i="1"/>
  <c r="A4428" i="1" l="1"/>
  <c r="B4427" i="1"/>
  <c r="E4427" i="1"/>
  <c r="F4427" i="1"/>
  <c r="C4427" i="1"/>
  <c r="A4429" i="1" l="1"/>
  <c r="C4428" i="1"/>
  <c r="B4428" i="1"/>
  <c r="F4428" i="1"/>
  <c r="E4428" i="1"/>
  <c r="F4429" i="1" l="1"/>
  <c r="A4430" i="1"/>
  <c r="B4429" i="1"/>
  <c r="E4429" i="1"/>
  <c r="C4429" i="1"/>
  <c r="B4430" i="1" l="1"/>
  <c r="C4430" i="1"/>
  <c r="F4430" i="1"/>
  <c r="E4430" i="1"/>
  <c r="A4431" i="1"/>
  <c r="A4432" i="1" l="1"/>
  <c r="E4431" i="1"/>
  <c r="B4431" i="1"/>
  <c r="F4431" i="1"/>
  <c r="C4431" i="1"/>
  <c r="C4432" i="1" l="1"/>
  <c r="F4432" i="1"/>
  <c r="B4432" i="1"/>
  <c r="E4432" i="1"/>
  <c r="A4433" i="1"/>
  <c r="C4433" i="1" l="1"/>
  <c r="F4433" i="1"/>
  <c r="E4433" i="1"/>
  <c r="A4434" i="1"/>
  <c r="B4433" i="1"/>
  <c r="A4435" i="1" l="1"/>
  <c r="B4434" i="1"/>
  <c r="C4434" i="1"/>
  <c r="F4434" i="1"/>
  <c r="E4434" i="1"/>
  <c r="A4436" i="1" l="1"/>
  <c r="B4435" i="1"/>
  <c r="F4435" i="1"/>
  <c r="C4435" i="1"/>
  <c r="E4435" i="1"/>
  <c r="A4437" i="1" l="1"/>
  <c r="E4436" i="1"/>
  <c r="F4436" i="1"/>
  <c r="B4436" i="1"/>
  <c r="C4436" i="1"/>
  <c r="C4437" i="1" l="1"/>
  <c r="F4437" i="1"/>
  <c r="E4437" i="1"/>
  <c r="B4437" i="1"/>
  <c r="A4438" i="1"/>
  <c r="A4439" i="1" l="1"/>
  <c r="C4438" i="1"/>
  <c r="B4438" i="1"/>
  <c r="F4438" i="1"/>
  <c r="E4438" i="1"/>
  <c r="B4439" i="1" l="1"/>
  <c r="F4439" i="1"/>
  <c r="C4439" i="1"/>
  <c r="E4439" i="1"/>
  <c r="A4440" i="1"/>
  <c r="A4441" i="1" l="1"/>
  <c r="F4440" i="1"/>
  <c r="C4440" i="1"/>
  <c r="E4440" i="1"/>
  <c r="B4440" i="1"/>
  <c r="E4441" i="1" l="1"/>
  <c r="C4441" i="1"/>
  <c r="F4441" i="1"/>
  <c r="A4442" i="1"/>
  <c r="B4441" i="1"/>
  <c r="F4442" i="1" l="1"/>
  <c r="C4442" i="1"/>
  <c r="A4443" i="1"/>
  <c r="E4442" i="1"/>
  <c r="B4442" i="1"/>
  <c r="B4443" i="1" l="1"/>
  <c r="E4443" i="1"/>
  <c r="C4443" i="1"/>
  <c r="F4443" i="1"/>
  <c r="A4444" i="1"/>
  <c r="A4445" i="1" l="1"/>
  <c r="F4444" i="1"/>
  <c r="B4444" i="1"/>
  <c r="C4444" i="1"/>
  <c r="E4444" i="1"/>
  <c r="C4445" i="1" l="1"/>
  <c r="A4446" i="1"/>
  <c r="B4445" i="1"/>
  <c r="E4445" i="1"/>
  <c r="F4445" i="1"/>
  <c r="F4446" i="1" l="1"/>
  <c r="B4446" i="1"/>
  <c r="C4446" i="1"/>
  <c r="A4447" i="1"/>
  <c r="E4446" i="1"/>
  <c r="A4448" i="1" l="1"/>
  <c r="E4447" i="1"/>
  <c r="F4447" i="1"/>
  <c r="B4447" i="1"/>
  <c r="C4447" i="1"/>
  <c r="E4448" i="1" l="1"/>
  <c r="A4449" i="1"/>
  <c r="B4448" i="1"/>
  <c r="F4448" i="1"/>
  <c r="C4448" i="1"/>
  <c r="E4449" i="1" l="1"/>
  <c r="F4449" i="1"/>
  <c r="A4450" i="1"/>
  <c r="B4449" i="1"/>
  <c r="C4449" i="1"/>
  <c r="F4450" i="1" l="1"/>
  <c r="C4450" i="1"/>
  <c r="E4450" i="1"/>
  <c r="B4450" i="1"/>
  <c r="A4451" i="1"/>
  <c r="B4451" i="1" l="1"/>
  <c r="E4451" i="1"/>
  <c r="F4451" i="1"/>
  <c r="A4452" i="1"/>
  <c r="C4451" i="1"/>
  <c r="C4452" i="1" l="1"/>
  <c r="B4452" i="1"/>
  <c r="E4452" i="1"/>
  <c r="F4452" i="1"/>
  <c r="A4453" i="1"/>
  <c r="F4453" i="1" l="1"/>
  <c r="C4453" i="1"/>
  <c r="A4454" i="1"/>
  <c r="B4453" i="1"/>
  <c r="E4453" i="1"/>
  <c r="F4454" i="1" l="1"/>
  <c r="C4454" i="1"/>
  <c r="B4454" i="1"/>
  <c r="E4454" i="1"/>
  <c r="A4455" i="1"/>
  <c r="C4455" i="1" l="1"/>
  <c r="E4455" i="1"/>
  <c r="B4455" i="1"/>
  <c r="A4456" i="1"/>
  <c r="F4455" i="1"/>
  <c r="E4456" i="1" l="1"/>
  <c r="C4456" i="1"/>
  <c r="F4456" i="1"/>
  <c r="B4456" i="1"/>
  <c r="A4457" i="1"/>
  <c r="E4457" i="1" l="1"/>
  <c r="A4458" i="1"/>
  <c r="B4457" i="1"/>
  <c r="F4457" i="1"/>
  <c r="C4457" i="1"/>
  <c r="B4458" i="1" l="1"/>
  <c r="F4458" i="1"/>
  <c r="A4459" i="1"/>
  <c r="C4458" i="1"/>
  <c r="E4458" i="1"/>
  <c r="B4459" i="1" l="1"/>
  <c r="C4459" i="1"/>
  <c r="E4459" i="1"/>
  <c r="A4460" i="1"/>
  <c r="F4459" i="1"/>
  <c r="A4461" i="1" l="1"/>
  <c r="F4460" i="1"/>
  <c r="C4460" i="1"/>
  <c r="E4460" i="1"/>
  <c r="B4460" i="1"/>
  <c r="E4461" i="1" l="1"/>
  <c r="A4462" i="1"/>
  <c r="F4461" i="1"/>
  <c r="B4461" i="1"/>
  <c r="C4461" i="1"/>
  <c r="A4463" i="1" l="1"/>
  <c r="B4462" i="1"/>
  <c r="C4462" i="1"/>
  <c r="F4462" i="1"/>
  <c r="E4462" i="1"/>
  <c r="C4463" i="1" l="1"/>
  <c r="B4463" i="1"/>
  <c r="E4463" i="1"/>
  <c r="F4463" i="1"/>
  <c r="A4464" i="1"/>
  <c r="C4464" i="1" l="1"/>
  <c r="A4465" i="1"/>
  <c r="B4464" i="1"/>
  <c r="E4464" i="1"/>
  <c r="F4464" i="1"/>
  <c r="C4465" i="1" l="1"/>
  <c r="F4465" i="1"/>
  <c r="E4465" i="1"/>
  <c r="B4465" i="1"/>
  <c r="A4466" i="1"/>
  <c r="F4466" i="1" l="1"/>
  <c r="B4466" i="1"/>
  <c r="A4467" i="1"/>
  <c r="E4466" i="1"/>
  <c r="C4466" i="1"/>
  <c r="A4468" i="1" l="1"/>
  <c r="C4467" i="1"/>
  <c r="E4467" i="1"/>
  <c r="B4467" i="1"/>
  <c r="F4467" i="1"/>
  <c r="A4469" i="1" l="1"/>
  <c r="B4468" i="1"/>
  <c r="E4468" i="1"/>
  <c r="F4468" i="1"/>
  <c r="C4468" i="1"/>
  <c r="F4469" i="1" l="1"/>
  <c r="A4470" i="1"/>
  <c r="E4469" i="1"/>
  <c r="B4469" i="1"/>
  <c r="C4469" i="1"/>
  <c r="A4471" i="1" l="1"/>
  <c r="B4470" i="1"/>
  <c r="E4470" i="1"/>
  <c r="C4470" i="1"/>
  <c r="F4470" i="1"/>
  <c r="B4471" i="1" l="1"/>
  <c r="E4471" i="1"/>
  <c r="C4471" i="1"/>
  <c r="F4471" i="1"/>
  <c r="A4472" i="1"/>
  <c r="A4473" i="1" l="1"/>
  <c r="B4472" i="1"/>
  <c r="E4472" i="1"/>
  <c r="F4472" i="1"/>
  <c r="C4472" i="1"/>
  <c r="A4474" i="1" l="1"/>
  <c r="E4473" i="1"/>
  <c r="F4473" i="1"/>
  <c r="B4473" i="1"/>
  <c r="C4473" i="1"/>
  <c r="A4475" i="1" l="1"/>
  <c r="B4474" i="1"/>
  <c r="E4474" i="1"/>
  <c r="C4474" i="1"/>
  <c r="F4474" i="1"/>
  <c r="A4476" i="1" l="1"/>
  <c r="E4475" i="1"/>
  <c r="C4475" i="1"/>
  <c r="F4475" i="1"/>
  <c r="B4475" i="1"/>
  <c r="A4477" i="1" l="1"/>
  <c r="F4476" i="1"/>
  <c r="B4476" i="1"/>
  <c r="E4476" i="1"/>
  <c r="C4476" i="1"/>
  <c r="A4478" i="1" l="1"/>
  <c r="C4477" i="1"/>
  <c r="B4477" i="1"/>
  <c r="F4477" i="1"/>
  <c r="E4477" i="1"/>
  <c r="B4478" i="1" l="1"/>
  <c r="F4478" i="1"/>
  <c r="A4479" i="1"/>
  <c r="C4478" i="1"/>
  <c r="E4478" i="1"/>
  <c r="E4479" i="1" l="1"/>
  <c r="C4479" i="1"/>
  <c r="B4479" i="1"/>
  <c r="A4480" i="1"/>
  <c r="F4479" i="1"/>
  <c r="A4481" i="1" l="1"/>
  <c r="E4480" i="1"/>
  <c r="C4480" i="1"/>
  <c r="F4480" i="1"/>
  <c r="B4480" i="1"/>
  <c r="C4481" i="1" l="1"/>
  <c r="E4481" i="1"/>
  <c r="A4482" i="1"/>
  <c r="F4481" i="1"/>
  <c r="B4481" i="1"/>
  <c r="F4482" i="1" l="1"/>
  <c r="B4482" i="1"/>
  <c r="A4483" i="1"/>
  <c r="C4482" i="1"/>
  <c r="E4482" i="1"/>
  <c r="A4484" i="1" l="1"/>
  <c r="C4483" i="1"/>
  <c r="F4483" i="1"/>
  <c r="B4483" i="1"/>
  <c r="E4483" i="1"/>
  <c r="F4484" i="1" l="1"/>
  <c r="E4484" i="1"/>
  <c r="A4485" i="1"/>
  <c r="C4484" i="1"/>
  <c r="B4484" i="1"/>
  <c r="A4486" i="1" l="1"/>
  <c r="C4485" i="1"/>
  <c r="F4485" i="1"/>
  <c r="E4485" i="1"/>
  <c r="B4485" i="1"/>
  <c r="F4486" i="1" l="1"/>
  <c r="B4486" i="1"/>
  <c r="E4486" i="1"/>
  <c r="A4487" i="1"/>
  <c r="C4486" i="1"/>
  <c r="A4488" i="1" l="1"/>
  <c r="C4487" i="1"/>
  <c r="F4487" i="1"/>
  <c r="B4487" i="1"/>
  <c r="E4487" i="1"/>
  <c r="F4488" i="1" l="1"/>
  <c r="B4488" i="1"/>
  <c r="A4489" i="1"/>
  <c r="C4488" i="1"/>
  <c r="E4488" i="1"/>
  <c r="E4489" i="1" l="1"/>
  <c r="C4489" i="1"/>
  <c r="A4490" i="1"/>
  <c r="F4489" i="1"/>
  <c r="B4489" i="1"/>
  <c r="B4490" i="1" l="1"/>
  <c r="F4490" i="1"/>
  <c r="C4490" i="1"/>
  <c r="E4490" i="1"/>
  <c r="A4491" i="1"/>
  <c r="B4491" i="1" l="1"/>
  <c r="E4491" i="1"/>
  <c r="A4492" i="1"/>
  <c r="C4491" i="1"/>
  <c r="F4491" i="1"/>
  <c r="F4492" i="1" l="1"/>
  <c r="A4493" i="1"/>
  <c r="E4492" i="1"/>
  <c r="B4492" i="1"/>
  <c r="C4492" i="1"/>
  <c r="A4494" i="1" l="1"/>
  <c r="F4493" i="1"/>
  <c r="B4493" i="1"/>
  <c r="C4493" i="1"/>
  <c r="E4493" i="1"/>
  <c r="C4494" i="1" l="1"/>
  <c r="B4494" i="1"/>
  <c r="E4494" i="1"/>
  <c r="A4495" i="1"/>
  <c r="F4494" i="1"/>
  <c r="A4496" i="1" l="1"/>
  <c r="E4495" i="1"/>
  <c r="F4495" i="1"/>
  <c r="C4495" i="1"/>
  <c r="B4495" i="1"/>
  <c r="F4496" i="1" l="1"/>
  <c r="A4497" i="1"/>
  <c r="B4496" i="1"/>
  <c r="C4496" i="1"/>
  <c r="E4496" i="1"/>
  <c r="C4497" i="1" l="1"/>
  <c r="E4497" i="1"/>
  <c r="F4497" i="1"/>
  <c r="A4498" i="1"/>
  <c r="B4497" i="1"/>
  <c r="A4499" i="1" l="1"/>
  <c r="C4498" i="1"/>
  <c r="E4498" i="1"/>
  <c r="B4498" i="1"/>
  <c r="F4498" i="1"/>
  <c r="A4500" i="1" l="1"/>
  <c r="B4499" i="1"/>
  <c r="E4499" i="1"/>
  <c r="F4499" i="1"/>
  <c r="C4499" i="1"/>
  <c r="F4500" i="1" l="1"/>
  <c r="A4501" i="1"/>
  <c r="E4500" i="1"/>
  <c r="B4500" i="1"/>
  <c r="C4500" i="1"/>
  <c r="A4502" i="1" l="1"/>
  <c r="F4501" i="1"/>
  <c r="C4501" i="1"/>
  <c r="E4501" i="1"/>
  <c r="B4501" i="1"/>
  <c r="C4502" i="1" l="1"/>
  <c r="F4502" i="1"/>
  <c r="E4502" i="1"/>
  <c r="B4502" i="1"/>
  <c r="A4503" i="1"/>
  <c r="B4503" i="1" l="1"/>
  <c r="E4503" i="1"/>
  <c r="A4504" i="1"/>
  <c r="C4503" i="1"/>
  <c r="F4503" i="1"/>
  <c r="A4505" i="1" l="1"/>
  <c r="B4504" i="1"/>
  <c r="C4504" i="1"/>
  <c r="F4504" i="1"/>
  <c r="E4504" i="1"/>
  <c r="E4505" i="1" l="1"/>
  <c r="F4505" i="1"/>
  <c r="C4505" i="1"/>
  <c r="A4506" i="1"/>
  <c r="B4505" i="1"/>
  <c r="A4507" i="1" l="1"/>
  <c r="F4506" i="1"/>
  <c r="E4506" i="1"/>
  <c r="B4506" i="1"/>
  <c r="C4506" i="1"/>
  <c r="B4507" i="1" l="1"/>
  <c r="F4507" i="1"/>
  <c r="A4508" i="1"/>
  <c r="E4507" i="1"/>
  <c r="C4507" i="1"/>
  <c r="F4508" i="1" l="1"/>
  <c r="A4509" i="1"/>
  <c r="B4508" i="1"/>
  <c r="C4508" i="1"/>
  <c r="E4508" i="1"/>
  <c r="E4509" i="1" l="1"/>
  <c r="A4510" i="1"/>
  <c r="B4509" i="1"/>
  <c r="F4509" i="1"/>
  <c r="C4509" i="1"/>
  <c r="B4510" i="1" l="1"/>
  <c r="F4510" i="1"/>
  <c r="E4510" i="1"/>
  <c r="C4510" i="1"/>
  <c r="A4511" i="1"/>
  <c r="C4511" i="1" l="1"/>
  <c r="B4511" i="1"/>
  <c r="F4511" i="1"/>
  <c r="A4512" i="1"/>
  <c r="E4511" i="1"/>
  <c r="E4512" i="1" l="1"/>
  <c r="F4512" i="1"/>
  <c r="A4513" i="1"/>
  <c r="C4512" i="1"/>
  <c r="B4512" i="1"/>
  <c r="F4513" i="1" l="1"/>
  <c r="C4513" i="1"/>
  <c r="E4513" i="1"/>
  <c r="B4513" i="1"/>
  <c r="A4514" i="1"/>
  <c r="A4515" i="1" l="1"/>
  <c r="C4514" i="1"/>
  <c r="E4514" i="1"/>
  <c r="F4514" i="1"/>
  <c r="B4514" i="1"/>
  <c r="E4515" i="1" l="1"/>
  <c r="B4515" i="1"/>
  <c r="A4516" i="1"/>
  <c r="C4515" i="1"/>
  <c r="F4515" i="1"/>
  <c r="E4516" i="1" l="1"/>
  <c r="B4516" i="1"/>
  <c r="C4516" i="1"/>
  <c r="A4517" i="1"/>
  <c r="F4516" i="1"/>
  <c r="F4517" i="1" l="1"/>
  <c r="A4518" i="1"/>
  <c r="C4517" i="1"/>
  <c r="E4517" i="1"/>
  <c r="B4517" i="1"/>
  <c r="C4518" i="1" l="1"/>
  <c r="F4518" i="1"/>
  <c r="E4518" i="1"/>
  <c r="B4518" i="1"/>
  <c r="A4519" i="1"/>
  <c r="C4519" i="1" l="1"/>
  <c r="E4519" i="1"/>
  <c r="F4519" i="1"/>
  <c r="A4520" i="1"/>
  <c r="B4519" i="1"/>
  <c r="A4521" i="1" l="1"/>
  <c r="E4520" i="1"/>
  <c r="B4520" i="1"/>
  <c r="F4520" i="1"/>
  <c r="C4520" i="1"/>
  <c r="A4522" i="1" l="1"/>
  <c r="F4521" i="1"/>
  <c r="C4521" i="1"/>
  <c r="B4521" i="1"/>
  <c r="E4521" i="1"/>
  <c r="C4522" i="1" l="1"/>
  <c r="F4522" i="1"/>
  <c r="B4522" i="1"/>
  <c r="E4522" i="1"/>
  <c r="A4523" i="1"/>
  <c r="C4523" i="1" l="1"/>
  <c r="E4523" i="1"/>
  <c r="F4523" i="1"/>
  <c r="A4524" i="1"/>
  <c r="B4523" i="1"/>
  <c r="B4524" i="1" l="1"/>
  <c r="E4524" i="1"/>
  <c r="C4524" i="1"/>
  <c r="F4524" i="1"/>
  <c r="A4525" i="1"/>
  <c r="A4526" i="1" l="1"/>
  <c r="F4525" i="1"/>
  <c r="E4525" i="1"/>
  <c r="C4525" i="1"/>
  <c r="B4525" i="1"/>
  <c r="A4527" i="1" l="1"/>
  <c r="B4526" i="1"/>
  <c r="E4526" i="1"/>
  <c r="C4526" i="1"/>
  <c r="F4526" i="1"/>
  <c r="B4527" i="1" l="1"/>
  <c r="E4527" i="1"/>
  <c r="C4527" i="1"/>
  <c r="F4527" i="1"/>
  <c r="A4528" i="1"/>
  <c r="F4528" i="1" l="1"/>
  <c r="A4529" i="1"/>
  <c r="C4528" i="1"/>
  <c r="B4528" i="1"/>
  <c r="E4528" i="1"/>
  <c r="C4529" i="1" l="1"/>
  <c r="F4529" i="1"/>
  <c r="A4530" i="1"/>
  <c r="E4529" i="1"/>
  <c r="B4529" i="1"/>
  <c r="C4530" i="1" l="1"/>
  <c r="F4530" i="1"/>
  <c r="A4531" i="1"/>
  <c r="E4530" i="1"/>
  <c r="B4530" i="1"/>
  <c r="A4532" i="1" l="1"/>
  <c r="E4531" i="1"/>
  <c r="F4531" i="1"/>
  <c r="B4531" i="1"/>
  <c r="C4531" i="1"/>
  <c r="F4532" i="1" l="1"/>
  <c r="A4533" i="1"/>
  <c r="E4532" i="1"/>
  <c r="C4532" i="1"/>
  <c r="B4532" i="1"/>
  <c r="C4533" i="1" l="1"/>
  <c r="A4534" i="1"/>
  <c r="B4533" i="1"/>
  <c r="F4533" i="1"/>
  <c r="E4533" i="1"/>
  <c r="B4534" i="1" l="1"/>
  <c r="C4534" i="1"/>
  <c r="F4534" i="1"/>
  <c r="E4534" i="1"/>
  <c r="A4535" i="1"/>
  <c r="B4535" i="1" l="1"/>
  <c r="C4535" i="1"/>
  <c r="A4536" i="1"/>
  <c r="E4535" i="1"/>
  <c r="F4535" i="1"/>
  <c r="A4537" i="1" l="1"/>
  <c r="C4536" i="1"/>
  <c r="B4536" i="1"/>
  <c r="E4536" i="1"/>
  <c r="F4536" i="1"/>
  <c r="C4537" i="1" l="1"/>
  <c r="F4537" i="1"/>
  <c r="E4537" i="1"/>
  <c r="A4538" i="1"/>
  <c r="B4537" i="1"/>
  <c r="A4539" i="1" l="1"/>
  <c r="C4538" i="1"/>
  <c r="F4538" i="1"/>
  <c r="E4538" i="1"/>
  <c r="B4538" i="1"/>
  <c r="A4540" i="1" l="1"/>
  <c r="E4539" i="1"/>
  <c r="C4539" i="1"/>
  <c r="F4539" i="1"/>
  <c r="B4539" i="1"/>
  <c r="E4540" i="1" l="1"/>
  <c r="A4541" i="1"/>
  <c r="C4540" i="1"/>
  <c r="F4540" i="1"/>
  <c r="B4540" i="1"/>
  <c r="E4541" i="1" l="1"/>
  <c r="F4541" i="1"/>
  <c r="B4541" i="1"/>
  <c r="C4541" i="1"/>
  <c r="A4542" i="1"/>
  <c r="A4543" i="1" l="1"/>
  <c r="B4542" i="1"/>
  <c r="C4542" i="1"/>
  <c r="F4542" i="1"/>
  <c r="E4542" i="1"/>
  <c r="B4543" i="1" l="1"/>
  <c r="E4543" i="1"/>
  <c r="F4543" i="1"/>
  <c r="C4543" i="1"/>
  <c r="A4544" i="1"/>
  <c r="E4544" i="1" l="1"/>
  <c r="F4544" i="1"/>
  <c r="A4545" i="1"/>
  <c r="B4544" i="1"/>
  <c r="C4544" i="1"/>
  <c r="E4545" i="1" l="1"/>
  <c r="F4545" i="1"/>
  <c r="B4545" i="1"/>
  <c r="C4545" i="1"/>
  <c r="A4546" i="1"/>
  <c r="B4546" i="1" l="1"/>
  <c r="C4546" i="1"/>
  <c r="A4547" i="1"/>
  <c r="F4546" i="1"/>
  <c r="E4546" i="1"/>
  <c r="E4547" i="1" l="1"/>
  <c r="A4548" i="1"/>
  <c r="B4547" i="1"/>
  <c r="F4547" i="1"/>
  <c r="C4547" i="1"/>
  <c r="C4548" i="1" l="1"/>
  <c r="F4548" i="1"/>
  <c r="B4548" i="1"/>
  <c r="A4549" i="1"/>
  <c r="E4548" i="1"/>
  <c r="A4550" i="1" l="1"/>
  <c r="C4549" i="1"/>
  <c r="E4549" i="1"/>
  <c r="B4549" i="1"/>
  <c r="F4549" i="1"/>
  <c r="F4550" i="1" l="1"/>
  <c r="A4551" i="1"/>
  <c r="E4550" i="1"/>
  <c r="C4550" i="1"/>
  <c r="B4550" i="1"/>
  <c r="A4552" i="1" l="1"/>
  <c r="F4551" i="1"/>
  <c r="C4551" i="1"/>
  <c r="B4551" i="1"/>
  <c r="E4551" i="1"/>
  <c r="E4552" i="1" l="1"/>
  <c r="F4552" i="1"/>
  <c r="A4553" i="1"/>
  <c r="C4552" i="1"/>
  <c r="B4552" i="1"/>
  <c r="E4553" i="1" l="1"/>
  <c r="A4554" i="1"/>
  <c r="F4553" i="1"/>
  <c r="C4553" i="1"/>
  <c r="B4553" i="1"/>
  <c r="F4554" i="1" l="1"/>
  <c r="A4555" i="1"/>
  <c r="B4554" i="1"/>
  <c r="E4554" i="1"/>
  <c r="C4554" i="1"/>
  <c r="C4555" i="1" l="1"/>
  <c r="E4555" i="1"/>
  <c r="B4555" i="1"/>
  <c r="A4556" i="1"/>
  <c r="F4555" i="1"/>
  <c r="F4556" i="1" l="1"/>
  <c r="B4556" i="1"/>
  <c r="C4556" i="1"/>
  <c r="A4557" i="1"/>
  <c r="E4556" i="1"/>
  <c r="C4557" i="1" l="1"/>
  <c r="B4557" i="1"/>
  <c r="A4558" i="1"/>
  <c r="F4557" i="1"/>
  <c r="E4557" i="1"/>
  <c r="A4559" i="1" l="1"/>
  <c r="F4558" i="1"/>
  <c r="B4558" i="1"/>
  <c r="E4558" i="1"/>
  <c r="C4558" i="1"/>
  <c r="A4560" i="1" l="1"/>
  <c r="F4559" i="1"/>
  <c r="C4559" i="1"/>
  <c r="B4559" i="1"/>
  <c r="E4559" i="1"/>
  <c r="C4560" i="1" l="1"/>
  <c r="F4560" i="1"/>
  <c r="A4561" i="1"/>
  <c r="B4560" i="1"/>
  <c r="E4560" i="1"/>
  <c r="E4561" i="1" l="1"/>
  <c r="A4562" i="1"/>
  <c r="F4561" i="1"/>
  <c r="C4561" i="1"/>
  <c r="B4561" i="1"/>
  <c r="B4562" i="1" l="1"/>
  <c r="E4562" i="1"/>
  <c r="C4562" i="1"/>
  <c r="A4563" i="1"/>
  <c r="F4562" i="1"/>
  <c r="A4564" i="1" l="1"/>
  <c r="F4563" i="1"/>
  <c r="B4563" i="1"/>
  <c r="E4563" i="1"/>
  <c r="C4563" i="1"/>
  <c r="A4565" i="1" l="1"/>
  <c r="E4564" i="1"/>
  <c r="F4564" i="1"/>
  <c r="C4564" i="1"/>
  <c r="B4564" i="1"/>
  <c r="F4565" i="1" l="1"/>
  <c r="A4566" i="1"/>
  <c r="B4565" i="1"/>
  <c r="C4565" i="1"/>
  <c r="E4565" i="1"/>
  <c r="B4566" i="1" l="1"/>
  <c r="C4566" i="1"/>
  <c r="E4566" i="1"/>
  <c r="F4566" i="1"/>
  <c r="A4567" i="1"/>
  <c r="E4567" i="1" l="1"/>
  <c r="A4568" i="1"/>
  <c r="F4567" i="1"/>
  <c r="C4567" i="1"/>
  <c r="B4567" i="1"/>
  <c r="E4568" i="1" l="1"/>
  <c r="B4568" i="1"/>
  <c r="C4568" i="1"/>
  <c r="A4569" i="1"/>
  <c r="F4568" i="1"/>
  <c r="A4570" i="1" l="1"/>
  <c r="C4569" i="1"/>
  <c r="E4569" i="1"/>
  <c r="B4569" i="1"/>
  <c r="F4569" i="1"/>
  <c r="A4571" i="1" l="1"/>
  <c r="F4570" i="1"/>
  <c r="B4570" i="1"/>
  <c r="E4570" i="1"/>
  <c r="C4570" i="1"/>
  <c r="C4571" i="1" l="1"/>
  <c r="A4572" i="1"/>
  <c r="F4571" i="1"/>
  <c r="B4571" i="1"/>
  <c r="E4571" i="1"/>
  <c r="F4572" i="1" l="1"/>
  <c r="A4573" i="1"/>
  <c r="C4572" i="1"/>
  <c r="E4572" i="1"/>
  <c r="B4572" i="1"/>
  <c r="F4573" i="1" l="1"/>
  <c r="C4573" i="1"/>
  <c r="A4574" i="1"/>
  <c r="B4573" i="1"/>
  <c r="E4573" i="1"/>
  <c r="B4574" i="1" l="1"/>
  <c r="E4574" i="1"/>
  <c r="C4574" i="1"/>
  <c r="A4575" i="1"/>
  <c r="F4574" i="1"/>
  <c r="B4575" i="1" l="1"/>
  <c r="E4575" i="1"/>
  <c r="F4575" i="1"/>
  <c r="A4576" i="1"/>
  <c r="C4575" i="1"/>
  <c r="F4576" i="1" l="1"/>
  <c r="C4576" i="1"/>
  <c r="A4577" i="1"/>
  <c r="B4576" i="1"/>
  <c r="E4576" i="1"/>
  <c r="C4577" i="1" l="1"/>
  <c r="E4577" i="1"/>
  <c r="B4577" i="1"/>
  <c r="F4577" i="1"/>
  <c r="A4578" i="1"/>
  <c r="F4578" i="1" l="1"/>
  <c r="A4579" i="1"/>
  <c r="C4578" i="1"/>
  <c r="E4578" i="1"/>
  <c r="B4578" i="1"/>
  <c r="A4580" i="1" l="1"/>
  <c r="C4579" i="1"/>
  <c r="B4579" i="1"/>
  <c r="F4579" i="1"/>
  <c r="E4579" i="1"/>
  <c r="C4580" i="1" l="1"/>
  <c r="E4580" i="1"/>
  <c r="F4580" i="1"/>
  <c r="A4581" i="1"/>
  <c r="B4580" i="1"/>
  <c r="A4582" i="1" l="1"/>
  <c r="E4581" i="1"/>
  <c r="C4581" i="1"/>
  <c r="F4581" i="1"/>
  <c r="B4581" i="1"/>
  <c r="B4582" i="1" l="1"/>
  <c r="C4582" i="1"/>
  <c r="E4582" i="1"/>
  <c r="F4582" i="1"/>
  <c r="A4583" i="1"/>
  <c r="B4583" i="1" l="1"/>
  <c r="A4584" i="1"/>
  <c r="F4583" i="1"/>
  <c r="E4583" i="1"/>
  <c r="C4583" i="1"/>
  <c r="B4584" i="1" l="1"/>
  <c r="C4584" i="1"/>
  <c r="E4584" i="1"/>
  <c r="A4585" i="1"/>
  <c r="F4584" i="1"/>
  <c r="A4586" i="1" l="1"/>
  <c r="C4585" i="1"/>
  <c r="B4585" i="1"/>
  <c r="F4585" i="1"/>
  <c r="E4585" i="1"/>
  <c r="A4587" i="1" l="1"/>
  <c r="C4586" i="1"/>
  <c r="B4586" i="1"/>
  <c r="F4586" i="1"/>
  <c r="E4586" i="1"/>
  <c r="A4588" i="1" l="1"/>
  <c r="F4587" i="1"/>
  <c r="B4587" i="1"/>
  <c r="C4587" i="1"/>
  <c r="E4587" i="1"/>
  <c r="B4588" i="1" l="1"/>
  <c r="C4588" i="1"/>
  <c r="E4588" i="1"/>
  <c r="A4589" i="1"/>
  <c r="F4588" i="1"/>
  <c r="A4590" i="1" l="1"/>
  <c r="E4589" i="1"/>
  <c r="C4589" i="1"/>
  <c r="B4589" i="1"/>
  <c r="F4589" i="1"/>
  <c r="F4590" i="1" l="1"/>
  <c r="A4591" i="1"/>
  <c r="E4590" i="1"/>
  <c r="C4590" i="1"/>
  <c r="B4590" i="1"/>
  <c r="A4592" i="1" l="1"/>
  <c r="F4591" i="1"/>
  <c r="E4591" i="1"/>
  <c r="C4591" i="1"/>
  <c r="B4591" i="1"/>
  <c r="F4592" i="1" l="1"/>
  <c r="B4592" i="1"/>
  <c r="E4592" i="1"/>
  <c r="A4593" i="1"/>
  <c r="C4592" i="1"/>
  <c r="E4593" i="1" l="1"/>
  <c r="A4594" i="1"/>
  <c r="B4593" i="1"/>
  <c r="C4593" i="1"/>
  <c r="F4593" i="1"/>
  <c r="F4594" i="1" l="1"/>
  <c r="A4595" i="1"/>
  <c r="E4594" i="1"/>
  <c r="C4594" i="1"/>
  <c r="B4594" i="1"/>
  <c r="B4595" i="1" l="1"/>
  <c r="A4596" i="1"/>
  <c r="E4595" i="1"/>
  <c r="C4595" i="1"/>
  <c r="F4595" i="1"/>
  <c r="B4596" i="1" l="1"/>
  <c r="E4596" i="1"/>
  <c r="F4596" i="1"/>
  <c r="C4596" i="1"/>
  <c r="A4597" i="1"/>
  <c r="F4597" i="1" l="1"/>
  <c r="A4598" i="1"/>
  <c r="B4597" i="1"/>
  <c r="E4597" i="1"/>
  <c r="C4597" i="1"/>
  <c r="F4598" i="1" l="1"/>
  <c r="B4598" i="1"/>
  <c r="E4598" i="1"/>
  <c r="A4599" i="1"/>
  <c r="C4598" i="1"/>
  <c r="B4599" i="1" l="1"/>
  <c r="E4599" i="1"/>
  <c r="C4599" i="1"/>
  <c r="A4600" i="1"/>
  <c r="F4599" i="1"/>
  <c r="A4601" i="1" l="1"/>
  <c r="B4600" i="1"/>
  <c r="C4600" i="1"/>
  <c r="E4600" i="1"/>
  <c r="F4600" i="1"/>
  <c r="F4601" i="1" l="1"/>
  <c r="C4601" i="1"/>
  <c r="B4601" i="1"/>
  <c r="A4602" i="1"/>
  <c r="E4601" i="1"/>
  <c r="C4602" i="1" l="1"/>
  <c r="F4602" i="1"/>
  <c r="B4602" i="1"/>
  <c r="A4603" i="1"/>
  <c r="E4602" i="1"/>
  <c r="A4604" i="1" l="1"/>
  <c r="C4603" i="1"/>
  <c r="E4603" i="1"/>
  <c r="B4603" i="1"/>
  <c r="F4603" i="1"/>
  <c r="A4605" i="1" l="1"/>
  <c r="C4604" i="1"/>
  <c r="E4604" i="1"/>
  <c r="F4604" i="1"/>
  <c r="B4604" i="1"/>
  <c r="F4605" i="1" l="1"/>
  <c r="A4606" i="1"/>
  <c r="B4605" i="1"/>
  <c r="C4605" i="1"/>
  <c r="E4605" i="1"/>
  <c r="F4606" i="1" l="1"/>
  <c r="A4607" i="1"/>
  <c r="B4606" i="1"/>
  <c r="C4606" i="1"/>
  <c r="E4606" i="1"/>
  <c r="A4608" i="1" l="1"/>
  <c r="E4607" i="1"/>
  <c r="F4607" i="1"/>
  <c r="B4607" i="1"/>
  <c r="C4607" i="1"/>
  <c r="A4609" i="1" l="1"/>
  <c r="E4608" i="1"/>
  <c r="F4608" i="1"/>
  <c r="B4608" i="1"/>
  <c r="C4608" i="1"/>
  <c r="C4609" i="1" l="1"/>
  <c r="A4610" i="1"/>
  <c r="B4609" i="1"/>
  <c r="F4609" i="1"/>
  <c r="E4609" i="1"/>
  <c r="A4611" i="1" l="1"/>
  <c r="B4610" i="1"/>
  <c r="C4610" i="1"/>
  <c r="E4610" i="1"/>
  <c r="F4610" i="1"/>
  <c r="A4612" i="1" l="1"/>
  <c r="C4611" i="1"/>
  <c r="F4611" i="1"/>
  <c r="B4611" i="1"/>
  <c r="E4611" i="1"/>
  <c r="E4612" i="1" l="1"/>
  <c r="B4612" i="1"/>
  <c r="F4612" i="1"/>
  <c r="A4613" i="1"/>
  <c r="C4612" i="1"/>
  <c r="A4614" i="1" l="1"/>
  <c r="E4613" i="1"/>
  <c r="B4613" i="1"/>
  <c r="F4613" i="1"/>
  <c r="C4613" i="1"/>
  <c r="A4615" i="1" l="1"/>
  <c r="B4614" i="1"/>
  <c r="F4614" i="1"/>
  <c r="C4614" i="1"/>
  <c r="E4614" i="1"/>
  <c r="B4615" i="1" l="1"/>
  <c r="A4616" i="1"/>
  <c r="C4615" i="1"/>
  <c r="E4615" i="1"/>
  <c r="F4615" i="1"/>
  <c r="B4616" i="1" l="1"/>
  <c r="E4616" i="1"/>
  <c r="F4616" i="1"/>
  <c r="C4616" i="1"/>
  <c r="A4617" i="1"/>
  <c r="F4617" i="1" l="1"/>
  <c r="A4618" i="1"/>
  <c r="B4617" i="1"/>
  <c r="E4617" i="1"/>
  <c r="C4617" i="1"/>
  <c r="A4619" i="1" l="1"/>
  <c r="B4618" i="1"/>
  <c r="F4618" i="1"/>
  <c r="C4618" i="1"/>
  <c r="E4618" i="1"/>
  <c r="A4620" i="1" l="1"/>
  <c r="B4619" i="1"/>
  <c r="C4619" i="1"/>
  <c r="E4619" i="1"/>
  <c r="F4619" i="1"/>
  <c r="A4621" i="1" l="1"/>
  <c r="E4620" i="1"/>
  <c r="F4620" i="1"/>
  <c r="C4620" i="1"/>
  <c r="B4620" i="1"/>
  <c r="F4621" i="1" l="1"/>
  <c r="A4622" i="1"/>
  <c r="C4621" i="1"/>
  <c r="B4621" i="1"/>
  <c r="E4621" i="1"/>
  <c r="B4622" i="1" l="1"/>
  <c r="F4622" i="1"/>
  <c r="E4622" i="1"/>
  <c r="C4622" i="1"/>
  <c r="A4623" i="1"/>
  <c r="A4624" i="1" l="1"/>
  <c r="B4623" i="1"/>
  <c r="E4623" i="1"/>
  <c r="C4623" i="1"/>
  <c r="F4623" i="1"/>
  <c r="A4625" i="1" l="1"/>
  <c r="C4624" i="1"/>
  <c r="F4624" i="1"/>
  <c r="E4624" i="1"/>
  <c r="B4624" i="1"/>
  <c r="E4625" i="1" l="1"/>
  <c r="F4625" i="1"/>
  <c r="A4626" i="1"/>
  <c r="B4625" i="1"/>
  <c r="C4625" i="1"/>
  <c r="B4626" i="1" l="1"/>
  <c r="F4626" i="1"/>
  <c r="E4626" i="1"/>
  <c r="C4626" i="1"/>
  <c r="A4627" i="1"/>
  <c r="C4627" i="1" l="1"/>
  <c r="A4628" i="1"/>
  <c r="E4627" i="1"/>
  <c r="B4627" i="1"/>
  <c r="F4627" i="1"/>
  <c r="A4629" i="1" l="1"/>
  <c r="E4628" i="1"/>
  <c r="C4628" i="1"/>
  <c r="F4628" i="1"/>
  <c r="B4628" i="1"/>
  <c r="A4630" i="1" l="1"/>
  <c r="C4629" i="1"/>
  <c r="B4629" i="1"/>
  <c r="F4629" i="1"/>
  <c r="E4629" i="1"/>
  <c r="C4630" i="1" l="1"/>
  <c r="A4631" i="1"/>
  <c r="B4630" i="1"/>
  <c r="E4630" i="1"/>
  <c r="F4630" i="1"/>
  <c r="E4631" i="1" l="1"/>
  <c r="A4632" i="1"/>
  <c r="F4631" i="1"/>
  <c r="B4631" i="1"/>
  <c r="C4631" i="1"/>
  <c r="B4632" i="1" l="1"/>
  <c r="E4632" i="1"/>
  <c r="F4632" i="1"/>
  <c r="C4632" i="1"/>
  <c r="A4633" i="1"/>
  <c r="A4634" i="1" l="1"/>
  <c r="B4633" i="1"/>
  <c r="F4633" i="1"/>
  <c r="E4633" i="1"/>
  <c r="C4633" i="1"/>
  <c r="B4634" i="1" l="1"/>
  <c r="F4634" i="1"/>
  <c r="E4634" i="1"/>
  <c r="A4635" i="1"/>
  <c r="C4634" i="1"/>
  <c r="C4635" i="1" l="1"/>
  <c r="B4635" i="1"/>
  <c r="A4636" i="1"/>
  <c r="E4635" i="1"/>
  <c r="F4635" i="1"/>
  <c r="A4637" i="1" l="1"/>
  <c r="F4636" i="1"/>
  <c r="C4636" i="1"/>
  <c r="B4636" i="1"/>
  <c r="E4636" i="1"/>
  <c r="A4638" i="1" l="1"/>
  <c r="C4637" i="1"/>
  <c r="B4637" i="1"/>
  <c r="E4637" i="1"/>
  <c r="F4637" i="1"/>
  <c r="A4639" i="1" l="1"/>
  <c r="C4638" i="1"/>
  <c r="F4638" i="1"/>
  <c r="E4638" i="1"/>
  <c r="B4638" i="1"/>
  <c r="A4640" i="1" l="1"/>
  <c r="E4639" i="1"/>
  <c r="C4639" i="1"/>
  <c r="B4639" i="1"/>
  <c r="F4639" i="1"/>
  <c r="A4641" i="1" l="1"/>
  <c r="B4640" i="1"/>
  <c r="E4640" i="1"/>
  <c r="C4640" i="1"/>
  <c r="F4640" i="1"/>
  <c r="C4641" i="1" l="1"/>
  <c r="B4641" i="1"/>
  <c r="F4641" i="1"/>
  <c r="A4642" i="1"/>
  <c r="E4641" i="1"/>
  <c r="A4643" i="1" l="1"/>
  <c r="B4642" i="1"/>
  <c r="E4642" i="1"/>
  <c r="F4642" i="1"/>
  <c r="C4642" i="1"/>
  <c r="A4644" i="1" l="1"/>
  <c r="C4643" i="1"/>
  <c r="F4643" i="1"/>
  <c r="B4643" i="1"/>
  <c r="E4643" i="1"/>
  <c r="E4644" i="1" l="1"/>
  <c r="F4644" i="1"/>
  <c r="C4644" i="1"/>
  <c r="B4644" i="1"/>
  <c r="A4645" i="1"/>
  <c r="E4645" i="1" l="1"/>
  <c r="C4645" i="1"/>
  <c r="B4645" i="1"/>
  <c r="A4646" i="1"/>
  <c r="F4645" i="1"/>
  <c r="F4646" i="1" l="1"/>
  <c r="A4647" i="1"/>
  <c r="B4646" i="1"/>
  <c r="E4646" i="1"/>
  <c r="C4646" i="1"/>
  <c r="A4648" i="1" l="1"/>
  <c r="E4647" i="1"/>
  <c r="F4647" i="1"/>
  <c r="C4647" i="1"/>
  <c r="B4647" i="1"/>
  <c r="E4648" i="1" l="1"/>
  <c r="C4648" i="1"/>
  <c r="A4649" i="1"/>
  <c r="B4648" i="1"/>
  <c r="F4648" i="1"/>
  <c r="F4649" i="1" l="1"/>
  <c r="A4650" i="1"/>
  <c r="C4649" i="1"/>
  <c r="E4649" i="1"/>
  <c r="B4649" i="1"/>
  <c r="A4651" i="1" l="1"/>
  <c r="E4650" i="1"/>
  <c r="F4650" i="1"/>
  <c r="B4650" i="1"/>
  <c r="C4650" i="1"/>
  <c r="A4652" i="1" l="1"/>
  <c r="B4651" i="1"/>
  <c r="C4651" i="1"/>
  <c r="F4651" i="1"/>
  <c r="E4651" i="1"/>
  <c r="C4652" i="1" l="1"/>
  <c r="B4652" i="1"/>
  <c r="E4652" i="1"/>
  <c r="F4652" i="1"/>
  <c r="A4653" i="1"/>
  <c r="F4653" i="1" l="1"/>
  <c r="C4653" i="1"/>
  <c r="E4653" i="1"/>
  <c r="A4654" i="1"/>
  <c r="B4653" i="1"/>
  <c r="A4655" i="1" l="1"/>
  <c r="B4654" i="1"/>
  <c r="E4654" i="1"/>
  <c r="F4654" i="1"/>
  <c r="C4654" i="1"/>
  <c r="E4655" i="1" l="1"/>
  <c r="C4655" i="1"/>
  <c r="B4655" i="1"/>
  <c r="F4655" i="1"/>
  <c r="A4656" i="1"/>
  <c r="C4656" i="1" l="1"/>
  <c r="F4656" i="1"/>
  <c r="E4656" i="1"/>
  <c r="A4657" i="1"/>
  <c r="B4656" i="1"/>
  <c r="E4657" i="1" l="1"/>
  <c r="A4658" i="1"/>
  <c r="C4657" i="1"/>
  <c r="B4657" i="1"/>
  <c r="F4657" i="1"/>
  <c r="B4658" i="1" l="1"/>
  <c r="F4658" i="1"/>
  <c r="E4658" i="1"/>
  <c r="A4659" i="1"/>
  <c r="C4658" i="1"/>
  <c r="B4659" i="1" l="1"/>
  <c r="E4659" i="1"/>
  <c r="F4659" i="1"/>
  <c r="C4659" i="1"/>
  <c r="A4660" i="1"/>
  <c r="A4661" i="1" l="1"/>
  <c r="E4660" i="1"/>
  <c r="F4660" i="1"/>
  <c r="C4660" i="1"/>
  <c r="B4660" i="1"/>
  <c r="A4662" i="1" l="1"/>
  <c r="F4661" i="1"/>
  <c r="B4661" i="1"/>
  <c r="C4661" i="1"/>
  <c r="E4661" i="1"/>
  <c r="C4662" i="1" l="1"/>
  <c r="B4662" i="1"/>
  <c r="E4662" i="1"/>
  <c r="A4663" i="1"/>
  <c r="F4662" i="1"/>
  <c r="C4663" i="1" l="1"/>
  <c r="E4663" i="1"/>
  <c r="F4663" i="1"/>
  <c r="A4664" i="1"/>
  <c r="B4663" i="1"/>
  <c r="B4664" i="1" l="1"/>
  <c r="A4665" i="1"/>
  <c r="C4664" i="1"/>
  <c r="E4664" i="1"/>
  <c r="F4664" i="1"/>
  <c r="F4665" i="1" l="1"/>
  <c r="C4665" i="1"/>
  <c r="B4665" i="1"/>
  <c r="A4666" i="1"/>
  <c r="E4665" i="1"/>
  <c r="F4666" i="1" l="1"/>
  <c r="E4666" i="1"/>
  <c r="C4666" i="1"/>
  <c r="A4667" i="1"/>
  <c r="B4666" i="1"/>
  <c r="E4667" i="1" l="1"/>
  <c r="A4668" i="1"/>
  <c r="C4667" i="1"/>
  <c r="F4667" i="1"/>
  <c r="B4667" i="1"/>
  <c r="E4668" i="1" l="1"/>
  <c r="F4668" i="1"/>
  <c r="B4668" i="1"/>
  <c r="C4668" i="1"/>
  <c r="A4669" i="1"/>
  <c r="B4669" i="1" l="1"/>
  <c r="F4669" i="1"/>
  <c r="C4669" i="1"/>
  <c r="E4669" i="1"/>
  <c r="A4670" i="1"/>
  <c r="A4671" i="1" l="1"/>
  <c r="C4670" i="1"/>
  <c r="E4670" i="1"/>
  <c r="F4670" i="1"/>
  <c r="B4670" i="1"/>
  <c r="F4671" i="1" l="1"/>
  <c r="C4671" i="1"/>
  <c r="A4672" i="1"/>
  <c r="E4671" i="1"/>
  <c r="B4671" i="1"/>
  <c r="E4672" i="1" l="1"/>
  <c r="A4673" i="1"/>
  <c r="C4672" i="1"/>
  <c r="F4672" i="1"/>
  <c r="B4672" i="1"/>
  <c r="E4673" i="1" l="1"/>
  <c r="A4674" i="1"/>
  <c r="F4673" i="1"/>
  <c r="C4673" i="1"/>
  <c r="B4673" i="1"/>
  <c r="B4674" i="1" l="1"/>
  <c r="A4675" i="1"/>
  <c r="E4674" i="1"/>
  <c r="C4674" i="1"/>
  <c r="F4674" i="1"/>
  <c r="E4675" i="1" l="1"/>
  <c r="F4675" i="1"/>
  <c r="C4675" i="1"/>
  <c r="A4676" i="1"/>
  <c r="B4675" i="1"/>
  <c r="C4676" i="1" l="1"/>
  <c r="E4676" i="1"/>
  <c r="A4677" i="1"/>
  <c r="F4676" i="1"/>
  <c r="B4676" i="1"/>
  <c r="B4677" i="1" l="1"/>
  <c r="E4677" i="1"/>
  <c r="C4677" i="1"/>
  <c r="F4677" i="1"/>
  <c r="A4678" i="1"/>
  <c r="A4679" i="1" l="1"/>
  <c r="E4678" i="1"/>
  <c r="C4678" i="1"/>
  <c r="B4678" i="1"/>
  <c r="F4678" i="1"/>
  <c r="B4679" i="1" l="1"/>
  <c r="E4679" i="1"/>
  <c r="A4680" i="1"/>
  <c r="C4679" i="1"/>
  <c r="F4679" i="1"/>
  <c r="C4680" i="1" l="1"/>
  <c r="F4680" i="1"/>
  <c r="B4680" i="1"/>
  <c r="A4681" i="1"/>
  <c r="E4680" i="1"/>
  <c r="B4681" i="1" l="1"/>
  <c r="E4681" i="1"/>
  <c r="C4681" i="1"/>
  <c r="F4681" i="1"/>
  <c r="A4682" i="1"/>
  <c r="C4682" i="1" l="1"/>
  <c r="F4682" i="1"/>
  <c r="B4682" i="1"/>
  <c r="A4683" i="1"/>
  <c r="E4682" i="1"/>
  <c r="E4683" i="1" l="1"/>
  <c r="C4683" i="1"/>
  <c r="F4683" i="1"/>
  <c r="A4684" i="1"/>
  <c r="B4683" i="1"/>
  <c r="F4684" i="1" l="1"/>
  <c r="A4685" i="1"/>
  <c r="E4684" i="1"/>
  <c r="B4684" i="1"/>
  <c r="C4684" i="1"/>
  <c r="B4685" i="1" l="1"/>
  <c r="E4685" i="1"/>
  <c r="C4685" i="1"/>
  <c r="A4686" i="1"/>
  <c r="F4685" i="1"/>
  <c r="F4686" i="1" l="1"/>
  <c r="A4687" i="1"/>
  <c r="E4686" i="1"/>
  <c r="C4686" i="1"/>
  <c r="B4686" i="1"/>
  <c r="F4687" i="1" l="1"/>
  <c r="B4687" i="1"/>
  <c r="A4688" i="1"/>
  <c r="E4687" i="1"/>
  <c r="C4687" i="1"/>
  <c r="F4688" i="1" l="1"/>
  <c r="B4688" i="1"/>
  <c r="C4688" i="1"/>
  <c r="E4688" i="1"/>
  <c r="A4689" i="1"/>
  <c r="B4689" i="1" l="1"/>
  <c r="E4689" i="1"/>
  <c r="F4689" i="1"/>
  <c r="C4689" i="1"/>
  <c r="A4690" i="1"/>
  <c r="F4690" i="1" l="1"/>
  <c r="B4690" i="1"/>
  <c r="A4691" i="1"/>
  <c r="C4690" i="1"/>
  <c r="E4690" i="1"/>
  <c r="B4691" i="1" l="1"/>
  <c r="A4692" i="1"/>
  <c r="C4691" i="1"/>
  <c r="F4691" i="1"/>
  <c r="E4691" i="1"/>
  <c r="E4692" i="1" l="1"/>
  <c r="A4693" i="1"/>
  <c r="B4692" i="1"/>
  <c r="F4692" i="1"/>
  <c r="C4692" i="1"/>
  <c r="B4693" i="1" l="1"/>
  <c r="F4693" i="1"/>
  <c r="C4693" i="1"/>
  <c r="E4693" i="1"/>
  <c r="A4694" i="1"/>
  <c r="B4694" i="1" l="1"/>
  <c r="E4694" i="1"/>
  <c r="A4695" i="1"/>
  <c r="F4694" i="1"/>
  <c r="C4694" i="1"/>
  <c r="F4695" i="1" l="1"/>
  <c r="E4695" i="1"/>
  <c r="B4695" i="1"/>
  <c r="A4696" i="1"/>
  <c r="C4695" i="1"/>
  <c r="C4696" i="1" l="1"/>
  <c r="A4697" i="1"/>
  <c r="E4696" i="1"/>
  <c r="F4696" i="1"/>
  <c r="B4696" i="1"/>
  <c r="A4698" i="1" l="1"/>
  <c r="B4697" i="1"/>
  <c r="E4697" i="1"/>
  <c r="C4697" i="1"/>
  <c r="F4697" i="1"/>
  <c r="F4698" i="1" l="1"/>
  <c r="E4698" i="1"/>
  <c r="C4698" i="1"/>
  <c r="A4699" i="1"/>
  <c r="B4698" i="1"/>
  <c r="E4699" i="1" l="1"/>
  <c r="F4699" i="1"/>
  <c r="A4700" i="1"/>
  <c r="B4699" i="1"/>
  <c r="C4699" i="1"/>
  <c r="A4701" i="1" l="1"/>
  <c r="C4700" i="1"/>
  <c r="E4700" i="1"/>
  <c r="B4700" i="1"/>
  <c r="F4700" i="1"/>
  <c r="E4701" i="1" l="1"/>
  <c r="A4702" i="1"/>
  <c r="B4701" i="1"/>
  <c r="C4701" i="1"/>
  <c r="F4701" i="1"/>
  <c r="B4702" i="1" l="1"/>
  <c r="C4702" i="1"/>
  <c r="E4702" i="1"/>
  <c r="A4703" i="1"/>
  <c r="F4702" i="1"/>
  <c r="F4703" i="1" l="1"/>
  <c r="B4703" i="1"/>
  <c r="C4703" i="1"/>
  <c r="E4703" i="1"/>
  <c r="A4704" i="1"/>
  <c r="A4705" i="1" l="1"/>
  <c r="F4704" i="1"/>
  <c r="B4704" i="1"/>
  <c r="E4704" i="1"/>
  <c r="C4704" i="1"/>
  <c r="E4705" i="1" l="1"/>
  <c r="B4705" i="1"/>
  <c r="C4705" i="1"/>
  <c r="F4705" i="1"/>
  <c r="A4706" i="1"/>
  <c r="B4706" i="1" l="1"/>
  <c r="C4706" i="1"/>
  <c r="E4706" i="1"/>
  <c r="F4706" i="1"/>
  <c r="A4707" i="1"/>
  <c r="B4707" i="1" l="1"/>
  <c r="A4708" i="1"/>
  <c r="E4707" i="1"/>
  <c r="F4707" i="1"/>
  <c r="C4707" i="1"/>
  <c r="E4708" i="1" l="1"/>
  <c r="B4708" i="1"/>
  <c r="F4708" i="1"/>
  <c r="C4708" i="1"/>
  <c r="A4709" i="1"/>
  <c r="F4709" i="1" l="1"/>
  <c r="B4709" i="1"/>
  <c r="A4710" i="1"/>
  <c r="C4709" i="1"/>
  <c r="E4709" i="1"/>
  <c r="B4710" i="1" l="1"/>
  <c r="C4710" i="1"/>
  <c r="E4710" i="1"/>
  <c r="F4710" i="1"/>
  <c r="A4711" i="1"/>
  <c r="F4711" i="1" l="1"/>
  <c r="C4711" i="1"/>
  <c r="A4712" i="1"/>
  <c r="B4711" i="1"/>
  <c r="E4711" i="1"/>
  <c r="E4712" i="1" l="1"/>
  <c r="F4712" i="1"/>
  <c r="A4713" i="1"/>
  <c r="B4712" i="1"/>
  <c r="C4712" i="1"/>
  <c r="A4714" i="1" l="1"/>
  <c r="B4713" i="1"/>
  <c r="C4713" i="1"/>
  <c r="F4713" i="1"/>
  <c r="E4713" i="1"/>
  <c r="C4714" i="1" l="1"/>
  <c r="F4714" i="1"/>
  <c r="B4714" i="1"/>
  <c r="E4714" i="1"/>
  <c r="A4715" i="1"/>
  <c r="E4715" i="1" l="1"/>
  <c r="F4715" i="1"/>
  <c r="A4716" i="1"/>
  <c r="B4715" i="1"/>
  <c r="C4715" i="1"/>
  <c r="A4717" i="1" l="1"/>
  <c r="B4716" i="1"/>
  <c r="E4716" i="1"/>
  <c r="C4716" i="1"/>
  <c r="F4716" i="1"/>
  <c r="F4717" i="1" l="1"/>
  <c r="A4718" i="1"/>
  <c r="C4717" i="1"/>
  <c r="B4717" i="1"/>
  <c r="E4717" i="1"/>
  <c r="C4718" i="1" l="1"/>
  <c r="F4718" i="1"/>
  <c r="A4719" i="1"/>
  <c r="E4718" i="1"/>
  <c r="B4718" i="1"/>
  <c r="E4719" i="1" l="1"/>
  <c r="B4719" i="1"/>
  <c r="C4719" i="1"/>
  <c r="A4720" i="1"/>
  <c r="F4719" i="1"/>
  <c r="E4720" i="1" l="1"/>
  <c r="F4720" i="1"/>
  <c r="C4720" i="1"/>
  <c r="A4721" i="1"/>
  <c r="B4720" i="1"/>
  <c r="A4722" i="1" l="1"/>
  <c r="E4721" i="1"/>
  <c r="B4721" i="1"/>
  <c r="C4721" i="1"/>
  <c r="F4721" i="1"/>
  <c r="C4722" i="1" l="1"/>
  <c r="A4723" i="1"/>
  <c r="E4722" i="1"/>
  <c r="F4722" i="1"/>
  <c r="B4722" i="1"/>
  <c r="F4723" i="1" l="1"/>
  <c r="E4723" i="1"/>
  <c r="C4723" i="1"/>
  <c r="B4723" i="1"/>
  <c r="A4724" i="1"/>
  <c r="F4724" i="1" l="1"/>
  <c r="A4725" i="1"/>
  <c r="C4724" i="1"/>
  <c r="E4724" i="1"/>
  <c r="B4724" i="1"/>
  <c r="A4726" i="1" l="1"/>
  <c r="B4725" i="1"/>
  <c r="C4725" i="1"/>
  <c r="F4725" i="1"/>
  <c r="E4725" i="1"/>
  <c r="F4726" i="1" l="1"/>
  <c r="E4726" i="1"/>
  <c r="C4726" i="1"/>
  <c r="A4727" i="1"/>
  <c r="B4726" i="1"/>
  <c r="C4727" i="1" l="1"/>
  <c r="F4727" i="1"/>
  <c r="E4727" i="1"/>
  <c r="A4728" i="1"/>
  <c r="B4727" i="1"/>
  <c r="C4728" i="1" l="1"/>
  <c r="E4728" i="1"/>
  <c r="F4728" i="1"/>
  <c r="A4729" i="1"/>
  <c r="B4728" i="1"/>
  <c r="F4729" i="1" l="1"/>
  <c r="C4729" i="1"/>
  <c r="E4729" i="1"/>
  <c r="A4730" i="1"/>
  <c r="B4729" i="1"/>
  <c r="F4730" i="1" l="1"/>
  <c r="A4731" i="1"/>
  <c r="C4730" i="1"/>
  <c r="E4730" i="1"/>
  <c r="B4730" i="1"/>
  <c r="E4731" i="1" l="1"/>
  <c r="A4732" i="1"/>
  <c r="C4731" i="1"/>
  <c r="B4731" i="1"/>
  <c r="F4731" i="1"/>
  <c r="F4732" i="1" l="1"/>
  <c r="B4732" i="1"/>
  <c r="C4732" i="1"/>
  <c r="E4732" i="1"/>
  <c r="A4733" i="1"/>
  <c r="A4734" i="1" l="1"/>
  <c r="E4733" i="1"/>
  <c r="F4733" i="1"/>
  <c r="C4733" i="1"/>
  <c r="B4733" i="1"/>
  <c r="A4735" i="1" l="1"/>
  <c r="C4734" i="1"/>
  <c r="B4734" i="1"/>
  <c r="F4734" i="1"/>
  <c r="E4734" i="1"/>
  <c r="A4736" i="1" l="1"/>
  <c r="B4735" i="1"/>
  <c r="F4735" i="1"/>
  <c r="E4735" i="1"/>
  <c r="C4735" i="1"/>
  <c r="A4737" i="1" l="1"/>
  <c r="B4736" i="1"/>
  <c r="E4736" i="1"/>
  <c r="F4736" i="1"/>
  <c r="C4736" i="1"/>
  <c r="B4737" i="1" l="1"/>
  <c r="C4737" i="1"/>
  <c r="A4738" i="1"/>
  <c r="E4737" i="1"/>
  <c r="F4737" i="1"/>
  <c r="A4739" i="1" l="1"/>
  <c r="E4738" i="1"/>
  <c r="B4738" i="1"/>
  <c r="C4738" i="1"/>
  <c r="F4738" i="1"/>
  <c r="C4739" i="1" l="1"/>
  <c r="F4739" i="1"/>
  <c r="A4740" i="1"/>
  <c r="E4739" i="1"/>
  <c r="B4739" i="1"/>
  <c r="B4740" i="1" l="1"/>
  <c r="C4740" i="1"/>
  <c r="E4740" i="1"/>
  <c r="A4741" i="1"/>
  <c r="F4740" i="1"/>
  <c r="A4742" i="1" l="1"/>
  <c r="E4741" i="1"/>
  <c r="C4741" i="1"/>
  <c r="F4741" i="1"/>
  <c r="B4741" i="1"/>
  <c r="B4742" i="1" l="1"/>
  <c r="C4742" i="1"/>
  <c r="F4742" i="1"/>
  <c r="A4743" i="1"/>
  <c r="E4742" i="1"/>
  <c r="C4743" i="1" l="1"/>
  <c r="E4743" i="1"/>
  <c r="A4744" i="1"/>
  <c r="F4743" i="1"/>
  <c r="B4743" i="1"/>
  <c r="C4744" i="1" l="1"/>
  <c r="B4744" i="1"/>
  <c r="A4745" i="1"/>
  <c r="F4744" i="1"/>
  <c r="E4744" i="1"/>
  <c r="E4745" i="1" l="1"/>
  <c r="B4745" i="1"/>
  <c r="F4745" i="1"/>
  <c r="A4746" i="1"/>
  <c r="C4745" i="1"/>
  <c r="C4746" i="1" l="1"/>
  <c r="B4746" i="1"/>
  <c r="A4747" i="1"/>
  <c r="F4746" i="1"/>
  <c r="E4746" i="1"/>
  <c r="B4747" i="1" l="1"/>
  <c r="F4747" i="1"/>
  <c r="C4747" i="1"/>
  <c r="E4747" i="1"/>
  <c r="A4748" i="1"/>
  <c r="B4748" i="1" l="1"/>
  <c r="E4748" i="1"/>
  <c r="F4748" i="1"/>
  <c r="C4748" i="1"/>
  <c r="A4749" i="1"/>
  <c r="B4749" i="1" l="1"/>
  <c r="C4749" i="1"/>
  <c r="E4749" i="1"/>
  <c r="F4749" i="1"/>
  <c r="A4750" i="1"/>
  <c r="F4750" i="1" l="1"/>
  <c r="E4750" i="1"/>
  <c r="C4750" i="1"/>
  <c r="A4751" i="1"/>
  <c r="B4750" i="1"/>
  <c r="E4751" i="1" l="1"/>
  <c r="B4751" i="1"/>
  <c r="A4752" i="1"/>
  <c r="F4751" i="1"/>
  <c r="C4751" i="1"/>
  <c r="E4752" i="1" l="1"/>
  <c r="F4752" i="1"/>
  <c r="B4752" i="1"/>
  <c r="C4752" i="1"/>
  <c r="A4753" i="1"/>
  <c r="E4753" i="1" l="1"/>
  <c r="C4753" i="1"/>
  <c r="B4753" i="1"/>
  <c r="F4753" i="1"/>
  <c r="A4754" i="1"/>
  <c r="C4754" i="1" l="1"/>
  <c r="A4755" i="1"/>
  <c r="E4754" i="1"/>
  <c r="F4754" i="1"/>
  <c r="B4754" i="1"/>
  <c r="B4755" i="1" l="1"/>
  <c r="F4755" i="1"/>
  <c r="A4756" i="1"/>
  <c r="C4755" i="1"/>
  <c r="E4755" i="1"/>
  <c r="A4757" i="1" l="1"/>
  <c r="E4756" i="1"/>
  <c r="C4756" i="1"/>
  <c r="F4756" i="1"/>
  <c r="B4756" i="1"/>
  <c r="B4757" i="1" l="1"/>
  <c r="E4757" i="1"/>
  <c r="C4757" i="1"/>
  <c r="F4757" i="1"/>
  <c r="A4758" i="1"/>
  <c r="C4758" i="1" l="1"/>
  <c r="A4759" i="1"/>
  <c r="E4758" i="1"/>
  <c r="F4758" i="1"/>
  <c r="B4758" i="1"/>
  <c r="E4759" i="1" l="1"/>
  <c r="F4759" i="1"/>
  <c r="A4760" i="1"/>
  <c r="B4759" i="1"/>
  <c r="C4759" i="1"/>
  <c r="C4760" i="1" l="1"/>
  <c r="B4760" i="1"/>
  <c r="E4760" i="1"/>
  <c r="F4760" i="1"/>
  <c r="A4761" i="1"/>
  <c r="A4762" i="1" l="1"/>
  <c r="E4761" i="1"/>
  <c r="C4761" i="1"/>
  <c r="B4761" i="1"/>
  <c r="F4761" i="1"/>
  <c r="B4762" i="1" l="1"/>
  <c r="F4762" i="1"/>
  <c r="C4762" i="1"/>
  <c r="A4763" i="1"/>
  <c r="E4762" i="1"/>
  <c r="B4763" i="1" l="1"/>
  <c r="C4763" i="1"/>
  <c r="F4763" i="1"/>
  <c r="A4764" i="1"/>
  <c r="E4763" i="1"/>
  <c r="B4764" i="1" l="1"/>
  <c r="F4764" i="1"/>
  <c r="A4765" i="1"/>
  <c r="C4764" i="1"/>
  <c r="E4764" i="1"/>
  <c r="B4765" i="1" l="1"/>
  <c r="F4765" i="1"/>
  <c r="E4765" i="1"/>
  <c r="C4765" i="1"/>
  <c r="A4766" i="1"/>
  <c r="A4767" i="1" l="1"/>
  <c r="E4766" i="1"/>
  <c r="F4766" i="1"/>
  <c r="B4766" i="1"/>
  <c r="C4766" i="1"/>
  <c r="E4767" i="1" l="1"/>
  <c r="A4768" i="1"/>
  <c r="C4767" i="1"/>
  <c r="F4767" i="1"/>
  <c r="B4767" i="1"/>
  <c r="A4769" i="1" l="1"/>
  <c r="E4768" i="1"/>
  <c r="F4768" i="1"/>
  <c r="C4768" i="1"/>
  <c r="B4768" i="1"/>
  <c r="B4769" i="1" l="1"/>
  <c r="C4769" i="1"/>
  <c r="F4769" i="1"/>
  <c r="A4770" i="1"/>
  <c r="E4769" i="1"/>
  <c r="B4770" i="1" l="1"/>
  <c r="C4770" i="1"/>
  <c r="A4771" i="1"/>
  <c r="F4770" i="1"/>
  <c r="E4770" i="1"/>
  <c r="F4771" i="1" l="1"/>
  <c r="B4771" i="1"/>
  <c r="C4771" i="1"/>
  <c r="A4772" i="1"/>
  <c r="E4771" i="1"/>
  <c r="C4772" i="1" l="1"/>
  <c r="E4772" i="1"/>
  <c r="F4772" i="1"/>
  <c r="A4773" i="1"/>
  <c r="B4772" i="1"/>
  <c r="F4773" i="1" l="1"/>
  <c r="A4774" i="1"/>
  <c r="C4773" i="1"/>
  <c r="E4773" i="1"/>
  <c r="B4773" i="1"/>
  <c r="F4774" i="1" l="1"/>
  <c r="B4774" i="1"/>
  <c r="A4775" i="1"/>
  <c r="C4774" i="1"/>
  <c r="E4774" i="1"/>
  <c r="F4775" i="1" l="1"/>
  <c r="C4775" i="1"/>
  <c r="E4775" i="1"/>
  <c r="B4775" i="1"/>
  <c r="A4776" i="1"/>
  <c r="B4776" i="1" l="1"/>
  <c r="F4776" i="1"/>
  <c r="C4776" i="1"/>
  <c r="A4777" i="1"/>
  <c r="E4776" i="1"/>
  <c r="C4777" i="1" l="1"/>
  <c r="F4777" i="1"/>
  <c r="B4777" i="1"/>
  <c r="E4777" i="1"/>
  <c r="A4778" i="1"/>
  <c r="C4778" i="1" l="1"/>
  <c r="E4778" i="1"/>
  <c r="A4779" i="1"/>
  <c r="F4778" i="1"/>
  <c r="B4778" i="1"/>
  <c r="A4780" i="1" l="1"/>
  <c r="B4779" i="1"/>
  <c r="E4779" i="1"/>
  <c r="F4779" i="1"/>
  <c r="C4779" i="1"/>
  <c r="E4780" i="1" l="1"/>
  <c r="B4780" i="1"/>
  <c r="F4780" i="1"/>
  <c r="A4781" i="1"/>
  <c r="C4780" i="1"/>
  <c r="C4781" i="1" l="1"/>
  <c r="B4781" i="1"/>
  <c r="E4781" i="1"/>
  <c r="F4781" i="1"/>
  <c r="A4782" i="1"/>
  <c r="C4782" i="1" l="1"/>
  <c r="A4783" i="1"/>
  <c r="B4782" i="1"/>
  <c r="F4782" i="1"/>
  <c r="E4782" i="1"/>
  <c r="F4783" i="1" l="1"/>
  <c r="C4783" i="1"/>
  <c r="E4783" i="1"/>
  <c r="A4784" i="1"/>
  <c r="B4783" i="1"/>
  <c r="A4785" i="1" l="1"/>
  <c r="E4784" i="1"/>
  <c r="F4784" i="1"/>
  <c r="B4784" i="1"/>
  <c r="C4784" i="1"/>
  <c r="C4785" i="1" l="1"/>
  <c r="A4786" i="1"/>
  <c r="B4785" i="1"/>
  <c r="E4785" i="1"/>
  <c r="F4785" i="1"/>
  <c r="C4786" i="1" l="1"/>
  <c r="F4786" i="1"/>
  <c r="E4786" i="1"/>
  <c r="A4787" i="1"/>
  <c r="B4786" i="1"/>
  <c r="A4788" i="1" l="1"/>
  <c r="C4787" i="1"/>
  <c r="E4787" i="1"/>
  <c r="F4787" i="1"/>
  <c r="B4787" i="1"/>
  <c r="C4788" i="1" l="1"/>
  <c r="A4789" i="1"/>
  <c r="F4788" i="1"/>
  <c r="B4788" i="1"/>
  <c r="E4788" i="1"/>
  <c r="E4789" i="1" l="1"/>
  <c r="A4790" i="1"/>
  <c r="F4789" i="1"/>
  <c r="C4789" i="1"/>
  <c r="B4789" i="1"/>
  <c r="A4791" i="1" l="1"/>
  <c r="F4790" i="1"/>
  <c r="E4790" i="1"/>
  <c r="B4790" i="1"/>
  <c r="C4790" i="1"/>
  <c r="B4791" i="1" l="1"/>
  <c r="C4791" i="1"/>
  <c r="A4792" i="1"/>
  <c r="F4791" i="1"/>
  <c r="E4791" i="1"/>
  <c r="C4792" i="1" l="1"/>
  <c r="B4792" i="1"/>
  <c r="E4792" i="1"/>
  <c r="A4793" i="1"/>
  <c r="F4792" i="1"/>
  <c r="A4794" i="1" l="1"/>
  <c r="F4793" i="1"/>
  <c r="B4793" i="1"/>
  <c r="C4793" i="1"/>
  <c r="E4793" i="1"/>
  <c r="E4794" i="1" l="1"/>
  <c r="B4794" i="1"/>
  <c r="F4794" i="1"/>
  <c r="C4794" i="1"/>
  <c r="A4795" i="1"/>
  <c r="A4796" i="1" l="1"/>
  <c r="E4795" i="1"/>
  <c r="F4795" i="1"/>
  <c r="C4795" i="1"/>
  <c r="B4795" i="1"/>
  <c r="E4796" i="1" l="1"/>
  <c r="F4796" i="1"/>
  <c r="C4796" i="1"/>
  <c r="B4796" i="1"/>
  <c r="A4797" i="1"/>
  <c r="F4797" i="1" l="1"/>
  <c r="A4798" i="1"/>
  <c r="B4797" i="1"/>
  <c r="E4797" i="1"/>
  <c r="C4797" i="1"/>
  <c r="F4798" i="1" l="1"/>
  <c r="A4799" i="1"/>
  <c r="E4798" i="1"/>
  <c r="B4798" i="1"/>
  <c r="C4798" i="1"/>
  <c r="B4799" i="1" l="1"/>
  <c r="A4800" i="1"/>
  <c r="C4799" i="1"/>
  <c r="E4799" i="1"/>
  <c r="F4799" i="1"/>
  <c r="E4800" i="1" l="1"/>
  <c r="A4801" i="1"/>
  <c r="C4800" i="1"/>
  <c r="F4800" i="1"/>
  <c r="B4800" i="1"/>
  <c r="F4801" i="1" l="1"/>
  <c r="A4802" i="1"/>
  <c r="B4801" i="1"/>
  <c r="C4801" i="1"/>
  <c r="E4801" i="1"/>
  <c r="A4803" i="1" l="1"/>
  <c r="C4802" i="1"/>
  <c r="E4802" i="1"/>
  <c r="F4802" i="1"/>
  <c r="B4802" i="1"/>
  <c r="A4804" i="1" l="1"/>
  <c r="F4803" i="1"/>
  <c r="E4803" i="1"/>
  <c r="B4803" i="1"/>
  <c r="C4803" i="1"/>
  <c r="C4804" i="1" l="1"/>
  <c r="E4804" i="1"/>
  <c r="B4804" i="1"/>
  <c r="A4805" i="1"/>
  <c r="F4804" i="1"/>
  <c r="F4805" i="1" l="1"/>
  <c r="A4806" i="1"/>
  <c r="B4805" i="1"/>
  <c r="E4805" i="1"/>
  <c r="C4805" i="1"/>
  <c r="E4806" i="1" l="1"/>
  <c r="F4806" i="1"/>
  <c r="B4806" i="1"/>
  <c r="A4807" i="1"/>
  <c r="C4806" i="1"/>
  <c r="F4807" i="1" l="1"/>
  <c r="E4807" i="1"/>
  <c r="B4807" i="1"/>
  <c r="A4808" i="1"/>
  <c r="C4807" i="1"/>
  <c r="C4808" i="1" l="1"/>
  <c r="F4808" i="1"/>
  <c r="A4809" i="1"/>
  <c r="B4808" i="1"/>
  <c r="E4808" i="1"/>
  <c r="C4809" i="1" l="1"/>
  <c r="B4809" i="1"/>
  <c r="E4809" i="1"/>
  <c r="F4809" i="1"/>
  <c r="A4810" i="1"/>
  <c r="A4811" i="1" l="1"/>
  <c r="C4810" i="1"/>
  <c r="F4810" i="1"/>
  <c r="B4810" i="1"/>
  <c r="E4810" i="1"/>
  <c r="A4812" i="1" l="1"/>
  <c r="B4811" i="1"/>
  <c r="F4811" i="1"/>
  <c r="C4811" i="1"/>
  <c r="E4811" i="1"/>
  <c r="E4812" i="1" l="1"/>
  <c r="B4812" i="1"/>
  <c r="F4812" i="1"/>
  <c r="A4813" i="1"/>
  <c r="C4812" i="1"/>
  <c r="E4813" i="1" l="1"/>
  <c r="A4814" i="1"/>
  <c r="C4813" i="1"/>
  <c r="B4813" i="1"/>
  <c r="F4813" i="1"/>
  <c r="F4814" i="1" l="1"/>
  <c r="A4815" i="1"/>
  <c r="B4814" i="1"/>
  <c r="C4814" i="1"/>
  <c r="E4814" i="1"/>
  <c r="F4815" i="1" l="1"/>
  <c r="A4816" i="1"/>
  <c r="C4815" i="1"/>
  <c r="E4815" i="1"/>
  <c r="B4815" i="1"/>
  <c r="B4816" i="1" l="1"/>
  <c r="E4816" i="1"/>
  <c r="F4816" i="1"/>
  <c r="C4816" i="1"/>
  <c r="A4817" i="1"/>
  <c r="B4817" i="1" l="1"/>
  <c r="C4817" i="1"/>
  <c r="A4818" i="1"/>
  <c r="F4817" i="1"/>
  <c r="E4817" i="1"/>
  <c r="F4818" i="1" l="1"/>
  <c r="E4818" i="1"/>
  <c r="A4819" i="1"/>
  <c r="B4818" i="1"/>
  <c r="C4818" i="1"/>
  <c r="A4820" i="1" l="1"/>
  <c r="F4819" i="1"/>
  <c r="E4819" i="1"/>
  <c r="C4819" i="1"/>
  <c r="B4819" i="1"/>
  <c r="C4820" i="1" l="1"/>
  <c r="B4820" i="1"/>
  <c r="E4820" i="1"/>
  <c r="A4821" i="1"/>
  <c r="F4820" i="1"/>
  <c r="E4821" i="1" l="1"/>
  <c r="C4821" i="1"/>
  <c r="A4822" i="1"/>
  <c r="B4821" i="1"/>
  <c r="F4821" i="1"/>
  <c r="E4822" i="1" l="1"/>
  <c r="F4822" i="1"/>
  <c r="A4823" i="1"/>
  <c r="C4822" i="1"/>
  <c r="B4822" i="1"/>
  <c r="B4823" i="1" l="1"/>
  <c r="F4823" i="1"/>
  <c r="A4824" i="1"/>
  <c r="E4823" i="1"/>
  <c r="C4823" i="1"/>
  <c r="B4824" i="1" l="1"/>
  <c r="A4825" i="1"/>
  <c r="C4824" i="1"/>
  <c r="F4824" i="1"/>
  <c r="E4824" i="1"/>
  <c r="C4825" i="1" l="1"/>
  <c r="F4825" i="1"/>
  <c r="E4825" i="1"/>
  <c r="A4826" i="1"/>
  <c r="B4825" i="1"/>
  <c r="E4826" i="1" l="1"/>
  <c r="F4826" i="1"/>
  <c r="B4826" i="1"/>
  <c r="A4827" i="1"/>
  <c r="C4826" i="1"/>
  <c r="C4827" i="1" l="1"/>
  <c r="E4827" i="1"/>
  <c r="F4827" i="1"/>
  <c r="A4828" i="1"/>
  <c r="B4827" i="1"/>
  <c r="B4828" i="1" l="1"/>
  <c r="E4828" i="1"/>
  <c r="F4828" i="1"/>
  <c r="C4828" i="1"/>
  <c r="A4829" i="1"/>
  <c r="C4829" i="1" l="1"/>
  <c r="F4829" i="1"/>
  <c r="A4830" i="1"/>
  <c r="B4829" i="1"/>
  <c r="E4829" i="1"/>
  <c r="C4830" i="1" l="1"/>
  <c r="F4830" i="1"/>
  <c r="E4830" i="1"/>
  <c r="B4830" i="1"/>
  <c r="A4831" i="1"/>
  <c r="A4832" i="1" l="1"/>
  <c r="E4831" i="1"/>
  <c r="B4831" i="1"/>
  <c r="C4831" i="1"/>
  <c r="F4831" i="1"/>
  <c r="C4832" i="1" l="1"/>
  <c r="B4832" i="1"/>
  <c r="F4832" i="1"/>
  <c r="E4832" i="1"/>
  <c r="A4833" i="1"/>
  <c r="F4833" i="1" l="1"/>
  <c r="B4833" i="1"/>
  <c r="A4834" i="1"/>
  <c r="E4833" i="1"/>
  <c r="C4833" i="1"/>
  <c r="C4834" i="1" l="1"/>
  <c r="A4835" i="1"/>
  <c r="F4834" i="1"/>
  <c r="B4834" i="1"/>
  <c r="E4834" i="1"/>
  <c r="F4835" i="1" l="1"/>
  <c r="C4835" i="1"/>
  <c r="E4835" i="1"/>
  <c r="A4836" i="1"/>
  <c r="B4835" i="1"/>
  <c r="E4836" i="1" l="1"/>
  <c r="F4836" i="1"/>
  <c r="C4836" i="1"/>
  <c r="A4837" i="1"/>
  <c r="B4836" i="1"/>
  <c r="B4837" i="1" l="1"/>
  <c r="C4837" i="1"/>
  <c r="F4837" i="1"/>
  <c r="E4837" i="1"/>
  <c r="A4838" i="1"/>
  <c r="E4838" i="1" l="1"/>
  <c r="F4838" i="1"/>
  <c r="B4838" i="1"/>
  <c r="C4838" i="1"/>
  <c r="A4839" i="1"/>
  <c r="B4839" i="1" l="1"/>
  <c r="E4839" i="1"/>
  <c r="F4839" i="1"/>
  <c r="A4840" i="1"/>
  <c r="C4839" i="1"/>
  <c r="A4841" i="1" l="1"/>
  <c r="C4840" i="1"/>
  <c r="F4840" i="1"/>
  <c r="E4840" i="1"/>
  <c r="B4840" i="1"/>
  <c r="C4841" i="1" l="1"/>
  <c r="B4841" i="1"/>
  <c r="A4842" i="1"/>
  <c r="F4841" i="1"/>
  <c r="E4841" i="1"/>
  <c r="F4842" i="1" l="1"/>
  <c r="A4843" i="1"/>
  <c r="B4842" i="1"/>
  <c r="C4842" i="1"/>
  <c r="E4842" i="1"/>
  <c r="B4843" i="1" l="1"/>
  <c r="A4844" i="1"/>
  <c r="E4843" i="1"/>
  <c r="C4843" i="1"/>
  <c r="F4843" i="1"/>
  <c r="A4845" i="1" l="1"/>
  <c r="C4844" i="1"/>
  <c r="E4844" i="1"/>
  <c r="F4844" i="1"/>
  <c r="B4844" i="1"/>
  <c r="A4846" i="1" l="1"/>
  <c r="B4845" i="1"/>
  <c r="F4845" i="1"/>
  <c r="C4845" i="1"/>
  <c r="E4845" i="1"/>
  <c r="E4846" i="1" l="1"/>
  <c r="A4847" i="1"/>
  <c r="C4846" i="1"/>
  <c r="F4846" i="1"/>
  <c r="B4846" i="1"/>
  <c r="F4847" i="1" l="1"/>
  <c r="B4847" i="1"/>
  <c r="E4847" i="1"/>
  <c r="A4848" i="1"/>
  <c r="C4847" i="1"/>
  <c r="C4848" i="1" l="1"/>
  <c r="A4849" i="1"/>
  <c r="E4848" i="1"/>
  <c r="B4848" i="1"/>
  <c r="F4848" i="1"/>
  <c r="C4849" i="1" l="1"/>
  <c r="A4850" i="1"/>
  <c r="B4849" i="1"/>
  <c r="F4849" i="1"/>
  <c r="E4849" i="1"/>
  <c r="A4851" i="1" l="1"/>
  <c r="B4850" i="1"/>
  <c r="E4850" i="1"/>
  <c r="C4850" i="1"/>
  <c r="F4850" i="1"/>
  <c r="B4851" i="1" l="1"/>
  <c r="F4851" i="1"/>
  <c r="E4851" i="1"/>
  <c r="C4851" i="1"/>
  <c r="A4852" i="1"/>
  <c r="F4852" i="1" l="1"/>
  <c r="B4852" i="1"/>
  <c r="C4852" i="1"/>
  <c r="A4853" i="1"/>
  <c r="E4852" i="1"/>
  <c r="F4853" i="1" l="1"/>
  <c r="B4853" i="1"/>
  <c r="E4853" i="1"/>
  <c r="A4854" i="1"/>
  <c r="C4853" i="1"/>
  <c r="F4854" i="1" l="1"/>
  <c r="A4855" i="1"/>
  <c r="B4854" i="1"/>
  <c r="E4854" i="1"/>
  <c r="C4854" i="1"/>
  <c r="A4856" i="1" l="1"/>
  <c r="C4855" i="1"/>
  <c r="B4855" i="1"/>
  <c r="F4855" i="1"/>
  <c r="E4855" i="1"/>
  <c r="E4856" i="1" l="1"/>
  <c r="B4856" i="1"/>
  <c r="F4856" i="1"/>
  <c r="C4856" i="1"/>
  <c r="A4857" i="1"/>
  <c r="C4857" i="1" l="1"/>
  <c r="F4857" i="1"/>
  <c r="E4857" i="1"/>
  <c r="A4858" i="1"/>
  <c r="B4857" i="1"/>
  <c r="B4858" i="1" l="1"/>
  <c r="E4858" i="1"/>
  <c r="F4858" i="1"/>
  <c r="A4859" i="1"/>
  <c r="C4858" i="1"/>
  <c r="C4859" i="1" l="1"/>
  <c r="A4860" i="1"/>
  <c r="F4859" i="1"/>
  <c r="E4859" i="1"/>
  <c r="B4859" i="1"/>
  <c r="E4860" i="1" l="1"/>
  <c r="C4860" i="1"/>
  <c r="A4861" i="1"/>
  <c r="F4860" i="1"/>
  <c r="B4860" i="1"/>
  <c r="A4862" i="1" l="1"/>
  <c r="B4861" i="1"/>
  <c r="E4861" i="1"/>
  <c r="F4861" i="1"/>
  <c r="C4861" i="1"/>
  <c r="B4862" i="1" l="1"/>
  <c r="E4862" i="1"/>
  <c r="C4862" i="1"/>
  <c r="F4862" i="1"/>
  <c r="A4863" i="1"/>
  <c r="F4863" i="1" l="1"/>
  <c r="A4864" i="1"/>
  <c r="C4863" i="1"/>
  <c r="E4863" i="1"/>
  <c r="B4863" i="1"/>
  <c r="B4864" i="1" l="1"/>
  <c r="C4864" i="1"/>
  <c r="E4864" i="1"/>
  <c r="F4864" i="1"/>
  <c r="A4865" i="1"/>
  <c r="A4866" i="1" l="1"/>
  <c r="E4865" i="1"/>
  <c r="B4865" i="1"/>
  <c r="F4865" i="1"/>
  <c r="C4865" i="1"/>
  <c r="B4866" i="1" l="1"/>
  <c r="A4867" i="1"/>
  <c r="E4866" i="1"/>
  <c r="F4866" i="1"/>
  <c r="C4866" i="1"/>
  <c r="C4867" i="1" l="1"/>
  <c r="B4867" i="1"/>
  <c r="E4867" i="1"/>
  <c r="A4868" i="1"/>
  <c r="F4867" i="1"/>
  <c r="B4868" i="1" l="1"/>
  <c r="A4869" i="1"/>
  <c r="F4868" i="1"/>
  <c r="C4868" i="1"/>
  <c r="E4868" i="1"/>
  <c r="F4869" i="1" l="1"/>
  <c r="A4870" i="1"/>
  <c r="B4869" i="1"/>
  <c r="C4869" i="1"/>
  <c r="E4869" i="1"/>
  <c r="F4870" i="1" l="1"/>
  <c r="B4870" i="1"/>
  <c r="A4871" i="1"/>
  <c r="E4870" i="1"/>
  <c r="C4870" i="1"/>
  <c r="B4871" i="1" l="1"/>
  <c r="F4871" i="1"/>
  <c r="E4871" i="1"/>
  <c r="C4871" i="1"/>
  <c r="A4872" i="1"/>
  <c r="E4872" i="1" l="1"/>
  <c r="A4873" i="1"/>
  <c r="C4872" i="1"/>
  <c r="F4872" i="1"/>
  <c r="B4872" i="1"/>
  <c r="A4874" i="1" l="1"/>
  <c r="B4873" i="1"/>
  <c r="F4873" i="1"/>
  <c r="C4873" i="1"/>
  <c r="E4873" i="1"/>
  <c r="A4875" i="1" l="1"/>
  <c r="B4874" i="1"/>
  <c r="F4874" i="1"/>
  <c r="E4874" i="1"/>
  <c r="C4874" i="1"/>
  <c r="A4876" i="1" l="1"/>
  <c r="C4875" i="1"/>
  <c r="B4875" i="1"/>
  <c r="E4875" i="1"/>
  <c r="F4875" i="1"/>
  <c r="F4876" i="1" l="1"/>
  <c r="A4877" i="1"/>
  <c r="B4876" i="1"/>
  <c r="E4876" i="1"/>
  <c r="C4876" i="1"/>
  <c r="A4878" i="1" l="1"/>
  <c r="C4877" i="1"/>
  <c r="B4877" i="1"/>
  <c r="E4877" i="1"/>
  <c r="F4877" i="1"/>
  <c r="A4879" i="1" l="1"/>
  <c r="F4878" i="1"/>
  <c r="B4878" i="1"/>
  <c r="E4878" i="1"/>
  <c r="C4878" i="1"/>
  <c r="A4880" i="1" l="1"/>
  <c r="C4879" i="1"/>
  <c r="B4879" i="1"/>
  <c r="E4879" i="1"/>
  <c r="F4879" i="1"/>
  <c r="A4881" i="1" l="1"/>
  <c r="B4880" i="1"/>
  <c r="E4880" i="1"/>
  <c r="C4880" i="1"/>
  <c r="F4880" i="1"/>
  <c r="A4882" i="1" l="1"/>
  <c r="E4881" i="1"/>
  <c r="C4881" i="1"/>
  <c r="F4881" i="1"/>
  <c r="B4881" i="1"/>
  <c r="C4882" i="1" l="1"/>
  <c r="F4882" i="1"/>
  <c r="E4882" i="1"/>
  <c r="A4883" i="1"/>
  <c r="B4882" i="1"/>
  <c r="C4883" i="1" l="1"/>
  <c r="F4883" i="1"/>
  <c r="A4884" i="1"/>
  <c r="B4883" i="1"/>
  <c r="E4883" i="1"/>
  <c r="A4885" i="1" l="1"/>
  <c r="B4884" i="1"/>
  <c r="F4884" i="1"/>
  <c r="C4884" i="1"/>
  <c r="E4884" i="1"/>
  <c r="A4886" i="1" l="1"/>
  <c r="C4885" i="1"/>
  <c r="E4885" i="1"/>
  <c r="B4885" i="1"/>
  <c r="F4885" i="1"/>
  <c r="C4886" i="1" l="1"/>
  <c r="E4886" i="1"/>
  <c r="F4886" i="1"/>
  <c r="B4886" i="1"/>
  <c r="A4887" i="1"/>
  <c r="C4887" i="1" l="1"/>
  <c r="B4887" i="1"/>
  <c r="E4887" i="1"/>
  <c r="A4888" i="1"/>
  <c r="F4887" i="1"/>
  <c r="C4888" i="1" l="1"/>
  <c r="B4888" i="1"/>
  <c r="A4889" i="1"/>
  <c r="F4888" i="1"/>
  <c r="E4888" i="1"/>
  <c r="F4889" i="1" l="1"/>
  <c r="E4889" i="1"/>
  <c r="A4890" i="1"/>
  <c r="C4889" i="1"/>
  <c r="B4889" i="1"/>
  <c r="E4890" i="1" l="1"/>
  <c r="B4890" i="1"/>
  <c r="F4890" i="1"/>
  <c r="A4891" i="1"/>
  <c r="C4890" i="1"/>
  <c r="C4891" i="1" l="1"/>
  <c r="B4891" i="1"/>
  <c r="A4892" i="1"/>
  <c r="F4891" i="1"/>
  <c r="E4891" i="1"/>
  <c r="E4892" i="1" l="1"/>
  <c r="A4893" i="1"/>
  <c r="B4892" i="1"/>
  <c r="F4892" i="1"/>
  <c r="C4892" i="1"/>
  <c r="A4894" i="1" l="1"/>
  <c r="C4893" i="1"/>
  <c r="E4893" i="1"/>
  <c r="B4893" i="1"/>
  <c r="F4893" i="1"/>
  <c r="B4894" i="1" l="1"/>
  <c r="E4894" i="1"/>
  <c r="F4894" i="1"/>
  <c r="C4894" i="1"/>
  <c r="A4895" i="1"/>
  <c r="F4895" i="1" l="1"/>
  <c r="A4896" i="1"/>
  <c r="B4895" i="1"/>
  <c r="E4895" i="1"/>
  <c r="C4895" i="1"/>
  <c r="A4897" i="1" l="1"/>
  <c r="E4896" i="1"/>
  <c r="F4896" i="1"/>
  <c r="C4896" i="1"/>
  <c r="B4896" i="1"/>
  <c r="F4897" i="1" l="1"/>
  <c r="B4897" i="1"/>
  <c r="E4897" i="1"/>
  <c r="A4898" i="1"/>
  <c r="C4897" i="1"/>
  <c r="C4898" i="1" l="1"/>
  <c r="B4898" i="1"/>
  <c r="E4898" i="1"/>
  <c r="F4898" i="1"/>
  <c r="A4899" i="1"/>
  <c r="C4899" i="1" l="1"/>
  <c r="A4900" i="1"/>
  <c r="B4899" i="1"/>
  <c r="F4899" i="1"/>
  <c r="E4899" i="1"/>
  <c r="A4901" i="1" l="1"/>
  <c r="B4900" i="1"/>
  <c r="C4900" i="1"/>
  <c r="E4900" i="1"/>
  <c r="F4900" i="1"/>
  <c r="F4901" i="1" l="1"/>
  <c r="E4901" i="1"/>
  <c r="A4902" i="1"/>
  <c r="C4901" i="1"/>
  <c r="B4901" i="1"/>
  <c r="A4903" i="1" l="1"/>
  <c r="B4902" i="1"/>
  <c r="E4902" i="1"/>
  <c r="F4902" i="1"/>
  <c r="C4902" i="1"/>
  <c r="A4904" i="1" l="1"/>
  <c r="C4903" i="1"/>
  <c r="B4903" i="1"/>
  <c r="E4903" i="1"/>
  <c r="F4903" i="1"/>
  <c r="A4905" i="1" l="1"/>
  <c r="F4904" i="1"/>
  <c r="B4904" i="1"/>
  <c r="C4904" i="1"/>
  <c r="E4904" i="1"/>
  <c r="B4905" i="1" l="1"/>
  <c r="C4905" i="1"/>
  <c r="E4905" i="1"/>
  <c r="F4905" i="1"/>
  <c r="A4906" i="1"/>
  <c r="C4906" i="1" l="1"/>
  <c r="F4906" i="1"/>
  <c r="A4907" i="1"/>
  <c r="B4906" i="1"/>
  <c r="E4906" i="1"/>
  <c r="E4907" i="1" l="1"/>
  <c r="B4907" i="1"/>
  <c r="A4908" i="1"/>
  <c r="C4907" i="1"/>
  <c r="F4907" i="1"/>
  <c r="C4908" i="1" l="1"/>
  <c r="F4908" i="1"/>
  <c r="B4908" i="1"/>
  <c r="A4909" i="1"/>
  <c r="E4908" i="1"/>
  <c r="A4910" i="1" l="1"/>
  <c r="C4909" i="1"/>
  <c r="B4909" i="1"/>
  <c r="E4909" i="1"/>
  <c r="F4909" i="1"/>
  <c r="A4911" i="1" l="1"/>
  <c r="E4910" i="1"/>
  <c r="B4910" i="1"/>
  <c r="F4910" i="1"/>
  <c r="C4910" i="1"/>
  <c r="C4911" i="1" l="1"/>
  <c r="A4912" i="1"/>
  <c r="F4911" i="1"/>
  <c r="B4911" i="1"/>
  <c r="E4911" i="1"/>
  <c r="A4913" i="1" l="1"/>
  <c r="C4912" i="1"/>
  <c r="B4912" i="1"/>
  <c r="E4912" i="1"/>
  <c r="F4912" i="1"/>
  <c r="A4914" i="1" l="1"/>
  <c r="B4913" i="1"/>
  <c r="F4913" i="1"/>
  <c r="C4913" i="1"/>
  <c r="E4913" i="1"/>
  <c r="C4914" i="1" l="1"/>
  <c r="F4914" i="1"/>
  <c r="B4914" i="1"/>
  <c r="E4914" i="1"/>
  <c r="A4915" i="1"/>
  <c r="F4915" i="1" l="1"/>
  <c r="A4916" i="1"/>
  <c r="B4915" i="1"/>
  <c r="C4915" i="1"/>
  <c r="E4915" i="1"/>
  <c r="C4916" i="1" l="1"/>
  <c r="A4917" i="1"/>
  <c r="F4916" i="1"/>
  <c r="B4916" i="1"/>
  <c r="E4916" i="1"/>
  <c r="A4918" i="1" l="1"/>
  <c r="C4917" i="1"/>
  <c r="E4917" i="1"/>
  <c r="F4917" i="1"/>
  <c r="B4917" i="1"/>
  <c r="B4918" i="1" l="1"/>
  <c r="C4918" i="1"/>
  <c r="F4918" i="1"/>
  <c r="E4918" i="1"/>
  <c r="A4919" i="1"/>
  <c r="A4920" i="1" l="1"/>
  <c r="C4919" i="1"/>
  <c r="B4919" i="1"/>
  <c r="E4919" i="1"/>
  <c r="F4919" i="1"/>
  <c r="E4920" i="1" l="1"/>
  <c r="F4920" i="1"/>
  <c r="B4920" i="1"/>
  <c r="A4921" i="1"/>
  <c r="C4920" i="1"/>
  <c r="C4921" i="1" l="1"/>
  <c r="F4921" i="1"/>
  <c r="A4922" i="1"/>
  <c r="E4921" i="1"/>
  <c r="B4921" i="1"/>
  <c r="B4922" i="1" l="1"/>
  <c r="C4922" i="1"/>
  <c r="F4922" i="1"/>
  <c r="E4922" i="1"/>
  <c r="A4923" i="1"/>
  <c r="F4923" i="1" l="1"/>
  <c r="C4923" i="1"/>
  <c r="A4924" i="1"/>
  <c r="B4923" i="1"/>
  <c r="E4923" i="1"/>
  <c r="A4925" i="1" l="1"/>
  <c r="E4924" i="1"/>
  <c r="F4924" i="1"/>
  <c r="C4924" i="1"/>
  <c r="B4924" i="1"/>
  <c r="B4925" i="1" l="1"/>
  <c r="C4925" i="1"/>
  <c r="E4925" i="1"/>
  <c r="F4925" i="1"/>
  <c r="A4926" i="1"/>
  <c r="B4926" i="1" l="1"/>
  <c r="E4926" i="1"/>
  <c r="F4926" i="1"/>
  <c r="A4927" i="1"/>
  <c r="C4926" i="1"/>
  <c r="C4927" i="1" l="1"/>
  <c r="B4927" i="1"/>
  <c r="F4927" i="1"/>
  <c r="E4927" i="1"/>
  <c r="A4928" i="1"/>
  <c r="F4928" i="1" l="1"/>
  <c r="A4929" i="1"/>
  <c r="B4928" i="1"/>
  <c r="E4928" i="1"/>
  <c r="C4928" i="1"/>
  <c r="F4929" i="1" l="1"/>
  <c r="C4929" i="1"/>
  <c r="E4929" i="1"/>
  <c r="A4930" i="1"/>
  <c r="B4929" i="1"/>
  <c r="A4931" i="1" l="1"/>
  <c r="F4930" i="1"/>
  <c r="B4930" i="1"/>
  <c r="C4930" i="1"/>
  <c r="E4930" i="1"/>
  <c r="E4931" i="1" l="1"/>
  <c r="A4932" i="1"/>
  <c r="B4931" i="1"/>
  <c r="F4931" i="1"/>
  <c r="C4931" i="1"/>
  <c r="A4933" i="1" l="1"/>
  <c r="F4932" i="1"/>
  <c r="B4932" i="1"/>
  <c r="C4932" i="1"/>
  <c r="E4932" i="1"/>
  <c r="A4934" i="1" l="1"/>
  <c r="C4933" i="1"/>
  <c r="B4933" i="1"/>
  <c r="E4933" i="1"/>
  <c r="F4933" i="1"/>
  <c r="A4935" i="1" l="1"/>
  <c r="C4934" i="1"/>
  <c r="E4934" i="1"/>
  <c r="F4934" i="1"/>
  <c r="B4934" i="1"/>
  <c r="A4936" i="1" l="1"/>
  <c r="C4935" i="1"/>
  <c r="B4935" i="1"/>
  <c r="E4935" i="1"/>
  <c r="F4935" i="1"/>
  <c r="C4936" i="1" l="1"/>
  <c r="F4936" i="1"/>
  <c r="A4937" i="1"/>
  <c r="B4936" i="1"/>
  <c r="E4936" i="1"/>
  <c r="A4938" i="1" l="1"/>
  <c r="B4937" i="1"/>
  <c r="E4937" i="1"/>
  <c r="C4937" i="1"/>
  <c r="F4937" i="1"/>
  <c r="A4939" i="1" l="1"/>
  <c r="E4938" i="1"/>
  <c r="F4938" i="1"/>
  <c r="C4938" i="1"/>
  <c r="B4938" i="1"/>
  <c r="C4939" i="1" l="1"/>
  <c r="F4939" i="1"/>
  <c r="E4939" i="1"/>
  <c r="A4940" i="1"/>
  <c r="B4939" i="1"/>
  <c r="C4940" i="1" l="1"/>
  <c r="F4940" i="1"/>
  <c r="E4940" i="1"/>
  <c r="A4941" i="1"/>
  <c r="B4940" i="1"/>
  <c r="F4941" i="1" l="1"/>
  <c r="B4941" i="1"/>
  <c r="C4941" i="1"/>
  <c r="E4941" i="1"/>
  <c r="A4942" i="1"/>
  <c r="E4942" i="1" l="1"/>
  <c r="B4942" i="1"/>
  <c r="F4942" i="1"/>
  <c r="C4942" i="1"/>
  <c r="A4943" i="1"/>
  <c r="E4943" i="1" l="1"/>
  <c r="F4943" i="1"/>
  <c r="A4944" i="1"/>
  <c r="B4943" i="1"/>
  <c r="C4943" i="1"/>
  <c r="F4944" i="1" l="1"/>
  <c r="B4944" i="1"/>
  <c r="A4945" i="1"/>
  <c r="E4944" i="1"/>
  <c r="C4944" i="1"/>
  <c r="C4945" i="1" l="1"/>
  <c r="B4945" i="1"/>
  <c r="E4945" i="1"/>
  <c r="A4946" i="1"/>
  <c r="F4945" i="1"/>
  <c r="A4947" i="1" l="1"/>
  <c r="E4946" i="1"/>
  <c r="F4946" i="1"/>
  <c r="C4946" i="1"/>
  <c r="B4946" i="1"/>
  <c r="F4947" i="1" l="1"/>
  <c r="E4947" i="1"/>
  <c r="A4948" i="1"/>
  <c r="C4947" i="1"/>
  <c r="B4947" i="1"/>
  <c r="C4948" i="1" l="1"/>
  <c r="B4948" i="1"/>
  <c r="A4949" i="1"/>
  <c r="F4948" i="1"/>
  <c r="E4948" i="1"/>
  <c r="F4949" i="1" l="1"/>
  <c r="A4950" i="1"/>
  <c r="C4949" i="1"/>
  <c r="E4949" i="1"/>
  <c r="B4949" i="1"/>
  <c r="E4950" i="1" l="1"/>
  <c r="B4950" i="1"/>
  <c r="F4950" i="1"/>
  <c r="A4951" i="1"/>
  <c r="C4950" i="1"/>
  <c r="C4951" i="1" l="1"/>
  <c r="F4951" i="1"/>
  <c r="E4951" i="1"/>
  <c r="A4952" i="1"/>
  <c r="B4951" i="1"/>
  <c r="F4952" i="1" l="1"/>
  <c r="C4952" i="1"/>
  <c r="E4952" i="1"/>
  <c r="B4952" i="1"/>
  <c r="A4953" i="1"/>
  <c r="C4953" i="1" l="1"/>
  <c r="B4953" i="1"/>
  <c r="E4953" i="1"/>
  <c r="F4953" i="1"/>
  <c r="A4954" i="1"/>
  <c r="A4955" i="1" l="1"/>
  <c r="C4954" i="1"/>
  <c r="E4954" i="1"/>
  <c r="B4954" i="1"/>
  <c r="F4954" i="1"/>
  <c r="F4955" i="1" l="1"/>
  <c r="C4955" i="1"/>
  <c r="B4955" i="1"/>
  <c r="A4956" i="1"/>
  <c r="E4955" i="1"/>
  <c r="A4957" i="1" l="1"/>
  <c r="F4956" i="1"/>
  <c r="C4956" i="1"/>
  <c r="E4956" i="1"/>
  <c r="B4956" i="1"/>
  <c r="C4957" i="1" l="1"/>
  <c r="B4957" i="1"/>
  <c r="F4957" i="1"/>
  <c r="E4957" i="1"/>
  <c r="A4958" i="1"/>
  <c r="A4959" i="1" l="1"/>
  <c r="B4958" i="1"/>
  <c r="F4958" i="1"/>
  <c r="E4958" i="1"/>
  <c r="C4958" i="1"/>
  <c r="E4959" i="1" l="1"/>
  <c r="F4959" i="1"/>
  <c r="C4959" i="1"/>
  <c r="B4959" i="1"/>
  <c r="A4960" i="1"/>
  <c r="C4960" i="1" l="1"/>
  <c r="E4960" i="1"/>
  <c r="B4960" i="1"/>
  <c r="A4961" i="1"/>
  <c r="F4960" i="1"/>
  <c r="A4962" i="1" l="1"/>
  <c r="F4961" i="1"/>
  <c r="C4961" i="1"/>
  <c r="E4961" i="1"/>
  <c r="B4961" i="1"/>
  <c r="E4962" i="1" l="1"/>
  <c r="F4962" i="1"/>
  <c r="A4963" i="1"/>
  <c r="B4962" i="1"/>
  <c r="C4962" i="1"/>
  <c r="B4963" i="1" l="1"/>
  <c r="C4963" i="1"/>
  <c r="A4964" i="1"/>
  <c r="F4963" i="1"/>
  <c r="E4963" i="1"/>
  <c r="F4964" i="1" l="1"/>
  <c r="C4964" i="1"/>
  <c r="A4965" i="1"/>
  <c r="B4964" i="1"/>
  <c r="E4964" i="1"/>
  <c r="A4966" i="1" l="1"/>
  <c r="E4965" i="1"/>
  <c r="F4965" i="1"/>
  <c r="C4965" i="1"/>
  <c r="B4965" i="1"/>
  <c r="B4966" i="1" l="1"/>
  <c r="A4967" i="1"/>
  <c r="C4966" i="1"/>
  <c r="E4966" i="1"/>
  <c r="F4966" i="1"/>
  <c r="B4967" i="1" l="1"/>
  <c r="F4967" i="1"/>
  <c r="C4967" i="1"/>
  <c r="E4967" i="1"/>
  <c r="A4968" i="1"/>
  <c r="E4968" i="1" l="1"/>
  <c r="F4968" i="1"/>
  <c r="A4969" i="1"/>
  <c r="B4968" i="1"/>
  <c r="C4968" i="1"/>
  <c r="F4969" i="1" l="1"/>
  <c r="B4969" i="1"/>
  <c r="E4969" i="1"/>
  <c r="C4969" i="1"/>
  <c r="A4970" i="1"/>
  <c r="E4970" i="1" l="1"/>
  <c r="B4970" i="1"/>
  <c r="A4971" i="1"/>
  <c r="C4970" i="1"/>
  <c r="F4970" i="1"/>
  <c r="E4971" i="1" l="1"/>
  <c r="F4971" i="1"/>
  <c r="B4971" i="1"/>
  <c r="A4972" i="1"/>
  <c r="C4971" i="1"/>
  <c r="E4972" i="1" l="1"/>
  <c r="F4972" i="1"/>
  <c r="B4972" i="1"/>
  <c r="A4973" i="1"/>
  <c r="C4972" i="1"/>
  <c r="A4974" i="1" l="1"/>
  <c r="B4973" i="1"/>
  <c r="C4973" i="1"/>
  <c r="F4973" i="1"/>
  <c r="E4973" i="1"/>
  <c r="E4974" i="1" l="1"/>
  <c r="B4974" i="1"/>
  <c r="F4974" i="1"/>
  <c r="A4975" i="1"/>
  <c r="C4974" i="1"/>
  <c r="B4975" i="1" l="1"/>
  <c r="C4975" i="1"/>
  <c r="E4975" i="1"/>
  <c r="F4975" i="1"/>
  <c r="A4976" i="1"/>
  <c r="A4977" i="1" l="1"/>
  <c r="B4976" i="1"/>
  <c r="E4976" i="1"/>
  <c r="F4976" i="1"/>
  <c r="C4976" i="1"/>
  <c r="A4978" i="1" l="1"/>
  <c r="F4977" i="1"/>
  <c r="E4977" i="1"/>
  <c r="C4977" i="1"/>
  <c r="B4977" i="1"/>
  <c r="C4978" i="1" l="1"/>
  <c r="B4978" i="1"/>
  <c r="F4978" i="1"/>
  <c r="E4978" i="1"/>
  <c r="A4979" i="1"/>
  <c r="A4980" i="1" l="1"/>
  <c r="B4979" i="1"/>
  <c r="F4979" i="1"/>
  <c r="E4979" i="1"/>
  <c r="C4979" i="1"/>
  <c r="E4980" i="1" l="1"/>
  <c r="F4980" i="1"/>
  <c r="B4980" i="1"/>
  <c r="C4980" i="1"/>
  <c r="A4981" i="1"/>
  <c r="C4981" i="1" l="1"/>
  <c r="F4981" i="1"/>
  <c r="E4981" i="1"/>
  <c r="B4981" i="1"/>
  <c r="A4982" i="1"/>
  <c r="C4982" i="1" l="1"/>
  <c r="E4982" i="1"/>
  <c r="B4982" i="1"/>
  <c r="A4983" i="1"/>
  <c r="F4982" i="1"/>
  <c r="E4983" i="1" l="1"/>
  <c r="F4983" i="1"/>
  <c r="A4984" i="1"/>
  <c r="B4983" i="1"/>
  <c r="C4983" i="1"/>
  <c r="E4984" i="1" l="1"/>
  <c r="A4985" i="1"/>
  <c r="B4984" i="1"/>
  <c r="C4984" i="1"/>
  <c r="F4984" i="1"/>
  <c r="F4985" i="1" l="1"/>
  <c r="B4985" i="1"/>
  <c r="C4985" i="1"/>
  <c r="A4986" i="1"/>
  <c r="E4985" i="1"/>
  <c r="C4986" i="1" l="1"/>
  <c r="B4986" i="1"/>
  <c r="A4987" i="1"/>
  <c r="E4986" i="1"/>
  <c r="F4986" i="1"/>
  <c r="E4987" i="1" l="1"/>
  <c r="C4987" i="1"/>
  <c r="A4988" i="1"/>
  <c r="B4987" i="1"/>
  <c r="F4987" i="1"/>
  <c r="E4988" i="1" l="1"/>
  <c r="F4988" i="1"/>
  <c r="B4988" i="1"/>
  <c r="C4988" i="1"/>
  <c r="A4989" i="1"/>
  <c r="B4989" i="1" l="1"/>
  <c r="C4989" i="1"/>
  <c r="E4989" i="1"/>
  <c r="F4989" i="1"/>
  <c r="A4990" i="1"/>
  <c r="E4990" i="1" l="1"/>
  <c r="B4990" i="1"/>
  <c r="F4990" i="1"/>
  <c r="A4991" i="1"/>
  <c r="C4990" i="1"/>
  <c r="E4991" i="1" l="1"/>
  <c r="A4992" i="1"/>
  <c r="F4991" i="1"/>
  <c r="B4991" i="1"/>
  <c r="C4991" i="1"/>
  <c r="A4993" i="1" l="1"/>
  <c r="F4992" i="1"/>
  <c r="E4992" i="1"/>
  <c r="C4992" i="1"/>
  <c r="B4992" i="1"/>
  <c r="B4993" i="1" l="1"/>
  <c r="C4993" i="1"/>
  <c r="E4993" i="1"/>
  <c r="F4993" i="1"/>
  <c r="A4994" i="1"/>
  <c r="A4995" i="1" l="1"/>
  <c r="F4994" i="1"/>
  <c r="C4994" i="1"/>
  <c r="E4994" i="1"/>
  <c r="B4994" i="1"/>
  <c r="B4995" i="1" l="1"/>
  <c r="F4995" i="1"/>
  <c r="E4995" i="1"/>
  <c r="C4995" i="1"/>
  <c r="A4996" i="1"/>
  <c r="C4996" i="1" l="1"/>
  <c r="A4997" i="1"/>
  <c r="E4996" i="1"/>
  <c r="F4996" i="1"/>
  <c r="B4996" i="1"/>
  <c r="F4997" i="1" l="1"/>
  <c r="B4997" i="1"/>
  <c r="C4997" i="1"/>
  <c r="E4997" i="1"/>
  <c r="A4998" i="1"/>
  <c r="A4999" i="1" l="1"/>
  <c r="E4998" i="1"/>
  <c r="F4998" i="1"/>
  <c r="C4998" i="1"/>
  <c r="B4998" i="1"/>
  <c r="E4999" i="1" l="1"/>
  <c r="F4999" i="1"/>
  <c r="A5000" i="1"/>
  <c r="B4999" i="1"/>
  <c r="C4999" i="1"/>
  <c r="E5000" i="1" l="1"/>
  <c r="B5000" i="1"/>
  <c r="A5001" i="1"/>
  <c r="F5000" i="1"/>
  <c r="C5000" i="1"/>
  <c r="B5001" i="1" l="1"/>
  <c r="F5001" i="1"/>
  <c r="E5001" i="1"/>
  <c r="A5002" i="1"/>
  <c r="C5001" i="1"/>
  <c r="E5002" i="1" l="1"/>
  <c r="A5003" i="1"/>
  <c r="F5002" i="1"/>
  <c r="B5002" i="1"/>
  <c r="C5002" i="1"/>
  <c r="B5003" i="1" l="1"/>
  <c r="F5003" i="1"/>
  <c r="E5003" i="1"/>
  <c r="A5004" i="1"/>
  <c r="C5003" i="1"/>
  <c r="F5004" i="1" l="1"/>
  <c r="A5005" i="1"/>
  <c r="C5004" i="1"/>
  <c r="E5004" i="1"/>
  <c r="B5004" i="1"/>
  <c r="C5005" i="1" l="1"/>
  <c r="A5006" i="1"/>
  <c r="F5005" i="1"/>
  <c r="E5005" i="1"/>
  <c r="B5005" i="1"/>
  <c r="A5007" i="1" l="1"/>
  <c r="F5006" i="1"/>
  <c r="C5006" i="1"/>
  <c r="E5006" i="1"/>
  <c r="B5006" i="1"/>
  <c r="A5008" i="1" l="1"/>
  <c r="C5007" i="1"/>
  <c r="F5007" i="1"/>
  <c r="E5007" i="1"/>
  <c r="B5007" i="1"/>
  <c r="F5008" i="1" l="1"/>
  <c r="A5009" i="1"/>
  <c r="B5008" i="1"/>
  <c r="C5008" i="1"/>
  <c r="E5008" i="1"/>
  <c r="C5009" i="1" l="1"/>
  <c r="B5009" i="1"/>
  <c r="A5010" i="1"/>
  <c r="E5009" i="1"/>
  <c r="F5009" i="1"/>
  <c r="A5011" i="1" l="1"/>
  <c r="C5010" i="1"/>
  <c r="F5010" i="1"/>
  <c r="E5010" i="1"/>
  <c r="B5010" i="1"/>
  <c r="E5011" i="1" l="1"/>
  <c r="C5011" i="1"/>
  <c r="B5011" i="1"/>
  <c r="A5012" i="1"/>
  <c r="F5011" i="1"/>
  <c r="E5012" i="1" l="1"/>
  <c r="F5012" i="1"/>
  <c r="B5012" i="1"/>
  <c r="A5013" i="1"/>
  <c r="C5012" i="1"/>
  <c r="C5013" i="1" l="1"/>
  <c r="E5013" i="1"/>
  <c r="B5013" i="1"/>
  <c r="A5014" i="1"/>
  <c r="F5013" i="1"/>
  <c r="A5015" i="1" l="1"/>
  <c r="C5014" i="1"/>
  <c r="E5014" i="1"/>
  <c r="F5014" i="1"/>
  <c r="B5014" i="1"/>
  <c r="E5015" i="1" l="1"/>
  <c r="A5016" i="1"/>
  <c r="F5015" i="1"/>
  <c r="B5015" i="1"/>
  <c r="C5015" i="1"/>
  <c r="C5016" i="1" l="1"/>
  <c r="B5016" i="1"/>
  <c r="A5017" i="1"/>
  <c r="F5016" i="1"/>
  <c r="E5016" i="1"/>
  <c r="B5017" i="1" l="1"/>
  <c r="F5017" i="1"/>
  <c r="E5017" i="1"/>
  <c r="C5017" i="1"/>
  <c r="A5018" i="1"/>
  <c r="E5018" i="1" l="1"/>
  <c r="C5018" i="1"/>
  <c r="F5018" i="1"/>
  <c r="B5018" i="1"/>
  <c r="A5019" i="1"/>
  <c r="B5019" i="1" l="1"/>
  <c r="E5019" i="1"/>
  <c r="A5020" i="1"/>
  <c r="C5019" i="1"/>
  <c r="F5019" i="1"/>
  <c r="E5020" i="1" l="1"/>
  <c r="A5021" i="1"/>
  <c r="F5020" i="1"/>
  <c r="C5020" i="1"/>
  <c r="B5020" i="1"/>
  <c r="A5022" i="1" l="1"/>
  <c r="B5021" i="1"/>
  <c r="E5021" i="1"/>
  <c r="C5021" i="1"/>
  <c r="F5021" i="1"/>
  <c r="B5022" i="1" l="1"/>
  <c r="E5022" i="1"/>
  <c r="F5022" i="1"/>
  <c r="A5023" i="1"/>
  <c r="C5022" i="1"/>
  <c r="A5024" i="1" l="1"/>
  <c r="E5023" i="1"/>
  <c r="C5023" i="1"/>
  <c r="B5023" i="1"/>
  <c r="F5023" i="1"/>
  <c r="F5024" i="1" l="1"/>
  <c r="E5024" i="1"/>
  <c r="B5024" i="1"/>
  <c r="A5025" i="1"/>
  <c r="C5024" i="1"/>
  <c r="F5025" i="1" l="1"/>
  <c r="A5026" i="1"/>
  <c r="E5025" i="1"/>
  <c r="C5025" i="1"/>
  <c r="B5025" i="1"/>
  <c r="A5027" i="1" l="1"/>
  <c r="E5026" i="1"/>
  <c r="F5026" i="1"/>
  <c r="C5026" i="1"/>
  <c r="B5026" i="1"/>
  <c r="C5027" i="1" l="1"/>
  <c r="E5027" i="1"/>
  <c r="B5027" i="1"/>
  <c r="A5028" i="1"/>
  <c r="F5027" i="1"/>
  <c r="F5028" i="1" l="1"/>
  <c r="A5029" i="1"/>
  <c r="E5028" i="1"/>
  <c r="B5028" i="1"/>
  <c r="C5028" i="1"/>
  <c r="B5029" i="1" l="1"/>
  <c r="C5029" i="1"/>
  <c r="E5029" i="1"/>
  <c r="A5030" i="1"/>
  <c r="F5029" i="1"/>
  <c r="E5030" i="1" l="1"/>
  <c r="B5030" i="1"/>
  <c r="F5030" i="1"/>
  <c r="A5031" i="1"/>
  <c r="C5030" i="1"/>
  <c r="B5031" i="1" l="1"/>
  <c r="C5031" i="1"/>
  <c r="E5031" i="1"/>
  <c r="A5032" i="1"/>
  <c r="F5031" i="1"/>
  <c r="F5032" i="1" l="1"/>
  <c r="A5033" i="1"/>
  <c r="B5032" i="1"/>
  <c r="C5032" i="1"/>
  <c r="E5032" i="1"/>
  <c r="F5033" i="1" l="1"/>
  <c r="A5034" i="1"/>
  <c r="B5033" i="1"/>
  <c r="C5033" i="1"/>
  <c r="E5033" i="1"/>
  <c r="E5034" i="1" l="1"/>
  <c r="B5034" i="1"/>
  <c r="F5034" i="1"/>
  <c r="A5035" i="1"/>
  <c r="C5034" i="1"/>
  <c r="A5036" i="1" l="1"/>
  <c r="B5035" i="1"/>
  <c r="C5035" i="1"/>
  <c r="E5035" i="1"/>
  <c r="F5035" i="1"/>
  <c r="A5037" i="1" l="1"/>
  <c r="E5036" i="1"/>
  <c r="B5036" i="1"/>
  <c r="C5036" i="1"/>
  <c r="F5036" i="1"/>
  <c r="F5037" i="1" l="1"/>
  <c r="C5037" i="1"/>
  <c r="A5038" i="1"/>
  <c r="B5037" i="1"/>
  <c r="E5037" i="1"/>
  <c r="C5038" i="1" l="1"/>
  <c r="F5038" i="1"/>
  <c r="A5039" i="1"/>
  <c r="B5038" i="1"/>
  <c r="E5038" i="1"/>
  <c r="B5039" i="1" l="1"/>
  <c r="C5039" i="1"/>
  <c r="F5039" i="1"/>
  <c r="E5039" i="1"/>
  <c r="A5040" i="1"/>
  <c r="C5040" i="1" l="1"/>
  <c r="F5040" i="1"/>
  <c r="A5041" i="1"/>
  <c r="E5040" i="1"/>
  <c r="B5040" i="1"/>
  <c r="C5041" i="1" l="1"/>
  <c r="F5041" i="1"/>
  <c r="B5041" i="1"/>
  <c r="A5042" i="1"/>
  <c r="E5041" i="1"/>
  <c r="E5042" i="1" l="1"/>
  <c r="F5042" i="1"/>
  <c r="A5043" i="1"/>
  <c r="B5042" i="1"/>
  <c r="C5042" i="1"/>
  <c r="A5044" i="1" l="1"/>
  <c r="B5043" i="1"/>
  <c r="C5043" i="1"/>
  <c r="E5043" i="1"/>
  <c r="F5043" i="1"/>
  <c r="C5044" i="1" l="1"/>
  <c r="E5044" i="1"/>
  <c r="B5044" i="1"/>
  <c r="F5044" i="1"/>
  <c r="A5045" i="1"/>
  <c r="B5045" i="1" l="1"/>
  <c r="F5045" i="1"/>
  <c r="A5046" i="1"/>
  <c r="E5045" i="1"/>
  <c r="C5045" i="1"/>
  <c r="B5046" i="1" l="1"/>
  <c r="C5046" i="1"/>
  <c r="E5046" i="1"/>
  <c r="F5046" i="1"/>
  <c r="A5047" i="1"/>
  <c r="A5048" i="1" l="1"/>
  <c r="E5047" i="1"/>
  <c r="B5047" i="1"/>
  <c r="F5047" i="1"/>
  <c r="C5047" i="1"/>
  <c r="C5048" i="1" l="1"/>
  <c r="F5048" i="1"/>
  <c r="E5048" i="1"/>
  <c r="B5048" i="1"/>
  <c r="A5049" i="1"/>
  <c r="F5049" i="1" l="1"/>
  <c r="A5050" i="1"/>
  <c r="E5049" i="1"/>
  <c r="C5049" i="1"/>
  <c r="B5049" i="1"/>
  <c r="B5050" i="1" l="1"/>
  <c r="C5050" i="1"/>
  <c r="A5051" i="1"/>
  <c r="E5050" i="1"/>
  <c r="F5050" i="1"/>
  <c r="F5051" i="1" l="1"/>
  <c r="C5051" i="1"/>
  <c r="A5052" i="1"/>
  <c r="B5051" i="1"/>
  <c r="E5051" i="1"/>
  <c r="E5052" i="1" l="1"/>
  <c r="B5052" i="1"/>
  <c r="F5052" i="1"/>
  <c r="A5053" i="1"/>
  <c r="C5052" i="1"/>
  <c r="C5053" i="1" l="1"/>
  <c r="A5054" i="1"/>
  <c r="E5053" i="1"/>
  <c r="F5053" i="1"/>
  <c r="B5053" i="1"/>
  <c r="C5054" i="1" l="1"/>
  <c r="E5054" i="1"/>
  <c r="F5054" i="1"/>
  <c r="B5054" i="1"/>
  <c r="A5055" i="1"/>
  <c r="C5055" i="1" l="1"/>
  <c r="A5056" i="1"/>
  <c r="B5055" i="1"/>
  <c r="F5055" i="1"/>
  <c r="E5055" i="1"/>
  <c r="C5056" i="1" l="1"/>
  <c r="A5057" i="1"/>
  <c r="B5056" i="1"/>
  <c r="E5056" i="1"/>
  <c r="F5056" i="1"/>
  <c r="B5057" i="1" l="1"/>
  <c r="F5057" i="1"/>
  <c r="C5057" i="1"/>
  <c r="E5057" i="1"/>
  <c r="A5058" i="1"/>
  <c r="A5059" i="1" l="1"/>
  <c r="F5058" i="1"/>
  <c r="E5058" i="1"/>
  <c r="B5058" i="1"/>
  <c r="C5058" i="1"/>
  <c r="E5059" i="1" l="1"/>
  <c r="F5059" i="1"/>
  <c r="A5060" i="1"/>
  <c r="B5059" i="1"/>
  <c r="C5059" i="1"/>
  <c r="F5060" i="1" l="1"/>
  <c r="B5060" i="1"/>
  <c r="C5060" i="1"/>
  <c r="A5061" i="1"/>
  <c r="E5060" i="1"/>
  <c r="B5061" i="1" l="1"/>
  <c r="C5061" i="1"/>
  <c r="F5061" i="1"/>
  <c r="A5062" i="1"/>
  <c r="E5061" i="1"/>
  <c r="B5062" i="1" l="1"/>
  <c r="A5063" i="1"/>
  <c r="E5062" i="1"/>
  <c r="F5062" i="1"/>
  <c r="C5062" i="1"/>
  <c r="A5064" i="1" l="1"/>
  <c r="B5063" i="1"/>
  <c r="C5063" i="1"/>
  <c r="E5063" i="1"/>
  <c r="F5063" i="1"/>
  <c r="C5064" i="1" l="1"/>
  <c r="E5064" i="1"/>
  <c r="A5065" i="1"/>
  <c r="B5064" i="1"/>
  <c r="F5064" i="1"/>
  <c r="C5065" i="1" l="1"/>
  <c r="A5066" i="1"/>
  <c r="E5065" i="1"/>
  <c r="F5065" i="1"/>
  <c r="B5065" i="1"/>
  <c r="B5066" i="1" l="1"/>
  <c r="E5066" i="1"/>
  <c r="F5066" i="1"/>
  <c r="A5067" i="1"/>
  <c r="C5066" i="1"/>
  <c r="E5067" i="1" l="1"/>
  <c r="B5067" i="1"/>
  <c r="C5067" i="1"/>
  <c r="A5068" i="1"/>
  <c r="F5067" i="1"/>
  <c r="E5068" i="1" l="1"/>
  <c r="B5068" i="1"/>
  <c r="C5068" i="1"/>
  <c r="F5068" i="1"/>
  <c r="A5069" i="1"/>
  <c r="F5069" i="1" l="1"/>
  <c r="A5070" i="1"/>
  <c r="B5069" i="1"/>
  <c r="E5069" i="1"/>
  <c r="C5069" i="1"/>
  <c r="C5070" i="1" l="1"/>
  <c r="F5070" i="1"/>
  <c r="B5070" i="1"/>
  <c r="E5070" i="1"/>
  <c r="A5071" i="1"/>
  <c r="B5071" i="1" l="1"/>
  <c r="C5071" i="1"/>
  <c r="F5071" i="1"/>
  <c r="E5071" i="1"/>
  <c r="A5072" i="1"/>
  <c r="E5072" i="1" l="1"/>
  <c r="F5072" i="1"/>
  <c r="A5073" i="1"/>
  <c r="C5072" i="1"/>
  <c r="B5072" i="1"/>
  <c r="B5073" i="1" l="1"/>
  <c r="E5073" i="1"/>
  <c r="F5073" i="1"/>
  <c r="C5073" i="1"/>
  <c r="A5074" i="1"/>
  <c r="B5074" i="1" l="1"/>
  <c r="C5074" i="1"/>
  <c r="E5074" i="1"/>
  <c r="F5074" i="1"/>
  <c r="A5075" i="1"/>
  <c r="E5075" i="1" l="1"/>
  <c r="A5076" i="1"/>
  <c r="C5075" i="1"/>
  <c r="B5075" i="1"/>
  <c r="F5075" i="1"/>
  <c r="A5077" i="1" l="1"/>
  <c r="F5076" i="1"/>
  <c r="E5076" i="1"/>
  <c r="C5076" i="1"/>
  <c r="B5076" i="1"/>
  <c r="C5077" i="1" l="1"/>
  <c r="A5078" i="1"/>
  <c r="F5077" i="1"/>
  <c r="E5077" i="1"/>
  <c r="B5077" i="1"/>
  <c r="C5078" i="1" l="1"/>
  <c r="B5078" i="1"/>
  <c r="A5079" i="1"/>
  <c r="E5078" i="1"/>
  <c r="F5078" i="1"/>
  <c r="F5079" i="1" l="1"/>
  <c r="E5079" i="1"/>
  <c r="B5079" i="1"/>
  <c r="A5080" i="1"/>
  <c r="C5079" i="1"/>
  <c r="C5080" i="1" l="1"/>
  <c r="A5081" i="1"/>
  <c r="F5080" i="1"/>
  <c r="B5080" i="1"/>
  <c r="E5080" i="1"/>
  <c r="A5082" i="1" l="1"/>
  <c r="B5081" i="1"/>
  <c r="C5081" i="1"/>
  <c r="F5081" i="1"/>
  <c r="E5081" i="1"/>
  <c r="B5082" i="1" l="1"/>
  <c r="F5082" i="1"/>
  <c r="A5083" i="1"/>
  <c r="C5082" i="1"/>
  <c r="E5082" i="1"/>
  <c r="F5083" i="1" l="1"/>
  <c r="B5083" i="1"/>
  <c r="E5083" i="1"/>
  <c r="A5084" i="1"/>
  <c r="C5083" i="1"/>
  <c r="E5084" i="1" l="1"/>
  <c r="F5084" i="1"/>
  <c r="B5084" i="1"/>
  <c r="C5084" i="1"/>
  <c r="A5085" i="1"/>
  <c r="A5086" i="1" l="1"/>
  <c r="E5085" i="1"/>
  <c r="F5085" i="1"/>
  <c r="B5085" i="1"/>
  <c r="C5085" i="1"/>
  <c r="C5086" i="1" l="1"/>
  <c r="E5086" i="1"/>
  <c r="F5086" i="1"/>
  <c r="A5087" i="1"/>
  <c r="B5086" i="1"/>
  <c r="E5087" i="1" l="1"/>
  <c r="A5088" i="1"/>
  <c r="F5087" i="1"/>
  <c r="C5087" i="1"/>
  <c r="B5087" i="1"/>
  <c r="A5089" i="1" l="1"/>
  <c r="E5088" i="1"/>
  <c r="B5088" i="1"/>
  <c r="F5088" i="1"/>
  <c r="C5088" i="1"/>
  <c r="B5089" i="1" l="1"/>
  <c r="F5089" i="1"/>
  <c r="E5089" i="1"/>
  <c r="C5089" i="1"/>
  <c r="A5090" i="1"/>
  <c r="B5090" i="1" l="1"/>
  <c r="F5090" i="1"/>
  <c r="C5090" i="1"/>
  <c r="A5091" i="1"/>
  <c r="E5090" i="1"/>
  <c r="C5091" i="1" l="1"/>
  <c r="E5091" i="1"/>
  <c r="A5092" i="1"/>
  <c r="B5091" i="1"/>
  <c r="F5091" i="1"/>
  <c r="F5092" i="1" l="1"/>
  <c r="A5093" i="1"/>
  <c r="B5092" i="1"/>
  <c r="C5092" i="1"/>
  <c r="E5092" i="1"/>
  <c r="F5093" i="1" l="1"/>
  <c r="B5093" i="1"/>
  <c r="E5093" i="1"/>
  <c r="A5094" i="1"/>
  <c r="C5093" i="1"/>
  <c r="C5094" i="1" l="1"/>
  <c r="A5095" i="1"/>
  <c r="E5094" i="1"/>
  <c r="F5094" i="1"/>
  <c r="B5094" i="1"/>
  <c r="A5096" i="1" l="1"/>
  <c r="B5095" i="1"/>
  <c r="C5095" i="1"/>
  <c r="F5095" i="1"/>
  <c r="E5095" i="1"/>
  <c r="E5096" i="1" l="1"/>
  <c r="A5097" i="1"/>
  <c r="B5096" i="1"/>
  <c r="C5096" i="1"/>
  <c r="F5096" i="1"/>
  <c r="B5097" i="1" l="1"/>
  <c r="A5098" i="1"/>
  <c r="E5097" i="1"/>
  <c r="F5097" i="1"/>
  <c r="C5097" i="1"/>
  <c r="E5098" i="1" l="1"/>
  <c r="C5098" i="1"/>
  <c r="B5098" i="1"/>
  <c r="F5098" i="1"/>
  <c r="A5099" i="1"/>
  <c r="C5099" i="1" l="1"/>
  <c r="F5099" i="1"/>
  <c r="B5099" i="1"/>
  <c r="E5099" i="1"/>
  <c r="A5100" i="1"/>
  <c r="C5100" i="1" l="1"/>
  <c r="E5100" i="1"/>
  <c r="A5101" i="1"/>
  <c r="B5100" i="1"/>
  <c r="F5100" i="1"/>
  <c r="B5101" i="1" l="1"/>
  <c r="C5101" i="1"/>
  <c r="F5101" i="1"/>
  <c r="E5101" i="1"/>
  <c r="A5102" i="1"/>
  <c r="B5102" i="1" l="1"/>
  <c r="E5102" i="1"/>
  <c r="C5102" i="1"/>
  <c r="A5103" i="1"/>
  <c r="F5102" i="1"/>
  <c r="B5103" i="1" l="1"/>
  <c r="C5103" i="1"/>
  <c r="F5103" i="1"/>
  <c r="E5103" i="1"/>
  <c r="A5104" i="1"/>
  <c r="C5104" i="1" l="1"/>
  <c r="E5104" i="1"/>
  <c r="A5105" i="1"/>
  <c r="B5104" i="1"/>
  <c r="F5104" i="1"/>
  <c r="F5105" i="1" l="1"/>
  <c r="E5105" i="1"/>
  <c r="B5105" i="1"/>
  <c r="A5106" i="1"/>
  <c r="C5105" i="1"/>
  <c r="C5106" i="1" l="1"/>
  <c r="A5107" i="1"/>
  <c r="F5106" i="1"/>
  <c r="B5106" i="1"/>
  <c r="E5106" i="1"/>
  <c r="F5107" i="1" l="1"/>
  <c r="A5108" i="1"/>
  <c r="C5107" i="1"/>
  <c r="B5107" i="1"/>
  <c r="E5107" i="1"/>
  <c r="E5108" i="1" l="1"/>
  <c r="A5109" i="1"/>
  <c r="F5108" i="1"/>
  <c r="C5108" i="1"/>
  <c r="B5108" i="1"/>
  <c r="A5110" i="1" l="1"/>
  <c r="B5109" i="1"/>
  <c r="E5109" i="1"/>
  <c r="F5109" i="1"/>
  <c r="C5109" i="1"/>
  <c r="C5110" i="1" l="1"/>
  <c r="E5110" i="1"/>
  <c r="A5111" i="1"/>
  <c r="B5110" i="1"/>
  <c r="F5110" i="1"/>
  <c r="B5111" i="1" l="1"/>
  <c r="C5111" i="1"/>
  <c r="E5111" i="1"/>
  <c r="F5111" i="1"/>
  <c r="A5112" i="1"/>
  <c r="A5113" i="1" l="1"/>
  <c r="C5112" i="1"/>
  <c r="F5112" i="1"/>
  <c r="B5112" i="1"/>
  <c r="E5112" i="1"/>
  <c r="B5113" i="1" l="1"/>
  <c r="C5113" i="1"/>
  <c r="E5113" i="1"/>
  <c r="F5113" i="1"/>
  <c r="A5114" i="1"/>
  <c r="F5114" i="1" l="1"/>
  <c r="C5114" i="1"/>
  <c r="A5115" i="1"/>
  <c r="B5114" i="1"/>
  <c r="E5114" i="1"/>
  <c r="C5115" i="1" l="1"/>
  <c r="F5115" i="1"/>
  <c r="E5115" i="1"/>
  <c r="A5116" i="1"/>
  <c r="B5115" i="1"/>
  <c r="E5116" i="1" l="1"/>
  <c r="A5117" i="1"/>
  <c r="F5116" i="1"/>
  <c r="B5116" i="1"/>
  <c r="C5116" i="1"/>
  <c r="F5117" i="1" l="1"/>
  <c r="C5117" i="1"/>
  <c r="E5117" i="1"/>
  <c r="A5118" i="1"/>
  <c r="B5117" i="1"/>
  <c r="C5118" i="1" l="1"/>
  <c r="E5118" i="1"/>
  <c r="A5119" i="1"/>
  <c r="F5118" i="1"/>
  <c r="B5118" i="1"/>
  <c r="A5120" i="1" l="1"/>
  <c r="B5119" i="1"/>
  <c r="C5119" i="1"/>
  <c r="E5119" i="1"/>
  <c r="F5119" i="1"/>
  <c r="A5121" i="1" l="1"/>
  <c r="B5120" i="1"/>
  <c r="E5120" i="1"/>
  <c r="C5120" i="1"/>
  <c r="F5120" i="1"/>
  <c r="B5121" i="1" l="1"/>
  <c r="F5121" i="1"/>
  <c r="A5122" i="1"/>
  <c r="C5121" i="1"/>
  <c r="E5121" i="1"/>
  <c r="C5122" i="1" l="1"/>
  <c r="B5122" i="1"/>
  <c r="E5122" i="1"/>
  <c r="A5123" i="1"/>
  <c r="F5122" i="1"/>
  <c r="A5124" i="1" l="1"/>
  <c r="B5123" i="1"/>
  <c r="F5123" i="1"/>
  <c r="C5123" i="1"/>
  <c r="E5123" i="1"/>
  <c r="A5125" i="1" l="1"/>
  <c r="B5124" i="1"/>
  <c r="C5124" i="1"/>
  <c r="F5124" i="1"/>
  <c r="E5124" i="1"/>
  <c r="A5126" i="1" l="1"/>
  <c r="B5125" i="1"/>
  <c r="E5125" i="1"/>
  <c r="F5125" i="1"/>
  <c r="C5125" i="1"/>
  <c r="E5126" i="1" l="1"/>
  <c r="B5126" i="1"/>
  <c r="A5127" i="1"/>
  <c r="F5126" i="1"/>
  <c r="C5126" i="1"/>
  <c r="F5127" i="1" l="1"/>
  <c r="A5128" i="1"/>
  <c r="B5127" i="1"/>
  <c r="C5127" i="1"/>
  <c r="E5127" i="1"/>
  <c r="F5128" i="1" l="1"/>
  <c r="A5129" i="1"/>
  <c r="B5128" i="1"/>
  <c r="E5128" i="1"/>
  <c r="C5128" i="1"/>
  <c r="B5129" i="1" l="1"/>
  <c r="F5129" i="1"/>
  <c r="C5129" i="1"/>
  <c r="A5130" i="1"/>
  <c r="E5129" i="1"/>
  <c r="B5130" i="1" l="1"/>
  <c r="F5130" i="1"/>
  <c r="E5130" i="1"/>
  <c r="C5130" i="1"/>
  <c r="A5131" i="1"/>
  <c r="F5131" i="1" l="1"/>
  <c r="C5131" i="1"/>
  <c r="E5131" i="1"/>
  <c r="B5131" i="1"/>
  <c r="A5132" i="1"/>
  <c r="A5133" i="1" l="1"/>
  <c r="F5132" i="1"/>
  <c r="E5132" i="1"/>
  <c r="B5132" i="1"/>
  <c r="C5132" i="1"/>
  <c r="F5133" i="1" l="1"/>
  <c r="A5134" i="1"/>
  <c r="E5133" i="1"/>
  <c r="B5133" i="1"/>
  <c r="C5133" i="1"/>
  <c r="E5134" i="1" l="1"/>
  <c r="B5134" i="1"/>
  <c r="F5134" i="1"/>
  <c r="C5134" i="1"/>
  <c r="A5135" i="1"/>
  <c r="F5135" i="1" l="1"/>
  <c r="C5135" i="1"/>
  <c r="B5135" i="1"/>
  <c r="E5135" i="1"/>
  <c r="A5136" i="1"/>
  <c r="E5136" i="1" l="1"/>
  <c r="F5136" i="1"/>
  <c r="A5137" i="1"/>
  <c r="B5136" i="1"/>
  <c r="C5136" i="1"/>
  <c r="F5137" i="1" l="1"/>
  <c r="B5137" i="1"/>
  <c r="C5137" i="1"/>
  <c r="A5138" i="1"/>
  <c r="E5137" i="1"/>
  <c r="B5138" i="1" l="1"/>
  <c r="E5138" i="1"/>
  <c r="C5138" i="1"/>
  <c r="F5138" i="1"/>
  <c r="A5139" i="1"/>
  <c r="C5139" i="1" l="1"/>
  <c r="F5139" i="1"/>
  <c r="B5139" i="1"/>
  <c r="A5140" i="1"/>
  <c r="E5139" i="1"/>
  <c r="A5141" i="1" l="1"/>
  <c r="B5140" i="1"/>
  <c r="C5140" i="1"/>
  <c r="E5140" i="1"/>
  <c r="F5140" i="1"/>
  <c r="A5142" i="1" l="1"/>
  <c r="B5141" i="1"/>
  <c r="E5141" i="1"/>
  <c r="C5141" i="1"/>
  <c r="F5141" i="1"/>
  <c r="B5142" i="1" l="1"/>
  <c r="C5142" i="1"/>
  <c r="E5142" i="1"/>
  <c r="A5143" i="1"/>
  <c r="F5142" i="1"/>
  <c r="F5143" i="1" l="1"/>
  <c r="C5143" i="1"/>
  <c r="E5143" i="1"/>
  <c r="B5143" i="1"/>
  <c r="A5144" i="1"/>
  <c r="F5144" i="1" l="1"/>
  <c r="E5144" i="1"/>
  <c r="A5145" i="1"/>
  <c r="B5144" i="1"/>
  <c r="C5144" i="1"/>
  <c r="B5145" i="1" l="1"/>
  <c r="A5146" i="1"/>
  <c r="C5145" i="1"/>
  <c r="F5145" i="1"/>
  <c r="E5145" i="1"/>
  <c r="F5146" i="1" l="1"/>
  <c r="C5146" i="1"/>
  <c r="A5147" i="1"/>
  <c r="B5146" i="1"/>
  <c r="E5146" i="1"/>
  <c r="F5147" i="1" l="1"/>
  <c r="A5148" i="1"/>
  <c r="C5147" i="1"/>
  <c r="B5147" i="1"/>
  <c r="E5147" i="1"/>
  <c r="B5148" i="1" l="1"/>
  <c r="A5149" i="1"/>
  <c r="E5148" i="1"/>
  <c r="C5148" i="1"/>
  <c r="F5148" i="1"/>
  <c r="B5149" i="1" l="1"/>
  <c r="C5149" i="1"/>
  <c r="A5150" i="1"/>
  <c r="F5149" i="1"/>
  <c r="E5149" i="1"/>
  <c r="B5150" i="1" l="1"/>
  <c r="E5150" i="1"/>
  <c r="C5150" i="1"/>
  <c r="A5151" i="1"/>
  <c r="F5150" i="1"/>
  <c r="E5151" i="1" l="1"/>
  <c r="B5151" i="1"/>
  <c r="A5152" i="1"/>
  <c r="C5151" i="1"/>
  <c r="F5151" i="1"/>
  <c r="F5152" i="1" l="1"/>
  <c r="B5152" i="1"/>
  <c r="C5152" i="1"/>
  <c r="E5152" i="1"/>
  <c r="A5153" i="1"/>
  <c r="B5153" i="1" l="1"/>
  <c r="F5153" i="1"/>
  <c r="C5153" i="1"/>
  <c r="A5154" i="1"/>
  <c r="E5153" i="1"/>
  <c r="C5154" i="1" l="1"/>
  <c r="F5154" i="1"/>
  <c r="A5155" i="1"/>
  <c r="B5154" i="1"/>
  <c r="E5154" i="1"/>
  <c r="A5156" i="1" l="1"/>
  <c r="C5155" i="1"/>
  <c r="F5155" i="1"/>
  <c r="B5155" i="1"/>
  <c r="E5155" i="1"/>
  <c r="F5156" i="1" l="1"/>
  <c r="A5157" i="1"/>
  <c r="E5156" i="1"/>
  <c r="C5156" i="1"/>
  <c r="B5156" i="1"/>
  <c r="B5157" i="1" l="1"/>
  <c r="F5157" i="1"/>
  <c r="E5157" i="1"/>
  <c r="A5158" i="1"/>
  <c r="C5157" i="1"/>
  <c r="F5158" i="1" l="1"/>
  <c r="E5158" i="1"/>
  <c r="A5159" i="1"/>
  <c r="B5158" i="1"/>
  <c r="C5158" i="1"/>
  <c r="A5160" i="1" l="1"/>
  <c r="F5159" i="1"/>
  <c r="C5159" i="1"/>
  <c r="B5159" i="1"/>
  <c r="E5159" i="1"/>
  <c r="B5160" i="1" l="1"/>
  <c r="E5160" i="1"/>
  <c r="C5160" i="1"/>
  <c r="F5160" i="1"/>
  <c r="A5161" i="1"/>
  <c r="F5161" i="1" l="1"/>
  <c r="A5162" i="1"/>
  <c r="C5161" i="1"/>
  <c r="B5161" i="1"/>
  <c r="E5161" i="1"/>
  <c r="F5162" i="1" l="1"/>
  <c r="B5162" i="1"/>
  <c r="C5162" i="1"/>
  <c r="E5162" i="1"/>
  <c r="A5163" i="1"/>
  <c r="B5163" i="1" l="1"/>
  <c r="E5163" i="1"/>
  <c r="C5163" i="1"/>
  <c r="F5163" i="1"/>
  <c r="A5164" i="1"/>
  <c r="A5165" i="1" l="1"/>
  <c r="B5164" i="1"/>
  <c r="E5164" i="1"/>
  <c r="F5164" i="1"/>
  <c r="C5164" i="1"/>
  <c r="B5165" i="1" l="1"/>
  <c r="E5165" i="1"/>
  <c r="C5165" i="1"/>
  <c r="A5166" i="1"/>
  <c r="F5165" i="1"/>
  <c r="C5166" i="1" l="1"/>
  <c r="E5166" i="1"/>
  <c r="F5166" i="1"/>
  <c r="B5166" i="1"/>
  <c r="A5167" i="1"/>
  <c r="B5167" i="1" l="1"/>
  <c r="E5167" i="1"/>
  <c r="A5168" i="1"/>
  <c r="C5167" i="1"/>
  <c r="F5167" i="1"/>
  <c r="E5168" i="1" l="1"/>
  <c r="F5168" i="1"/>
  <c r="C5168" i="1"/>
  <c r="B5168" i="1"/>
  <c r="A5169" i="1"/>
  <c r="C5169" i="1" l="1"/>
  <c r="A5170" i="1"/>
  <c r="B5169" i="1"/>
  <c r="E5169" i="1"/>
  <c r="F5169" i="1"/>
  <c r="B5170" i="1" l="1"/>
  <c r="A5171" i="1"/>
  <c r="C5170" i="1"/>
  <c r="F5170" i="1"/>
  <c r="E5170" i="1"/>
  <c r="E5171" i="1" l="1"/>
  <c r="F5171" i="1"/>
  <c r="A5172" i="1"/>
  <c r="C5171" i="1"/>
  <c r="B5171" i="1"/>
  <c r="A5173" i="1" l="1"/>
  <c r="C5172" i="1"/>
  <c r="E5172" i="1"/>
  <c r="B5172" i="1"/>
  <c r="F5172" i="1"/>
  <c r="B5173" i="1" l="1"/>
  <c r="C5173" i="1"/>
  <c r="E5173" i="1"/>
  <c r="A5174" i="1"/>
  <c r="F5173" i="1"/>
  <c r="B5174" i="1" l="1"/>
  <c r="C5174" i="1"/>
  <c r="E5174" i="1"/>
  <c r="A5175" i="1"/>
  <c r="F5174" i="1"/>
  <c r="B5175" i="1" l="1"/>
  <c r="C5175" i="1"/>
  <c r="A5176" i="1"/>
  <c r="E5175" i="1"/>
  <c r="F5175" i="1"/>
  <c r="E5176" i="1" l="1"/>
  <c r="A5177" i="1"/>
  <c r="C5176" i="1"/>
  <c r="F5176" i="1"/>
  <c r="B5176" i="1"/>
  <c r="F5177" i="1" l="1"/>
  <c r="A5178" i="1"/>
  <c r="B5177" i="1"/>
  <c r="E5177" i="1"/>
  <c r="C5177" i="1"/>
  <c r="F5178" i="1" l="1"/>
  <c r="C5178" i="1"/>
  <c r="B5178" i="1"/>
  <c r="E5178" i="1"/>
  <c r="A5179" i="1"/>
  <c r="E5179" i="1" l="1"/>
  <c r="F5179" i="1"/>
  <c r="A5180" i="1"/>
  <c r="B5179" i="1"/>
  <c r="C5179" i="1"/>
  <c r="B5180" i="1" l="1"/>
  <c r="F5180" i="1"/>
  <c r="E5180" i="1"/>
  <c r="C5180" i="1"/>
  <c r="A5181" i="1"/>
  <c r="C5181" i="1" l="1"/>
  <c r="F5181" i="1"/>
  <c r="E5181" i="1"/>
  <c r="A5182" i="1"/>
  <c r="B5181" i="1"/>
  <c r="B5182" i="1" l="1"/>
  <c r="A5183" i="1"/>
  <c r="F5182" i="1"/>
  <c r="E5182" i="1"/>
  <c r="C5182" i="1"/>
  <c r="F5183" i="1" l="1"/>
  <c r="B5183" i="1"/>
  <c r="E5183" i="1"/>
  <c r="A5184" i="1"/>
  <c r="C5183" i="1"/>
  <c r="A5185" i="1" l="1"/>
  <c r="B5184" i="1"/>
  <c r="F5184" i="1"/>
  <c r="E5184" i="1"/>
  <c r="C5184" i="1"/>
  <c r="B5185" i="1" l="1"/>
  <c r="A5186" i="1"/>
  <c r="F5185" i="1"/>
  <c r="C5185" i="1"/>
  <c r="E5185" i="1"/>
  <c r="C5186" i="1" l="1"/>
  <c r="B5186" i="1"/>
  <c r="A5187" i="1"/>
  <c r="E5186" i="1"/>
  <c r="F5186" i="1"/>
  <c r="E5187" i="1" l="1"/>
  <c r="A5188" i="1"/>
  <c r="F5187" i="1"/>
  <c r="C5187" i="1"/>
  <c r="B5187" i="1"/>
  <c r="B5188" i="1" l="1"/>
  <c r="F5188" i="1"/>
  <c r="E5188" i="1"/>
  <c r="A5189" i="1"/>
  <c r="C5188" i="1"/>
  <c r="F5189" i="1" l="1"/>
  <c r="B5189" i="1"/>
  <c r="E5189" i="1"/>
  <c r="C5189" i="1"/>
  <c r="A5190" i="1"/>
  <c r="C5190" i="1" l="1"/>
  <c r="E5190" i="1"/>
  <c r="A5191" i="1"/>
  <c r="F5190" i="1"/>
  <c r="B5190" i="1"/>
  <c r="E5191" i="1" l="1"/>
  <c r="A5192" i="1"/>
  <c r="C5191" i="1"/>
  <c r="B5191" i="1"/>
  <c r="F5191" i="1"/>
  <c r="E5192" i="1" l="1"/>
  <c r="A5193" i="1"/>
  <c r="F5192" i="1"/>
  <c r="B5192" i="1"/>
  <c r="C5192" i="1"/>
  <c r="F5193" i="1" l="1"/>
  <c r="A5194" i="1"/>
  <c r="B5193" i="1"/>
  <c r="C5193" i="1"/>
  <c r="E5193" i="1"/>
  <c r="C5194" i="1" l="1"/>
  <c r="E5194" i="1"/>
  <c r="B5194" i="1"/>
  <c r="F5194" i="1"/>
  <c r="A5195" i="1"/>
  <c r="B5195" i="1" l="1"/>
  <c r="F5195" i="1"/>
  <c r="C5195" i="1"/>
  <c r="E5195" i="1"/>
  <c r="A5196" i="1"/>
  <c r="A5197" i="1" l="1"/>
  <c r="E5196" i="1"/>
  <c r="B5196" i="1"/>
  <c r="F5196" i="1"/>
  <c r="C5196" i="1"/>
  <c r="A5198" i="1" l="1"/>
  <c r="B5197" i="1"/>
  <c r="C5197" i="1"/>
  <c r="F5197" i="1"/>
  <c r="E5197" i="1"/>
  <c r="E5198" i="1" l="1"/>
  <c r="C5198" i="1"/>
  <c r="A5199" i="1"/>
  <c r="F5198" i="1"/>
  <c r="B5198" i="1"/>
  <c r="E5199" i="1" l="1"/>
  <c r="F5199" i="1"/>
  <c r="C5199" i="1"/>
  <c r="A5200" i="1"/>
  <c r="B5199" i="1"/>
  <c r="F5200" i="1" l="1"/>
  <c r="A5201" i="1"/>
  <c r="B5200" i="1"/>
  <c r="E5200" i="1"/>
  <c r="C5200" i="1"/>
  <c r="F5201" i="1" l="1"/>
  <c r="C5201" i="1"/>
  <c r="E5201" i="1"/>
  <c r="A5202" i="1"/>
  <c r="B5201" i="1"/>
  <c r="E5202" i="1" l="1"/>
  <c r="F5202" i="1"/>
  <c r="B5202" i="1"/>
  <c r="C5202" i="1"/>
  <c r="A5203" i="1"/>
  <c r="C5203" i="1" l="1"/>
  <c r="A5204" i="1"/>
  <c r="B5203" i="1"/>
  <c r="F5203" i="1"/>
  <c r="E5203" i="1"/>
  <c r="B5204" i="1" l="1"/>
  <c r="E5204" i="1"/>
  <c r="C5204" i="1"/>
  <c r="F5204" i="1"/>
  <c r="A5205" i="1"/>
  <c r="B5205" i="1" l="1"/>
  <c r="A5206" i="1"/>
  <c r="E5205" i="1"/>
  <c r="C5205" i="1"/>
  <c r="F5205" i="1"/>
  <c r="B5206" i="1" l="1"/>
  <c r="F5206" i="1"/>
  <c r="E5206" i="1"/>
  <c r="C5206" i="1"/>
  <c r="A5207" i="1"/>
  <c r="F5207" i="1" l="1"/>
  <c r="C5207" i="1"/>
  <c r="A5208" i="1"/>
  <c r="E5207" i="1"/>
  <c r="B5207" i="1"/>
  <c r="A5209" i="1" l="1"/>
  <c r="B5208" i="1"/>
  <c r="C5208" i="1"/>
  <c r="E5208" i="1"/>
  <c r="F5208" i="1"/>
  <c r="C5209" i="1" l="1"/>
  <c r="F5209" i="1"/>
  <c r="E5209" i="1"/>
  <c r="A5210" i="1"/>
  <c r="B5209" i="1"/>
  <c r="C5210" i="1" l="1"/>
  <c r="F5210" i="1"/>
  <c r="E5210" i="1"/>
  <c r="A5211" i="1"/>
  <c r="B5210" i="1"/>
  <c r="A5212" i="1" l="1"/>
  <c r="E5211" i="1"/>
  <c r="B5211" i="1"/>
  <c r="F5211" i="1"/>
  <c r="C5211" i="1"/>
  <c r="F5212" i="1" l="1"/>
  <c r="E5212" i="1"/>
  <c r="A5213" i="1"/>
  <c r="B5212" i="1"/>
  <c r="C5212" i="1"/>
  <c r="A5214" i="1" l="1"/>
  <c r="E5213" i="1"/>
  <c r="B5213" i="1"/>
  <c r="F5213" i="1"/>
  <c r="C5213" i="1"/>
  <c r="A5215" i="1" l="1"/>
  <c r="B5214" i="1"/>
  <c r="E5214" i="1"/>
  <c r="C5214" i="1"/>
  <c r="F5214" i="1"/>
  <c r="E5215" i="1" l="1"/>
  <c r="C5215" i="1"/>
  <c r="F5215" i="1"/>
  <c r="A5216" i="1"/>
  <c r="B5215" i="1"/>
  <c r="A5217" i="1" l="1"/>
  <c r="E5216" i="1"/>
  <c r="B5216" i="1"/>
  <c r="F5216" i="1"/>
  <c r="C5216" i="1"/>
  <c r="E5217" i="1" l="1"/>
  <c r="F5217" i="1"/>
  <c r="B5217" i="1"/>
  <c r="C5217" i="1"/>
  <c r="A5218" i="1"/>
  <c r="F5218" i="1" l="1"/>
  <c r="C5218" i="1"/>
  <c r="E5218" i="1"/>
  <c r="A5219" i="1"/>
  <c r="B5218" i="1"/>
  <c r="E5219" i="1" l="1"/>
  <c r="C5219" i="1"/>
  <c r="F5219" i="1"/>
  <c r="A5220" i="1"/>
  <c r="B5219" i="1"/>
  <c r="C5220" i="1" l="1"/>
  <c r="E5220" i="1"/>
  <c r="A5221" i="1"/>
  <c r="F5220" i="1"/>
  <c r="B5220" i="1"/>
  <c r="A5222" i="1" l="1"/>
  <c r="C5221" i="1"/>
  <c r="E5221" i="1"/>
  <c r="F5221" i="1"/>
  <c r="B5221" i="1"/>
  <c r="C5222" i="1" l="1"/>
  <c r="B5222" i="1"/>
  <c r="F5222" i="1"/>
  <c r="E5222" i="1"/>
  <c r="A5223" i="1"/>
  <c r="A5224" i="1" l="1"/>
  <c r="E5223" i="1"/>
  <c r="B5223" i="1"/>
  <c r="C5223" i="1"/>
  <c r="F5223" i="1"/>
  <c r="F5224" i="1" l="1"/>
  <c r="B5224" i="1"/>
  <c r="C5224" i="1"/>
  <c r="E5224" i="1"/>
  <c r="A5225" i="1"/>
  <c r="E5225" i="1" l="1"/>
  <c r="A5226" i="1"/>
  <c r="B5225" i="1"/>
  <c r="C5225" i="1"/>
  <c r="F5225" i="1"/>
  <c r="B5226" i="1" l="1"/>
  <c r="F5226" i="1"/>
  <c r="C5226" i="1"/>
  <c r="E5226" i="1"/>
  <c r="A5227" i="1"/>
  <c r="A5228" i="1" l="1"/>
  <c r="B5227" i="1"/>
  <c r="F5227" i="1"/>
  <c r="E5227" i="1"/>
  <c r="C5227" i="1"/>
  <c r="C5228" i="1" l="1"/>
  <c r="F5228" i="1"/>
  <c r="E5228" i="1"/>
  <c r="A5229" i="1"/>
  <c r="B5228" i="1"/>
  <c r="F5229" i="1" l="1"/>
  <c r="A5230" i="1"/>
  <c r="C5229" i="1"/>
  <c r="E5229" i="1"/>
  <c r="B5229" i="1"/>
  <c r="B5230" i="1" l="1"/>
  <c r="C5230" i="1"/>
  <c r="A5231" i="1"/>
  <c r="E5230" i="1"/>
  <c r="F5230" i="1"/>
  <c r="A5232" i="1" l="1"/>
  <c r="C5231" i="1"/>
  <c r="B5231" i="1"/>
  <c r="F5231" i="1"/>
  <c r="E5231" i="1"/>
  <c r="A5233" i="1" l="1"/>
  <c r="E5232" i="1"/>
  <c r="F5232" i="1"/>
  <c r="C5232" i="1"/>
  <c r="B5232" i="1"/>
  <c r="F5233" i="1" l="1"/>
  <c r="E5233" i="1"/>
  <c r="A5234" i="1"/>
  <c r="B5233" i="1"/>
  <c r="C5233" i="1"/>
  <c r="C5234" i="1" l="1"/>
  <c r="A5235" i="1"/>
  <c r="B5234" i="1"/>
  <c r="E5234" i="1"/>
  <c r="F5234" i="1"/>
  <c r="B5235" i="1" l="1"/>
  <c r="F5235" i="1"/>
  <c r="E5235" i="1"/>
  <c r="C5235" i="1"/>
  <c r="A5236" i="1"/>
  <c r="C5236" i="1" l="1"/>
  <c r="E5236" i="1"/>
  <c r="B5236" i="1"/>
  <c r="A5237" i="1"/>
  <c r="F5236" i="1"/>
  <c r="C5237" i="1" l="1"/>
  <c r="F5237" i="1"/>
  <c r="A5238" i="1"/>
  <c r="E5237" i="1"/>
  <c r="B5237" i="1"/>
  <c r="A5239" i="1" l="1"/>
  <c r="F5238" i="1"/>
  <c r="B5238" i="1"/>
  <c r="E5238" i="1"/>
  <c r="C5238" i="1"/>
  <c r="B5239" i="1" l="1"/>
  <c r="A5240" i="1"/>
  <c r="F5239" i="1"/>
  <c r="E5239" i="1"/>
  <c r="C5239" i="1"/>
  <c r="F5240" i="1" l="1"/>
  <c r="C5240" i="1"/>
  <c r="A5241" i="1"/>
  <c r="E5240" i="1"/>
  <c r="B5240" i="1"/>
  <c r="C5241" i="1" l="1"/>
  <c r="A5242" i="1"/>
  <c r="B5241" i="1"/>
  <c r="F5241" i="1"/>
  <c r="E5241" i="1"/>
  <c r="B5242" i="1" l="1"/>
  <c r="C5242" i="1"/>
  <c r="E5242" i="1"/>
  <c r="A5243" i="1"/>
  <c r="F5242" i="1"/>
  <c r="E5243" i="1" l="1"/>
  <c r="B5243" i="1"/>
  <c r="C5243" i="1"/>
  <c r="A5244" i="1"/>
  <c r="F5243" i="1"/>
  <c r="E5244" i="1" l="1"/>
  <c r="F5244" i="1"/>
  <c r="A5245" i="1"/>
  <c r="B5244" i="1"/>
  <c r="C5244" i="1"/>
  <c r="C5245" i="1" l="1"/>
  <c r="B5245" i="1"/>
  <c r="F5245" i="1"/>
  <c r="E5245" i="1"/>
  <c r="A5246" i="1"/>
  <c r="A5247" i="1" l="1"/>
  <c r="C5246" i="1"/>
  <c r="B5246" i="1"/>
  <c r="E5246" i="1"/>
  <c r="F5246" i="1"/>
  <c r="A5248" i="1" l="1"/>
  <c r="E5247" i="1"/>
  <c r="F5247" i="1"/>
  <c r="C5247" i="1"/>
  <c r="B5247" i="1"/>
  <c r="A5249" i="1" l="1"/>
  <c r="E5248" i="1"/>
  <c r="F5248" i="1"/>
  <c r="C5248" i="1"/>
  <c r="B5248" i="1"/>
  <c r="A5250" i="1" l="1"/>
  <c r="C5249" i="1"/>
  <c r="E5249" i="1"/>
  <c r="B5249" i="1"/>
  <c r="F5249" i="1"/>
  <c r="A5251" i="1" l="1"/>
  <c r="F5250" i="1"/>
  <c r="B5250" i="1"/>
  <c r="C5250" i="1"/>
  <c r="E5250" i="1"/>
  <c r="E5251" i="1" l="1"/>
  <c r="B5251" i="1"/>
  <c r="C5251" i="1"/>
  <c r="A5252" i="1"/>
  <c r="F5251" i="1"/>
  <c r="E5252" i="1" l="1"/>
  <c r="F5252" i="1"/>
  <c r="B5252" i="1"/>
  <c r="C5252" i="1"/>
  <c r="A5253" i="1"/>
  <c r="C5253" i="1" l="1"/>
  <c r="E5253" i="1"/>
  <c r="B5253" i="1"/>
  <c r="F5253" i="1"/>
  <c r="A5254" i="1"/>
  <c r="B5254" i="1" l="1"/>
  <c r="F5254" i="1"/>
  <c r="E5254" i="1"/>
  <c r="A5255" i="1"/>
  <c r="C5254" i="1"/>
  <c r="C5255" i="1" l="1"/>
  <c r="A5256" i="1"/>
  <c r="F5255" i="1"/>
  <c r="E5255" i="1"/>
  <c r="B5255" i="1"/>
  <c r="E5256" i="1" l="1"/>
  <c r="C5256" i="1"/>
  <c r="A5257" i="1"/>
  <c r="F5256" i="1"/>
  <c r="B5256" i="1"/>
  <c r="C5257" i="1" l="1"/>
  <c r="A5258" i="1"/>
  <c r="E5257" i="1"/>
  <c r="F5257" i="1"/>
  <c r="B5257" i="1"/>
  <c r="A5259" i="1" l="1"/>
  <c r="B5258" i="1"/>
  <c r="E5258" i="1"/>
  <c r="C5258" i="1"/>
  <c r="F5258" i="1"/>
  <c r="A5260" i="1" l="1"/>
  <c r="C5259" i="1"/>
  <c r="E5259" i="1"/>
  <c r="B5259" i="1"/>
  <c r="F5259" i="1"/>
  <c r="F5260" i="1" l="1"/>
  <c r="B5260" i="1"/>
  <c r="A5261" i="1"/>
  <c r="E5260" i="1"/>
  <c r="C5260" i="1"/>
  <c r="E5261" i="1" l="1"/>
  <c r="A5262" i="1"/>
  <c r="F5261" i="1"/>
  <c r="C5261" i="1"/>
  <c r="B5261" i="1"/>
  <c r="F5262" i="1" l="1"/>
  <c r="B5262" i="1"/>
  <c r="E5262" i="1"/>
  <c r="A5263" i="1"/>
  <c r="C5262" i="1"/>
  <c r="B5263" i="1" l="1"/>
  <c r="C5263" i="1"/>
  <c r="F5263" i="1"/>
  <c r="A5264" i="1"/>
  <c r="E5263" i="1"/>
  <c r="A5265" i="1" l="1"/>
  <c r="B5264" i="1"/>
  <c r="C5264" i="1"/>
  <c r="F5264" i="1"/>
  <c r="E5264" i="1"/>
  <c r="F5265" i="1" l="1"/>
  <c r="A5266" i="1"/>
  <c r="B5265" i="1"/>
  <c r="C5265" i="1"/>
  <c r="E5265" i="1"/>
  <c r="A5267" i="1" l="1"/>
  <c r="B5266" i="1"/>
  <c r="E5266" i="1"/>
  <c r="F5266" i="1"/>
  <c r="C5266" i="1"/>
  <c r="B5267" i="1" l="1"/>
  <c r="E5267" i="1"/>
  <c r="A5268" i="1"/>
  <c r="C5267" i="1"/>
  <c r="F5267" i="1"/>
  <c r="A5269" i="1" l="1"/>
  <c r="B5268" i="1"/>
  <c r="C5268" i="1"/>
  <c r="F5268" i="1"/>
  <c r="E5268" i="1"/>
  <c r="E5269" i="1" l="1"/>
  <c r="A5270" i="1"/>
  <c r="F5269" i="1"/>
  <c r="C5269" i="1"/>
  <c r="B5269" i="1"/>
  <c r="F5270" i="1" l="1"/>
  <c r="B5270" i="1"/>
  <c r="E5270" i="1"/>
  <c r="A5271" i="1"/>
  <c r="C5270" i="1"/>
  <c r="E5271" i="1" l="1"/>
  <c r="B5271" i="1"/>
  <c r="C5271" i="1"/>
  <c r="A5272" i="1"/>
  <c r="F5271" i="1"/>
  <c r="C5272" i="1" l="1"/>
  <c r="F5272" i="1"/>
  <c r="B5272" i="1"/>
  <c r="E5272" i="1"/>
  <c r="A5273" i="1"/>
  <c r="A5274" i="1" l="1"/>
  <c r="F5273" i="1"/>
  <c r="C5273" i="1"/>
  <c r="E5273" i="1"/>
  <c r="B5273" i="1"/>
  <c r="F5274" i="1" l="1"/>
  <c r="A5275" i="1"/>
  <c r="B5274" i="1"/>
  <c r="C5274" i="1"/>
  <c r="E5274" i="1"/>
  <c r="B5275" i="1" l="1"/>
  <c r="F5275" i="1"/>
  <c r="C5275" i="1"/>
  <c r="E5275" i="1"/>
  <c r="A5276" i="1"/>
  <c r="C5276" i="1" l="1"/>
  <c r="F5276" i="1"/>
  <c r="A5277" i="1"/>
  <c r="E5276" i="1"/>
  <c r="B5276" i="1"/>
  <c r="A5278" i="1" l="1"/>
  <c r="C5277" i="1"/>
  <c r="E5277" i="1"/>
  <c r="F5277" i="1"/>
  <c r="B5277" i="1"/>
  <c r="B5278" i="1" l="1"/>
  <c r="E5278" i="1"/>
  <c r="A5279" i="1"/>
  <c r="C5278" i="1"/>
  <c r="F5278" i="1"/>
  <c r="A5280" i="1" l="1"/>
  <c r="B5279" i="1"/>
  <c r="C5279" i="1"/>
  <c r="E5279" i="1"/>
  <c r="F5279" i="1"/>
  <c r="F5280" i="1" l="1"/>
  <c r="A5281" i="1"/>
  <c r="C5280" i="1"/>
  <c r="B5280" i="1"/>
  <c r="E5280" i="1"/>
  <c r="A5282" i="1" l="1"/>
  <c r="C5281" i="1"/>
  <c r="F5281" i="1"/>
  <c r="B5281" i="1"/>
  <c r="E5281" i="1"/>
  <c r="B5282" i="1" l="1"/>
  <c r="C5282" i="1"/>
  <c r="F5282" i="1"/>
  <c r="E5282" i="1"/>
  <c r="A5283" i="1"/>
  <c r="A5284" i="1" l="1"/>
  <c r="B5283" i="1"/>
  <c r="C5283" i="1"/>
  <c r="F5283" i="1"/>
  <c r="E5283" i="1"/>
  <c r="E5284" i="1" l="1"/>
  <c r="A5285" i="1"/>
  <c r="B5284" i="1"/>
  <c r="F5284" i="1"/>
  <c r="C5284" i="1"/>
  <c r="E5285" i="1" l="1"/>
  <c r="F5285" i="1"/>
  <c r="B5285" i="1"/>
  <c r="C5285" i="1"/>
  <c r="A5286" i="1"/>
  <c r="C5286" i="1" l="1"/>
  <c r="F5286" i="1"/>
  <c r="E5286" i="1"/>
  <c r="A5287" i="1"/>
  <c r="B5286" i="1"/>
  <c r="A5288" i="1" l="1"/>
  <c r="E5287" i="1"/>
  <c r="C5287" i="1"/>
  <c r="F5287" i="1"/>
  <c r="B5287" i="1"/>
  <c r="E5288" i="1" l="1"/>
  <c r="B5288" i="1"/>
  <c r="C5288" i="1"/>
  <c r="A5289" i="1"/>
  <c r="F5288" i="1"/>
  <c r="A5290" i="1" l="1"/>
  <c r="B5289" i="1"/>
  <c r="C5289" i="1"/>
  <c r="E5289" i="1"/>
  <c r="F5289" i="1"/>
  <c r="F5290" i="1" l="1"/>
  <c r="C5290" i="1"/>
  <c r="E5290" i="1"/>
  <c r="A5291" i="1"/>
  <c r="B5290" i="1"/>
  <c r="A5292" i="1" l="1"/>
  <c r="B5291" i="1"/>
  <c r="F5291" i="1"/>
  <c r="E5291" i="1"/>
  <c r="C5291" i="1"/>
  <c r="C5292" i="1" l="1"/>
  <c r="B5292" i="1"/>
  <c r="A5293" i="1"/>
  <c r="E5292" i="1"/>
  <c r="F5292" i="1"/>
  <c r="E5293" i="1" l="1"/>
  <c r="B5293" i="1"/>
  <c r="A5294" i="1"/>
  <c r="C5293" i="1"/>
  <c r="F5293" i="1"/>
  <c r="A5295" i="1" l="1"/>
  <c r="F5294" i="1"/>
  <c r="C5294" i="1"/>
  <c r="E5294" i="1"/>
  <c r="B5294" i="1"/>
  <c r="A5296" i="1" l="1"/>
  <c r="C5295" i="1"/>
  <c r="F5295" i="1"/>
  <c r="E5295" i="1"/>
  <c r="B5295" i="1"/>
  <c r="C5296" i="1" l="1"/>
  <c r="E5296" i="1"/>
  <c r="F5296" i="1"/>
  <c r="A5297" i="1"/>
  <c r="B5296" i="1"/>
  <c r="E5297" i="1" l="1"/>
  <c r="A5298" i="1"/>
  <c r="B5297" i="1"/>
  <c r="F5297" i="1"/>
  <c r="C5297" i="1"/>
  <c r="F5298" i="1" l="1"/>
  <c r="B5298" i="1"/>
  <c r="E5298" i="1"/>
  <c r="C5298" i="1"/>
  <c r="A5299" i="1"/>
  <c r="E5299" i="1" l="1"/>
  <c r="B5299" i="1"/>
  <c r="F5299" i="1"/>
  <c r="C5299" i="1"/>
  <c r="A5300" i="1"/>
  <c r="A5301" i="1" l="1"/>
  <c r="C5300" i="1"/>
  <c r="B5300" i="1"/>
  <c r="F5300" i="1"/>
  <c r="E5300" i="1"/>
  <c r="A5302" i="1" l="1"/>
  <c r="C5301" i="1"/>
  <c r="E5301" i="1"/>
  <c r="F5301" i="1"/>
  <c r="B5301" i="1"/>
  <c r="B5302" i="1" l="1"/>
  <c r="F5302" i="1"/>
  <c r="C5302" i="1"/>
  <c r="A5303" i="1"/>
  <c r="E5302" i="1"/>
  <c r="E5303" i="1" l="1"/>
  <c r="C5303" i="1"/>
  <c r="B5303" i="1"/>
  <c r="F5303" i="1"/>
  <c r="A5304" i="1"/>
  <c r="C5304" i="1" l="1"/>
  <c r="B5304" i="1"/>
  <c r="A5305" i="1"/>
  <c r="E5304" i="1"/>
  <c r="F5304" i="1"/>
  <c r="F5305" i="1" l="1"/>
  <c r="A5306" i="1"/>
  <c r="C5305" i="1"/>
  <c r="E5305" i="1"/>
  <c r="B5305" i="1"/>
  <c r="C5306" i="1" l="1"/>
  <c r="A5307" i="1"/>
  <c r="E5306" i="1"/>
  <c r="F5306" i="1"/>
  <c r="B5306" i="1"/>
  <c r="A5308" i="1" l="1"/>
  <c r="C5307" i="1"/>
  <c r="F5307" i="1"/>
  <c r="B5307" i="1"/>
  <c r="E5307" i="1"/>
  <c r="F5308" i="1" l="1"/>
  <c r="A5309" i="1"/>
  <c r="B5308" i="1"/>
  <c r="E5308" i="1"/>
  <c r="C5308" i="1"/>
  <c r="F5309" i="1" l="1"/>
  <c r="A5310" i="1"/>
  <c r="B5309" i="1"/>
  <c r="E5309" i="1"/>
  <c r="C5309" i="1"/>
  <c r="A5311" i="1" l="1"/>
  <c r="E5310" i="1"/>
  <c r="F5310" i="1"/>
  <c r="C5310" i="1"/>
  <c r="B5310" i="1"/>
  <c r="A5312" i="1" l="1"/>
  <c r="E5311" i="1"/>
  <c r="F5311" i="1"/>
  <c r="C5311" i="1"/>
  <c r="B5311" i="1"/>
  <c r="A5313" i="1" l="1"/>
  <c r="F5312" i="1"/>
  <c r="B5312" i="1"/>
  <c r="C5312" i="1"/>
  <c r="E5312" i="1"/>
  <c r="E5313" i="1" l="1"/>
  <c r="A5314" i="1"/>
  <c r="B5313" i="1"/>
  <c r="F5313" i="1"/>
  <c r="C5313" i="1"/>
  <c r="A5315" i="1" l="1"/>
  <c r="B5314" i="1"/>
  <c r="F5314" i="1"/>
  <c r="C5314" i="1"/>
  <c r="E5314" i="1"/>
  <c r="A5316" i="1" l="1"/>
  <c r="B5315" i="1"/>
  <c r="F5315" i="1"/>
  <c r="E5315" i="1"/>
  <c r="C5315" i="1"/>
  <c r="F5316" i="1" l="1"/>
  <c r="C5316" i="1"/>
  <c r="E5316" i="1"/>
  <c r="A5317" i="1"/>
  <c r="B5316" i="1"/>
  <c r="F5317" i="1" l="1"/>
  <c r="B5317" i="1"/>
  <c r="C5317" i="1"/>
  <c r="A5318" i="1"/>
  <c r="E5317" i="1"/>
  <c r="F5318" i="1" l="1"/>
  <c r="B5318" i="1"/>
  <c r="C5318" i="1"/>
  <c r="E5318" i="1"/>
  <c r="A5319" i="1"/>
  <c r="A5320" i="1" l="1"/>
  <c r="C5319" i="1"/>
  <c r="E5319" i="1"/>
  <c r="F5319" i="1"/>
  <c r="B5319" i="1"/>
  <c r="A5321" i="1" l="1"/>
  <c r="C5320" i="1"/>
  <c r="B5320" i="1"/>
  <c r="E5320" i="1"/>
  <c r="F5320" i="1"/>
  <c r="C5321" i="1" l="1"/>
  <c r="F5321" i="1"/>
  <c r="E5321" i="1"/>
  <c r="A5322" i="1"/>
  <c r="B5321" i="1"/>
  <c r="C5322" i="1" l="1"/>
  <c r="A5323" i="1"/>
  <c r="F5322" i="1"/>
  <c r="B5322" i="1"/>
  <c r="E5322" i="1"/>
  <c r="B5323" i="1" l="1"/>
  <c r="F5323" i="1"/>
  <c r="A5324" i="1"/>
  <c r="E5323" i="1"/>
  <c r="C5323" i="1"/>
  <c r="F5324" i="1" l="1"/>
  <c r="C5324" i="1"/>
  <c r="A5325" i="1"/>
  <c r="E5324" i="1"/>
  <c r="B5324" i="1"/>
  <c r="F5325" i="1" l="1"/>
  <c r="A5326" i="1"/>
  <c r="B5325" i="1"/>
  <c r="C5325" i="1"/>
  <c r="E5325" i="1"/>
  <c r="B5326" i="1" l="1"/>
  <c r="F5326" i="1"/>
  <c r="E5326" i="1"/>
  <c r="C5326" i="1"/>
  <c r="A5327" i="1"/>
  <c r="B5327" i="1" l="1"/>
  <c r="C5327" i="1"/>
  <c r="F5327" i="1"/>
  <c r="E5327" i="1"/>
  <c r="A5328" i="1"/>
  <c r="C5328" i="1" l="1"/>
  <c r="B5328" i="1"/>
  <c r="E5328" i="1"/>
  <c r="A5329" i="1"/>
  <c r="F5328" i="1"/>
  <c r="F5329" i="1" l="1"/>
  <c r="A5330" i="1"/>
  <c r="C5329" i="1"/>
  <c r="B5329" i="1"/>
  <c r="E5329" i="1"/>
  <c r="C5330" i="1" l="1"/>
  <c r="E5330" i="1"/>
  <c r="A5331" i="1"/>
  <c r="F5330" i="1"/>
  <c r="B5330" i="1"/>
  <c r="C5331" i="1" l="1"/>
  <c r="B5331" i="1"/>
  <c r="F5331" i="1"/>
  <c r="E5331" i="1"/>
  <c r="A5332" i="1"/>
  <c r="C5332" i="1" l="1"/>
  <c r="A5333" i="1"/>
  <c r="B5332" i="1"/>
  <c r="F5332" i="1"/>
  <c r="E5332" i="1"/>
  <c r="F5333" i="1" l="1"/>
  <c r="A5334" i="1"/>
  <c r="C5333" i="1"/>
  <c r="B5333" i="1"/>
  <c r="E5333" i="1"/>
  <c r="F5334" i="1" l="1"/>
  <c r="A5335" i="1"/>
  <c r="B5334" i="1"/>
  <c r="E5334" i="1"/>
  <c r="C5334" i="1"/>
  <c r="C5335" i="1" l="1"/>
  <c r="A5336" i="1"/>
  <c r="E5335" i="1"/>
  <c r="B5335" i="1"/>
  <c r="F5335" i="1"/>
  <c r="E5336" i="1" l="1"/>
  <c r="F5336" i="1"/>
  <c r="A5337" i="1"/>
  <c r="B5336" i="1"/>
  <c r="C5336" i="1"/>
  <c r="A5338" i="1" l="1"/>
  <c r="C5337" i="1"/>
  <c r="F5337" i="1"/>
  <c r="B5337" i="1"/>
  <c r="E5337" i="1"/>
  <c r="F5338" i="1" l="1"/>
  <c r="C5338" i="1"/>
  <c r="A5339" i="1"/>
  <c r="B5338" i="1"/>
  <c r="E5338" i="1"/>
  <c r="E5339" i="1" l="1"/>
  <c r="A5340" i="1"/>
  <c r="F5339" i="1"/>
  <c r="B5339" i="1"/>
  <c r="C5339" i="1"/>
  <c r="E5340" i="1" l="1"/>
  <c r="B5340" i="1"/>
  <c r="F5340" i="1"/>
  <c r="A5341" i="1"/>
  <c r="C5340" i="1"/>
  <c r="F5341" i="1" l="1"/>
  <c r="C5341" i="1"/>
  <c r="A5342" i="1"/>
  <c r="E5341" i="1"/>
  <c r="B5341" i="1"/>
  <c r="F5342" i="1" l="1"/>
  <c r="B5342" i="1"/>
  <c r="A5343" i="1"/>
  <c r="E5342" i="1"/>
  <c r="C5342" i="1"/>
  <c r="E5343" i="1" l="1"/>
  <c r="B5343" i="1"/>
  <c r="A5344" i="1"/>
  <c r="C5343" i="1"/>
  <c r="F5343" i="1"/>
  <c r="F5344" i="1" l="1"/>
  <c r="E5344" i="1"/>
  <c r="C5344" i="1"/>
  <c r="B5344" i="1"/>
  <c r="A5345" i="1"/>
  <c r="C5345" i="1" l="1"/>
  <c r="F5345" i="1"/>
  <c r="E5345" i="1"/>
  <c r="A5346" i="1"/>
  <c r="B5345" i="1"/>
  <c r="F5346" i="1" l="1"/>
  <c r="E5346" i="1"/>
  <c r="C5346" i="1"/>
  <c r="B5346" i="1"/>
  <c r="A5347" i="1"/>
  <c r="E5347" i="1" l="1"/>
  <c r="B5347" i="1"/>
  <c r="A5348" i="1"/>
  <c r="C5347" i="1"/>
  <c r="F5347" i="1"/>
  <c r="A5349" i="1" l="1"/>
  <c r="F5348" i="1"/>
  <c r="B5348" i="1"/>
  <c r="E5348" i="1"/>
  <c r="C5348" i="1"/>
  <c r="F5349" i="1" l="1"/>
  <c r="B5349" i="1"/>
  <c r="E5349" i="1"/>
  <c r="A5350" i="1"/>
  <c r="C5349" i="1"/>
  <c r="C5350" i="1" l="1"/>
  <c r="A5351" i="1"/>
  <c r="F5350" i="1"/>
  <c r="B5350" i="1"/>
  <c r="E5350" i="1"/>
  <c r="C5351" i="1" l="1"/>
  <c r="E5351" i="1"/>
  <c r="F5351" i="1"/>
  <c r="A5352" i="1"/>
  <c r="B5351" i="1"/>
  <c r="F5352" i="1" l="1"/>
  <c r="A5353" i="1"/>
  <c r="C5352" i="1"/>
  <c r="B5352" i="1"/>
  <c r="E5352" i="1"/>
  <c r="E5353" i="1" l="1"/>
  <c r="A5354" i="1"/>
  <c r="B5353" i="1"/>
  <c r="C5353" i="1"/>
  <c r="F5353" i="1"/>
  <c r="F5354" i="1" l="1"/>
  <c r="C5354" i="1"/>
  <c r="E5354" i="1"/>
  <c r="B5354" i="1"/>
  <c r="A5355" i="1"/>
  <c r="B5355" i="1" l="1"/>
  <c r="E5355" i="1"/>
  <c r="F5355" i="1"/>
  <c r="A5356" i="1"/>
  <c r="C5355" i="1"/>
  <c r="A5357" i="1" l="1"/>
  <c r="F5356" i="1"/>
  <c r="E5356" i="1"/>
  <c r="C5356" i="1"/>
  <c r="B5356" i="1"/>
  <c r="C5357" i="1" l="1"/>
  <c r="F5357" i="1"/>
  <c r="B5357" i="1"/>
  <c r="A5358" i="1"/>
  <c r="E5357" i="1"/>
  <c r="C5358" i="1" l="1"/>
  <c r="A5359" i="1"/>
  <c r="E5358" i="1"/>
  <c r="F5358" i="1"/>
  <c r="B5358" i="1"/>
  <c r="E5359" i="1" l="1"/>
  <c r="F5359" i="1"/>
  <c r="A5360" i="1"/>
  <c r="C5359" i="1"/>
  <c r="B5359" i="1"/>
  <c r="C5360" i="1" l="1"/>
  <c r="E5360" i="1"/>
  <c r="A5361" i="1"/>
  <c r="F5360" i="1"/>
  <c r="B5360" i="1"/>
  <c r="F5361" i="1" l="1"/>
  <c r="A5362" i="1"/>
  <c r="C5361" i="1"/>
  <c r="E5361" i="1"/>
  <c r="B5361" i="1"/>
  <c r="C5362" i="1" l="1"/>
  <c r="F5362" i="1"/>
  <c r="A5363" i="1"/>
  <c r="E5362" i="1"/>
  <c r="B5362" i="1"/>
  <c r="E5363" i="1" l="1"/>
  <c r="B5363" i="1"/>
  <c r="A5364" i="1"/>
  <c r="F5363" i="1"/>
  <c r="C5363" i="1"/>
  <c r="F5364" i="1" l="1"/>
  <c r="A5365" i="1"/>
  <c r="C5364" i="1"/>
  <c r="E5364" i="1"/>
  <c r="B5364" i="1"/>
  <c r="F5365" i="1" l="1"/>
  <c r="A5366" i="1"/>
  <c r="C5365" i="1"/>
  <c r="B5365" i="1"/>
  <c r="E5365" i="1"/>
  <c r="F5366" i="1" l="1"/>
  <c r="B5366" i="1"/>
  <c r="A5367" i="1"/>
  <c r="C5366" i="1"/>
  <c r="E5366" i="1"/>
  <c r="E5367" i="1" l="1"/>
  <c r="C5367" i="1"/>
  <c r="B5367" i="1"/>
  <c r="F5367" i="1"/>
  <c r="A5368" i="1"/>
  <c r="C5368" i="1" l="1"/>
  <c r="F5368" i="1"/>
  <c r="E5368" i="1"/>
  <c r="B5368" i="1"/>
  <c r="A5369" i="1"/>
  <c r="F5369" i="1" l="1"/>
  <c r="A5370" i="1"/>
  <c r="B5369" i="1"/>
  <c r="C5369" i="1"/>
  <c r="E5369" i="1"/>
  <c r="F5370" i="1" l="1"/>
  <c r="C5370" i="1"/>
  <c r="E5370" i="1"/>
  <c r="B5370" i="1"/>
  <c r="A5371" i="1"/>
  <c r="B5371" i="1" l="1"/>
  <c r="C5371" i="1"/>
  <c r="A5372" i="1"/>
  <c r="F5371" i="1"/>
  <c r="E5371" i="1"/>
  <c r="B5372" i="1" l="1"/>
  <c r="C5372" i="1"/>
  <c r="A5373" i="1"/>
  <c r="F5372" i="1"/>
  <c r="E5372" i="1"/>
  <c r="F5373" i="1" l="1"/>
  <c r="E5373" i="1"/>
  <c r="A5374" i="1"/>
  <c r="C5373" i="1"/>
  <c r="B5373" i="1"/>
  <c r="F5374" i="1" l="1"/>
  <c r="C5374" i="1"/>
  <c r="A5375" i="1"/>
  <c r="B5374" i="1"/>
  <c r="E5374" i="1"/>
  <c r="A5376" i="1" l="1"/>
  <c r="E5375" i="1"/>
  <c r="B5375" i="1"/>
  <c r="C5375" i="1"/>
  <c r="F5375" i="1"/>
  <c r="B5376" i="1" l="1"/>
  <c r="C5376" i="1"/>
  <c r="F5376" i="1"/>
  <c r="A5377" i="1"/>
  <c r="E5376" i="1"/>
  <c r="E5377" i="1" l="1"/>
  <c r="A5378" i="1"/>
  <c r="F5377" i="1"/>
  <c r="C5377" i="1"/>
  <c r="B5377" i="1"/>
  <c r="C5378" i="1" l="1"/>
  <c r="F5378" i="1"/>
  <c r="B5378" i="1"/>
  <c r="A5379" i="1"/>
  <c r="E5378" i="1"/>
  <c r="C5379" i="1" l="1"/>
  <c r="E5379" i="1"/>
  <c r="B5379" i="1"/>
  <c r="F5379" i="1"/>
  <c r="A5380" i="1"/>
  <c r="A5381" i="1" l="1"/>
  <c r="E5380" i="1"/>
  <c r="B5380" i="1"/>
  <c r="F5380" i="1"/>
  <c r="C5380" i="1"/>
  <c r="A5382" i="1" l="1"/>
  <c r="B5381" i="1"/>
  <c r="F5381" i="1"/>
  <c r="C5381" i="1"/>
  <c r="E5381" i="1"/>
  <c r="C5382" i="1" l="1"/>
  <c r="B5382" i="1"/>
  <c r="E5382" i="1"/>
  <c r="A5383" i="1"/>
  <c r="F5382" i="1"/>
  <c r="C5383" i="1" l="1"/>
  <c r="F5383" i="1"/>
  <c r="E5383" i="1"/>
  <c r="B5383" i="1"/>
  <c r="A5384" i="1"/>
  <c r="F5384" i="1" l="1"/>
  <c r="A5385" i="1"/>
  <c r="B5384" i="1"/>
  <c r="E5384" i="1"/>
  <c r="C5384" i="1"/>
  <c r="C5385" i="1" l="1"/>
  <c r="E5385" i="1"/>
  <c r="A5386" i="1"/>
  <c r="F5385" i="1"/>
  <c r="B5385" i="1"/>
  <c r="C5386" i="1" l="1"/>
  <c r="A5387" i="1"/>
  <c r="F5386" i="1"/>
  <c r="B5386" i="1"/>
  <c r="E5386" i="1"/>
  <c r="B5387" i="1" l="1"/>
  <c r="E5387" i="1"/>
  <c r="F5387" i="1"/>
  <c r="C5387" i="1"/>
  <c r="A5388" i="1"/>
  <c r="F5388" i="1" l="1"/>
  <c r="B5388" i="1"/>
  <c r="E5388" i="1"/>
  <c r="A5389" i="1"/>
  <c r="C5388" i="1"/>
  <c r="E5389" i="1" l="1"/>
  <c r="B5389" i="1"/>
  <c r="F5389" i="1"/>
  <c r="A5390" i="1"/>
  <c r="C5389" i="1"/>
  <c r="F5390" i="1" l="1"/>
  <c r="B5390" i="1"/>
  <c r="C5390" i="1"/>
  <c r="A5391" i="1"/>
  <c r="E5390" i="1"/>
  <c r="B5391" i="1" l="1"/>
  <c r="A5392" i="1"/>
  <c r="F5391" i="1"/>
  <c r="C5391" i="1"/>
  <c r="E5391" i="1"/>
  <c r="F5392" i="1" l="1"/>
  <c r="A5393" i="1"/>
  <c r="C5392" i="1"/>
  <c r="E5392" i="1"/>
  <c r="B5392" i="1"/>
  <c r="A5394" i="1" l="1"/>
  <c r="B5393" i="1"/>
  <c r="E5393" i="1"/>
  <c r="F5393" i="1"/>
  <c r="C5393" i="1"/>
  <c r="A5395" i="1" l="1"/>
  <c r="C5394" i="1"/>
  <c r="F5394" i="1"/>
  <c r="E5394" i="1"/>
  <c r="B5394" i="1"/>
  <c r="B5395" i="1" l="1"/>
  <c r="C5395" i="1"/>
  <c r="F5395" i="1"/>
  <c r="E5395" i="1"/>
  <c r="A5396" i="1"/>
  <c r="E5396" i="1" l="1"/>
  <c r="B5396" i="1"/>
  <c r="C5396" i="1"/>
  <c r="F5396" i="1"/>
  <c r="A5397" i="1"/>
  <c r="A5398" i="1" l="1"/>
  <c r="F5397" i="1"/>
  <c r="C5397" i="1"/>
  <c r="B5397" i="1"/>
  <c r="E5397" i="1"/>
  <c r="A5399" i="1" l="1"/>
  <c r="F5398" i="1"/>
  <c r="B5398" i="1"/>
  <c r="C5398" i="1"/>
  <c r="E5398" i="1"/>
  <c r="C5399" i="1" l="1"/>
  <c r="E5399" i="1"/>
  <c r="F5399" i="1"/>
  <c r="A5400" i="1"/>
  <c r="B5399" i="1"/>
  <c r="F5400" i="1" l="1"/>
  <c r="E5400" i="1"/>
  <c r="B5400" i="1"/>
  <c r="A5401" i="1"/>
  <c r="C5400" i="1"/>
  <c r="B5401" i="1" l="1"/>
  <c r="A5402" i="1"/>
  <c r="F5401" i="1"/>
  <c r="E5401" i="1"/>
  <c r="C5401" i="1"/>
  <c r="C5402" i="1" l="1"/>
  <c r="A5403" i="1"/>
  <c r="F5402" i="1"/>
  <c r="B5402" i="1"/>
  <c r="E5402" i="1"/>
  <c r="F5403" i="1" l="1"/>
  <c r="A5404" i="1"/>
  <c r="E5403" i="1"/>
  <c r="C5403" i="1"/>
  <c r="B5403" i="1"/>
  <c r="F5404" i="1" l="1"/>
  <c r="B5404" i="1"/>
  <c r="A5405" i="1"/>
  <c r="C5404" i="1"/>
  <c r="E5404" i="1"/>
  <c r="B5405" i="1" l="1"/>
  <c r="A5406" i="1"/>
  <c r="E5405" i="1"/>
  <c r="C5405" i="1"/>
  <c r="F5405" i="1"/>
  <c r="F5406" i="1" l="1"/>
  <c r="B5406" i="1"/>
  <c r="E5406" i="1"/>
  <c r="C5406" i="1"/>
  <c r="A5407" i="1"/>
  <c r="F5407" i="1" l="1"/>
  <c r="B5407" i="1"/>
  <c r="C5407" i="1"/>
  <c r="E5407" i="1"/>
  <c r="A5408" i="1"/>
  <c r="B5408" i="1" l="1"/>
  <c r="A5409" i="1"/>
  <c r="E5408" i="1"/>
  <c r="F5408" i="1"/>
  <c r="C5408" i="1"/>
  <c r="E5409" i="1" l="1"/>
  <c r="F5409" i="1"/>
  <c r="B5409" i="1"/>
  <c r="A5410" i="1"/>
  <c r="C5409" i="1"/>
  <c r="A5411" i="1" l="1"/>
  <c r="F5410" i="1"/>
  <c r="C5410" i="1"/>
  <c r="B5410" i="1"/>
  <c r="E5410" i="1"/>
  <c r="E5411" i="1" l="1"/>
  <c r="C5411" i="1"/>
  <c r="F5411" i="1"/>
  <c r="B5411" i="1"/>
  <c r="A5412" i="1"/>
  <c r="F5412" i="1" l="1"/>
  <c r="A5413" i="1"/>
  <c r="B5412" i="1"/>
  <c r="E5412" i="1"/>
  <c r="C5412" i="1"/>
  <c r="B5413" i="1" l="1"/>
  <c r="F5413" i="1"/>
  <c r="E5413" i="1"/>
  <c r="A5414" i="1"/>
  <c r="C5413" i="1"/>
  <c r="A5415" i="1" l="1"/>
  <c r="F5414" i="1"/>
  <c r="B5414" i="1"/>
  <c r="C5414" i="1"/>
  <c r="E5414" i="1"/>
  <c r="C5415" i="1" l="1"/>
  <c r="F5415" i="1"/>
  <c r="B5415" i="1"/>
  <c r="E5415" i="1"/>
  <c r="A5416" i="1"/>
  <c r="B5416" i="1" l="1"/>
  <c r="A5417" i="1"/>
  <c r="F5416" i="1"/>
  <c r="C5416" i="1"/>
  <c r="E5416" i="1"/>
  <c r="F5417" i="1" l="1"/>
  <c r="C5417" i="1"/>
  <c r="E5417" i="1"/>
  <c r="B5417" i="1"/>
  <c r="A5418" i="1"/>
  <c r="A5419" i="1" l="1"/>
  <c r="B5418" i="1"/>
  <c r="C5418" i="1"/>
  <c r="E5418" i="1"/>
  <c r="F5418" i="1"/>
  <c r="B5419" i="1" l="1"/>
  <c r="E5419" i="1"/>
  <c r="F5419" i="1"/>
  <c r="C5419" i="1"/>
  <c r="A5420" i="1"/>
  <c r="F5420" i="1" l="1"/>
  <c r="B5420" i="1"/>
  <c r="C5420" i="1"/>
  <c r="E5420" i="1"/>
  <c r="A5421" i="1"/>
  <c r="B5421" i="1" l="1"/>
  <c r="A5422" i="1"/>
  <c r="C5421" i="1"/>
  <c r="F5421" i="1"/>
  <c r="E5421" i="1"/>
  <c r="F5422" i="1" l="1"/>
  <c r="A5423" i="1"/>
  <c r="E5422" i="1"/>
  <c r="C5422" i="1"/>
  <c r="B5422" i="1"/>
  <c r="C5423" i="1" l="1"/>
  <c r="F5423" i="1"/>
  <c r="E5423" i="1"/>
  <c r="B5423" i="1"/>
  <c r="A5424" i="1"/>
  <c r="B5424" i="1" l="1"/>
  <c r="F5424" i="1"/>
  <c r="E5424" i="1"/>
  <c r="C5424" i="1"/>
  <c r="A5425" i="1"/>
  <c r="F5425" i="1" l="1"/>
  <c r="A5426" i="1"/>
  <c r="E5425" i="1"/>
  <c r="B5425" i="1"/>
  <c r="C5425" i="1"/>
  <c r="A5427" i="1" l="1"/>
  <c r="F5426" i="1"/>
  <c r="E5426" i="1"/>
  <c r="B5426" i="1"/>
  <c r="C5426" i="1"/>
  <c r="E5427" i="1" l="1"/>
  <c r="F5427" i="1"/>
  <c r="A5428" i="1"/>
  <c r="C5427" i="1"/>
  <c r="B5427" i="1"/>
  <c r="E5428" i="1" l="1"/>
  <c r="A5429" i="1"/>
  <c r="B5428" i="1"/>
  <c r="C5428" i="1"/>
  <c r="F5428" i="1"/>
  <c r="E5429" i="1" l="1"/>
  <c r="B5429" i="1"/>
  <c r="C5429" i="1"/>
  <c r="F5429" i="1"/>
  <c r="A5430" i="1"/>
  <c r="A5431" i="1" l="1"/>
  <c r="B5430" i="1"/>
  <c r="E5430" i="1"/>
  <c r="F5430" i="1"/>
  <c r="C5430" i="1"/>
  <c r="B5431" i="1" l="1"/>
  <c r="A5432" i="1"/>
  <c r="C5431" i="1"/>
  <c r="E5431" i="1"/>
  <c r="F5431" i="1"/>
  <c r="F5432" i="1" l="1"/>
  <c r="B5432" i="1"/>
  <c r="A5433" i="1"/>
  <c r="C5432" i="1"/>
  <c r="E5432" i="1"/>
  <c r="E5433" i="1" l="1"/>
  <c r="C5433" i="1"/>
  <c r="A5434" i="1"/>
  <c r="B5433" i="1"/>
  <c r="F5433" i="1"/>
  <c r="F5434" i="1" l="1"/>
  <c r="C5434" i="1"/>
  <c r="A5435" i="1"/>
  <c r="B5434" i="1"/>
  <c r="E5434" i="1"/>
  <c r="C5435" i="1" l="1"/>
  <c r="A5436" i="1"/>
  <c r="B5435" i="1"/>
  <c r="E5435" i="1"/>
  <c r="F5435" i="1"/>
  <c r="B5436" i="1" l="1"/>
  <c r="A5437" i="1"/>
  <c r="C5436" i="1"/>
  <c r="E5436" i="1"/>
  <c r="F5436" i="1"/>
  <c r="B5437" i="1" l="1"/>
  <c r="A5438" i="1"/>
  <c r="C5437" i="1"/>
  <c r="E5437" i="1"/>
  <c r="F5437" i="1"/>
  <c r="C5438" i="1" l="1"/>
  <c r="B5438" i="1"/>
  <c r="F5438" i="1"/>
  <c r="E5438" i="1"/>
  <c r="A5439" i="1"/>
  <c r="B5439" i="1" l="1"/>
  <c r="E5439" i="1"/>
  <c r="F5439" i="1"/>
  <c r="C5439" i="1"/>
  <c r="A5440" i="1"/>
  <c r="A5441" i="1" l="1"/>
  <c r="E5440" i="1"/>
  <c r="F5440" i="1"/>
  <c r="B5440" i="1"/>
  <c r="C5440" i="1"/>
  <c r="E5441" i="1" l="1"/>
  <c r="C5441" i="1"/>
  <c r="F5441" i="1"/>
  <c r="A5442" i="1"/>
  <c r="B5441" i="1"/>
  <c r="A5443" i="1" l="1"/>
  <c r="B5442" i="1"/>
  <c r="C5442" i="1"/>
  <c r="E5442" i="1"/>
  <c r="F5442" i="1"/>
  <c r="C5443" i="1" l="1"/>
  <c r="E5443" i="1"/>
  <c r="B5443" i="1"/>
  <c r="F5443" i="1"/>
  <c r="A5444" i="1"/>
  <c r="F5444" i="1" l="1"/>
  <c r="A5445" i="1"/>
  <c r="E5444" i="1"/>
  <c r="B5444" i="1"/>
  <c r="C5444" i="1"/>
  <c r="A5446" i="1" l="1"/>
  <c r="E5445" i="1"/>
  <c r="F5445" i="1"/>
  <c r="B5445" i="1"/>
  <c r="C5445" i="1"/>
  <c r="A5447" i="1" l="1"/>
  <c r="F5446" i="1"/>
  <c r="E5446" i="1"/>
  <c r="B5446" i="1"/>
  <c r="C5446" i="1"/>
  <c r="B5447" i="1" l="1"/>
  <c r="C5447" i="1"/>
  <c r="A5448" i="1"/>
  <c r="F5447" i="1"/>
  <c r="E5447" i="1"/>
  <c r="A5449" i="1" l="1"/>
  <c r="B5448" i="1"/>
  <c r="E5448" i="1"/>
  <c r="F5448" i="1"/>
  <c r="C5448" i="1"/>
  <c r="E5449" i="1" l="1"/>
  <c r="C5449" i="1"/>
  <c r="F5449" i="1"/>
  <c r="A5450" i="1"/>
  <c r="B5449" i="1"/>
  <c r="A5451" i="1" l="1"/>
  <c r="B5450" i="1"/>
  <c r="E5450" i="1"/>
  <c r="C5450" i="1"/>
  <c r="F5450" i="1"/>
  <c r="E5451" i="1" l="1"/>
  <c r="F5451" i="1"/>
  <c r="B5451" i="1"/>
  <c r="C5451" i="1"/>
  <c r="A5452" i="1"/>
  <c r="A5453" i="1" l="1"/>
  <c r="E5452" i="1"/>
  <c r="B5452" i="1"/>
  <c r="C5452" i="1"/>
  <c r="F5452" i="1"/>
  <c r="F5453" i="1" l="1"/>
  <c r="A5454" i="1"/>
  <c r="C5453" i="1"/>
  <c r="B5453" i="1"/>
  <c r="E5453" i="1"/>
  <c r="F5454" i="1" l="1"/>
  <c r="A5455" i="1"/>
  <c r="E5454" i="1"/>
  <c r="C5454" i="1"/>
  <c r="B5454" i="1"/>
  <c r="E5455" i="1" l="1"/>
  <c r="A5456" i="1"/>
  <c r="C5455" i="1"/>
  <c r="B5455" i="1"/>
  <c r="F5455" i="1"/>
  <c r="A5457" i="1" l="1"/>
  <c r="C5456" i="1"/>
  <c r="F5456" i="1"/>
  <c r="B5456" i="1"/>
  <c r="E5456" i="1"/>
  <c r="F5457" i="1" l="1"/>
  <c r="B5457" i="1"/>
  <c r="C5457" i="1"/>
  <c r="E5457" i="1"/>
  <c r="A5458" i="1"/>
  <c r="A5459" i="1" l="1"/>
  <c r="F5458" i="1"/>
  <c r="C5458" i="1"/>
  <c r="E5458" i="1"/>
  <c r="B5458" i="1"/>
  <c r="A5460" i="1" l="1"/>
  <c r="B5459" i="1"/>
  <c r="E5459" i="1"/>
  <c r="F5459" i="1"/>
  <c r="C5459" i="1"/>
  <c r="A5461" i="1" l="1"/>
  <c r="C5460" i="1"/>
  <c r="E5460" i="1"/>
  <c r="B5460" i="1"/>
  <c r="F5460" i="1"/>
  <c r="F5461" i="1" l="1"/>
  <c r="E5461" i="1"/>
  <c r="A5462" i="1"/>
  <c r="B5461" i="1"/>
  <c r="C5461" i="1"/>
  <c r="F5462" i="1" l="1"/>
  <c r="A5463" i="1"/>
  <c r="B5462" i="1"/>
  <c r="E5462" i="1"/>
  <c r="C5462" i="1"/>
  <c r="B5463" i="1" l="1"/>
  <c r="E5463" i="1"/>
  <c r="C5463" i="1"/>
  <c r="F5463" i="1"/>
  <c r="A5464" i="1"/>
  <c r="C5464" i="1" l="1"/>
  <c r="F5464" i="1"/>
  <c r="A5465" i="1"/>
  <c r="B5464" i="1"/>
  <c r="E5464" i="1"/>
  <c r="E5465" i="1" l="1"/>
  <c r="C5465" i="1"/>
  <c r="F5465" i="1"/>
  <c r="A5466" i="1"/>
  <c r="B5465" i="1"/>
  <c r="E5466" i="1" l="1"/>
  <c r="B5466" i="1"/>
  <c r="A5467" i="1"/>
  <c r="C5466" i="1"/>
  <c r="F5466" i="1"/>
  <c r="E5467" i="1" l="1"/>
  <c r="F5467" i="1"/>
  <c r="B5467" i="1"/>
  <c r="A5468" i="1"/>
  <c r="C5467" i="1"/>
  <c r="F5468" i="1" l="1"/>
  <c r="A5469" i="1"/>
  <c r="E5468" i="1"/>
  <c r="B5468" i="1"/>
  <c r="C5468" i="1"/>
  <c r="F5469" i="1" l="1"/>
  <c r="C5469" i="1"/>
  <c r="E5469" i="1"/>
  <c r="A5470" i="1"/>
  <c r="B5469" i="1"/>
  <c r="A5471" i="1" l="1"/>
  <c r="B5470" i="1"/>
  <c r="E5470" i="1"/>
  <c r="F5470" i="1"/>
  <c r="C5470" i="1"/>
  <c r="A5472" i="1" l="1"/>
  <c r="B5471" i="1"/>
  <c r="E5471" i="1"/>
  <c r="F5471" i="1"/>
  <c r="C5471" i="1"/>
  <c r="C5472" i="1" l="1"/>
  <c r="A5473" i="1"/>
  <c r="B5472" i="1"/>
  <c r="E5472" i="1"/>
  <c r="F5472" i="1"/>
  <c r="E5473" i="1" l="1"/>
  <c r="F5473" i="1"/>
  <c r="B5473" i="1"/>
  <c r="C5473" i="1"/>
  <c r="A5474" i="1"/>
  <c r="E5474" i="1" l="1"/>
  <c r="B5474" i="1"/>
  <c r="C5474" i="1"/>
  <c r="F5474" i="1"/>
  <c r="A5475" i="1"/>
  <c r="B5475" i="1" l="1"/>
  <c r="C5475" i="1"/>
  <c r="E5475" i="1"/>
  <c r="F5475" i="1"/>
  <c r="A5476" i="1"/>
  <c r="A5477" i="1" l="1"/>
  <c r="C5476" i="1"/>
  <c r="B5476" i="1"/>
  <c r="F5476" i="1"/>
  <c r="E5476" i="1"/>
  <c r="C5477" i="1" l="1"/>
  <c r="A5478" i="1"/>
  <c r="B5477" i="1"/>
  <c r="E5477" i="1"/>
  <c r="F5477" i="1"/>
  <c r="F5478" i="1" l="1"/>
  <c r="A5479" i="1"/>
  <c r="C5478" i="1"/>
  <c r="E5478" i="1"/>
  <c r="B5478" i="1"/>
  <c r="E5479" i="1" l="1"/>
  <c r="F5479" i="1"/>
  <c r="B5479" i="1"/>
  <c r="C5479" i="1"/>
  <c r="A5480" i="1"/>
  <c r="F5480" i="1" l="1"/>
  <c r="C5480" i="1"/>
  <c r="B5480" i="1"/>
  <c r="E5480" i="1"/>
  <c r="A5481" i="1"/>
  <c r="C5481" i="1" l="1"/>
  <c r="F5481" i="1"/>
  <c r="E5481" i="1"/>
  <c r="B5481" i="1"/>
  <c r="A5482" i="1"/>
  <c r="F5482" i="1" l="1"/>
  <c r="A5483" i="1"/>
  <c r="C5482" i="1"/>
  <c r="B5482" i="1"/>
  <c r="E5482" i="1"/>
  <c r="F5483" i="1" l="1"/>
  <c r="B5483" i="1"/>
  <c r="C5483" i="1"/>
  <c r="A5484" i="1"/>
  <c r="E5483" i="1"/>
  <c r="C5484" i="1" l="1"/>
  <c r="A5485" i="1"/>
  <c r="F5484" i="1"/>
  <c r="B5484" i="1"/>
  <c r="E5484" i="1"/>
  <c r="F5485" i="1" l="1"/>
  <c r="C5485" i="1"/>
  <c r="A5486" i="1"/>
  <c r="B5485" i="1"/>
  <c r="E5485" i="1"/>
  <c r="E5486" i="1" l="1"/>
  <c r="C5486" i="1"/>
  <c r="F5486" i="1"/>
  <c r="B5486" i="1"/>
  <c r="A5487" i="1"/>
  <c r="B5487" i="1" l="1"/>
  <c r="F5487" i="1"/>
  <c r="C5487" i="1"/>
  <c r="E5487" i="1"/>
  <c r="A5488" i="1"/>
  <c r="F5488" i="1" l="1"/>
  <c r="C5488" i="1"/>
  <c r="E5488" i="1"/>
  <c r="B5488" i="1"/>
  <c r="A5489" i="1"/>
  <c r="E5489" i="1" l="1"/>
  <c r="F5489" i="1"/>
  <c r="A5490" i="1"/>
  <c r="C5489" i="1"/>
  <c r="B5489" i="1"/>
  <c r="F5490" i="1" l="1"/>
  <c r="A5491" i="1"/>
  <c r="C5490" i="1"/>
  <c r="E5490" i="1"/>
  <c r="B5490" i="1"/>
  <c r="A5492" i="1" l="1"/>
  <c r="F5491" i="1"/>
  <c r="B5491" i="1"/>
  <c r="E5491" i="1"/>
  <c r="C5491" i="1"/>
  <c r="B5492" i="1" l="1"/>
  <c r="C5492" i="1"/>
  <c r="A5493" i="1"/>
  <c r="F5492" i="1"/>
  <c r="E5492" i="1"/>
  <c r="C5493" i="1" l="1"/>
  <c r="A5494" i="1"/>
  <c r="F5493" i="1"/>
  <c r="E5493" i="1"/>
  <c r="B5493" i="1"/>
  <c r="E5494" i="1" l="1"/>
  <c r="C5494" i="1"/>
  <c r="B5494" i="1"/>
  <c r="F5494" i="1"/>
  <c r="A5495" i="1"/>
  <c r="E5495" i="1" l="1"/>
  <c r="F5495" i="1"/>
  <c r="C5495" i="1"/>
  <c r="A5496" i="1"/>
  <c r="B5495" i="1"/>
  <c r="C5496" i="1" l="1"/>
  <c r="F5496" i="1"/>
  <c r="E5496" i="1"/>
  <c r="B5496" i="1"/>
  <c r="A5497" i="1"/>
  <c r="C5497" i="1" l="1"/>
  <c r="F5497" i="1"/>
  <c r="B5497" i="1"/>
  <c r="E5497" i="1"/>
  <c r="A5498" i="1"/>
  <c r="A5499" i="1" l="1"/>
  <c r="B5498" i="1"/>
  <c r="E5498" i="1"/>
  <c r="F5498" i="1"/>
  <c r="C5498" i="1"/>
  <c r="E5499" i="1" l="1"/>
  <c r="C5499" i="1"/>
  <c r="A5500" i="1"/>
  <c r="B5499" i="1"/>
  <c r="F5499" i="1"/>
  <c r="A5501" i="1" l="1"/>
  <c r="C5500" i="1"/>
  <c r="F5500" i="1"/>
  <c r="E5500" i="1"/>
  <c r="B5500" i="1"/>
  <c r="E5501" i="1" l="1"/>
  <c r="F5501" i="1"/>
  <c r="B5501" i="1"/>
  <c r="A5502" i="1"/>
  <c r="C5501" i="1"/>
  <c r="E5502" i="1" l="1"/>
  <c r="A5503" i="1"/>
  <c r="F5502" i="1"/>
  <c r="C5502" i="1"/>
  <c r="B5502" i="1"/>
  <c r="F5503" i="1" l="1"/>
  <c r="A5504" i="1"/>
  <c r="C5503" i="1"/>
  <c r="E5503" i="1"/>
  <c r="B5503" i="1"/>
  <c r="B5504" i="1" l="1"/>
  <c r="C5504" i="1"/>
  <c r="E5504" i="1"/>
  <c r="A5505" i="1"/>
  <c r="F5504" i="1"/>
  <c r="C5505" i="1" l="1"/>
  <c r="E5505" i="1"/>
  <c r="B5505" i="1"/>
  <c r="F5505" i="1"/>
  <c r="A5506" i="1"/>
  <c r="A5507" i="1" l="1"/>
  <c r="B5506" i="1"/>
  <c r="F5506" i="1"/>
  <c r="C5506" i="1"/>
  <c r="E5506" i="1"/>
  <c r="F5507" i="1" l="1"/>
  <c r="A5508" i="1"/>
  <c r="C5507" i="1"/>
  <c r="E5507" i="1"/>
  <c r="B5507" i="1"/>
  <c r="C5508" i="1" l="1"/>
  <c r="F5508" i="1"/>
  <c r="A5509" i="1"/>
  <c r="B5508" i="1"/>
  <c r="E5508" i="1"/>
  <c r="E5509" i="1" l="1"/>
  <c r="B5509" i="1"/>
  <c r="C5509" i="1"/>
  <c r="F5509" i="1"/>
  <c r="A5510" i="1"/>
  <c r="F5510" i="1" l="1"/>
  <c r="A5511" i="1"/>
  <c r="B5510" i="1"/>
  <c r="E5510" i="1"/>
  <c r="C5510" i="1"/>
  <c r="F5511" i="1" l="1"/>
  <c r="B5511" i="1"/>
  <c r="A5512" i="1"/>
  <c r="E5511" i="1"/>
  <c r="C5511" i="1"/>
  <c r="B5512" i="1" l="1"/>
  <c r="A5513" i="1"/>
  <c r="E5512" i="1"/>
  <c r="F5512" i="1"/>
  <c r="C5512" i="1"/>
  <c r="E5513" i="1" l="1"/>
  <c r="F5513" i="1"/>
  <c r="A5514" i="1"/>
  <c r="B5513" i="1"/>
  <c r="C5513" i="1"/>
  <c r="E5514" i="1" l="1"/>
  <c r="A5515" i="1"/>
  <c r="B5514" i="1"/>
  <c r="F5514" i="1"/>
  <c r="C5514" i="1"/>
  <c r="B5515" i="1" l="1"/>
  <c r="F5515" i="1"/>
  <c r="C5515" i="1"/>
  <c r="E5515" i="1"/>
  <c r="A5516" i="1"/>
  <c r="A5517" i="1" l="1"/>
  <c r="B5516" i="1"/>
  <c r="F5516" i="1"/>
  <c r="E5516" i="1"/>
  <c r="C5516" i="1"/>
  <c r="F5517" i="1" l="1"/>
  <c r="E5517" i="1"/>
  <c r="B5517" i="1"/>
  <c r="C5517" i="1"/>
  <c r="A5518" i="1"/>
  <c r="B5518" i="1" l="1"/>
  <c r="F5518" i="1"/>
  <c r="E5518" i="1"/>
  <c r="C5518" i="1"/>
  <c r="A5519" i="1"/>
  <c r="B5519" i="1" l="1"/>
  <c r="F5519" i="1"/>
  <c r="C5519" i="1"/>
  <c r="A5520" i="1"/>
  <c r="E5519" i="1"/>
  <c r="C5520" i="1" l="1"/>
  <c r="F5520" i="1"/>
  <c r="E5520" i="1"/>
  <c r="B5520" i="1"/>
  <c r="A5521" i="1"/>
  <c r="E5521" i="1" l="1"/>
  <c r="F5521" i="1"/>
  <c r="A5522" i="1"/>
  <c r="B5521" i="1"/>
  <c r="C5521" i="1"/>
  <c r="E5522" i="1" l="1"/>
  <c r="A5523" i="1"/>
  <c r="C5522" i="1"/>
  <c r="F5522" i="1"/>
  <c r="B5522" i="1"/>
  <c r="A5524" i="1" l="1"/>
  <c r="B5523" i="1"/>
  <c r="C5523" i="1"/>
  <c r="F5523" i="1"/>
  <c r="E5523" i="1"/>
  <c r="C5524" i="1" l="1"/>
  <c r="F5524" i="1"/>
  <c r="E5524" i="1"/>
  <c r="B5524" i="1"/>
  <c r="A5525" i="1"/>
  <c r="C5525" i="1" l="1"/>
  <c r="F5525" i="1"/>
  <c r="E5525" i="1"/>
  <c r="B5525" i="1"/>
  <c r="A5526" i="1"/>
  <c r="E5526" i="1" l="1"/>
  <c r="F5526" i="1"/>
  <c r="A5527" i="1"/>
  <c r="C5526" i="1"/>
  <c r="B5526" i="1"/>
  <c r="E5527" i="1" l="1"/>
  <c r="A5528" i="1"/>
  <c r="C5527" i="1"/>
  <c r="B5527" i="1"/>
  <c r="F5527" i="1"/>
  <c r="C5528" i="1" l="1"/>
  <c r="F5528" i="1"/>
  <c r="A5529" i="1"/>
  <c r="B5528" i="1"/>
  <c r="E5528" i="1"/>
  <c r="C5529" i="1" l="1"/>
  <c r="F5529" i="1"/>
  <c r="E5529" i="1"/>
  <c r="B5529" i="1"/>
  <c r="A5530" i="1"/>
  <c r="A5531" i="1" l="1"/>
  <c r="E5530" i="1"/>
  <c r="F5530" i="1"/>
  <c r="C5530" i="1"/>
  <c r="B5530" i="1"/>
  <c r="F5531" i="1" l="1"/>
  <c r="C5531" i="1"/>
  <c r="E5531" i="1"/>
  <c r="B5531" i="1"/>
  <c r="A5532" i="1"/>
  <c r="A5533" i="1" l="1"/>
  <c r="C5532" i="1"/>
  <c r="B5532" i="1"/>
  <c r="F5532" i="1"/>
  <c r="E5532" i="1"/>
  <c r="C5533" i="1" l="1"/>
  <c r="B5533" i="1"/>
  <c r="F5533" i="1"/>
  <c r="A5534" i="1"/>
  <c r="E5533" i="1"/>
  <c r="F5534" i="1" l="1"/>
  <c r="A5535" i="1"/>
  <c r="E5534" i="1"/>
  <c r="C5534" i="1"/>
  <c r="B5534" i="1"/>
  <c r="A5536" i="1" l="1"/>
  <c r="F5535" i="1"/>
  <c r="C5535" i="1"/>
  <c r="E5535" i="1"/>
  <c r="B5535" i="1"/>
  <c r="A5537" i="1" l="1"/>
  <c r="F5536" i="1"/>
  <c r="B5536" i="1"/>
  <c r="C5536" i="1"/>
  <c r="E5536" i="1"/>
  <c r="C5537" i="1" l="1"/>
  <c r="A5538" i="1"/>
  <c r="B5537" i="1"/>
  <c r="F5537" i="1"/>
  <c r="E5537" i="1"/>
  <c r="E5538" i="1" l="1"/>
  <c r="A5539" i="1"/>
  <c r="C5538" i="1"/>
  <c r="B5538" i="1"/>
  <c r="F5538" i="1"/>
  <c r="E5539" i="1" l="1"/>
  <c r="C5539" i="1"/>
  <c r="B5539" i="1"/>
  <c r="F5539" i="1"/>
  <c r="A5540" i="1"/>
  <c r="B5540" i="1" l="1"/>
  <c r="C5540" i="1"/>
  <c r="A5541" i="1"/>
  <c r="E5540" i="1"/>
  <c r="F5540" i="1"/>
  <c r="F5541" i="1" l="1"/>
  <c r="E5541" i="1"/>
  <c r="B5541" i="1"/>
  <c r="A5542" i="1"/>
  <c r="C5541" i="1"/>
  <c r="F5542" i="1" l="1"/>
  <c r="B5542" i="1"/>
  <c r="C5542" i="1"/>
  <c r="A5543" i="1"/>
  <c r="E5542" i="1"/>
  <c r="F5543" i="1" l="1"/>
  <c r="C5543" i="1"/>
  <c r="E5543" i="1"/>
  <c r="B5543" i="1"/>
  <c r="A5544" i="1"/>
  <c r="C5544" i="1" l="1"/>
  <c r="E5544" i="1"/>
  <c r="A5545" i="1"/>
  <c r="B5544" i="1"/>
  <c r="F5544" i="1"/>
  <c r="C5545" i="1" l="1"/>
  <c r="B5545" i="1"/>
  <c r="E5545" i="1"/>
  <c r="F5545" i="1"/>
  <c r="A5546" i="1"/>
  <c r="E5546" i="1" l="1"/>
  <c r="A5547" i="1"/>
  <c r="C5546" i="1"/>
  <c r="B5546" i="1"/>
  <c r="F5546" i="1"/>
  <c r="B5547" i="1" l="1"/>
  <c r="A5548" i="1"/>
  <c r="E5547" i="1"/>
  <c r="F5547" i="1"/>
  <c r="C5547" i="1"/>
  <c r="A5549" i="1" l="1"/>
  <c r="C5548" i="1"/>
  <c r="E5548" i="1"/>
  <c r="F5548" i="1"/>
  <c r="B5548" i="1"/>
  <c r="F5549" i="1" l="1"/>
  <c r="C5549" i="1"/>
  <c r="B5549" i="1"/>
  <c r="A5550" i="1"/>
  <c r="E5549" i="1"/>
  <c r="F5550" i="1" l="1"/>
  <c r="E5550" i="1"/>
  <c r="C5550" i="1"/>
  <c r="A5551" i="1"/>
  <c r="B5550" i="1"/>
  <c r="B5551" i="1" l="1"/>
  <c r="F5551" i="1"/>
  <c r="C5551" i="1"/>
  <c r="A5552" i="1"/>
  <c r="E5551" i="1"/>
  <c r="A5553" i="1" l="1"/>
  <c r="C5552" i="1"/>
  <c r="B5552" i="1"/>
  <c r="F5552" i="1"/>
  <c r="E5552" i="1"/>
  <c r="B5553" i="1" l="1"/>
  <c r="F5553" i="1"/>
  <c r="A5554" i="1"/>
  <c r="C5553" i="1"/>
  <c r="E5553" i="1"/>
  <c r="B5554" i="1" l="1"/>
  <c r="C5554" i="1"/>
  <c r="F5554" i="1"/>
  <c r="A5555" i="1"/>
  <c r="E5554" i="1"/>
  <c r="B5555" i="1" l="1"/>
  <c r="F5555" i="1"/>
  <c r="A5556" i="1"/>
  <c r="C5555" i="1"/>
  <c r="E5555" i="1"/>
  <c r="B5556" i="1" l="1"/>
  <c r="F5556" i="1"/>
  <c r="C5556" i="1"/>
  <c r="E5556" i="1"/>
  <c r="A5557" i="1"/>
  <c r="F5557" i="1" l="1"/>
  <c r="B5557" i="1"/>
  <c r="A5558" i="1"/>
  <c r="C5557" i="1"/>
  <c r="E5557" i="1"/>
  <c r="B5558" i="1" l="1"/>
  <c r="A5559" i="1"/>
  <c r="E5558" i="1"/>
  <c r="C5558" i="1"/>
  <c r="F5558" i="1"/>
  <c r="F5559" i="1" l="1"/>
  <c r="B5559" i="1"/>
  <c r="C5559" i="1"/>
  <c r="A5560" i="1"/>
  <c r="E5559" i="1"/>
  <c r="C5560" i="1" l="1"/>
  <c r="E5560" i="1"/>
  <c r="A5561" i="1"/>
  <c r="F5560" i="1"/>
  <c r="B5560" i="1"/>
  <c r="F5561" i="1" l="1"/>
  <c r="E5561" i="1"/>
  <c r="C5561" i="1"/>
  <c r="B5561" i="1"/>
  <c r="A5562" i="1"/>
  <c r="F5562" i="1" l="1"/>
  <c r="A5563" i="1"/>
  <c r="E5562" i="1"/>
  <c r="B5562" i="1"/>
  <c r="C5562" i="1"/>
  <c r="B5563" i="1" l="1"/>
  <c r="E5563" i="1"/>
  <c r="F5563" i="1"/>
  <c r="A5564" i="1"/>
  <c r="C5563" i="1"/>
  <c r="F5564" i="1" l="1"/>
  <c r="E5564" i="1"/>
  <c r="A5565" i="1"/>
  <c r="C5564" i="1"/>
  <c r="B5564" i="1"/>
  <c r="C5565" i="1" l="1"/>
  <c r="E5565" i="1"/>
  <c r="A5566" i="1"/>
  <c r="B5565" i="1"/>
  <c r="F5565" i="1"/>
  <c r="A5567" i="1" l="1"/>
  <c r="E5566" i="1"/>
  <c r="F5566" i="1"/>
  <c r="B5566" i="1"/>
  <c r="C5566" i="1"/>
  <c r="B5567" i="1" l="1"/>
  <c r="E5567" i="1"/>
  <c r="F5567" i="1"/>
  <c r="C5567" i="1"/>
  <c r="A5568" i="1"/>
  <c r="A5569" i="1" l="1"/>
  <c r="E5568" i="1"/>
  <c r="B5568" i="1"/>
  <c r="C5568" i="1"/>
  <c r="F5568" i="1"/>
  <c r="C5569" i="1" l="1"/>
  <c r="F5569" i="1"/>
  <c r="E5569" i="1"/>
  <c r="B5569" i="1"/>
  <c r="A5570" i="1"/>
  <c r="E5570" i="1" l="1"/>
  <c r="F5570" i="1"/>
  <c r="B5570" i="1"/>
  <c r="A5571" i="1"/>
  <c r="C5570" i="1"/>
  <c r="F5571" i="1" l="1"/>
  <c r="E5571" i="1"/>
  <c r="C5571" i="1"/>
  <c r="A5572" i="1"/>
  <c r="B5571" i="1"/>
  <c r="F5572" i="1" l="1"/>
  <c r="E5572" i="1"/>
  <c r="A5573" i="1"/>
  <c r="B5572" i="1"/>
  <c r="C5572" i="1"/>
  <c r="E5573" i="1" l="1"/>
  <c r="A5574" i="1"/>
  <c r="C5573" i="1"/>
  <c r="F5573" i="1"/>
  <c r="B5573" i="1"/>
  <c r="F5574" i="1" l="1"/>
  <c r="A5575" i="1"/>
  <c r="C5574" i="1"/>
  <c r="E5574" i="1"/>
  <c r="B5574" i="1"/>
  <c r="F5575" i="1" l="1"/>
  <c r="E5575" i="1"/>
  <c r="A5576" i="1"/>
  <c r="C5575" i="1"/>
  <c r="B5575" i="1"/>
  <c r="F5576" i="1" l="1"/>
  <c r="A5577" i="1"/>
  <c r="B5576" i="1"/>
  <c r="C5576" i="1"/>
  <c r="E5576" i="1"/>
  <c r="F5577" i="1" l="1"/>
  <c r="E5577" i="1"/>
  <c r="C5577" i="1"/>
  <c r="B5577" i="1"/>
  <c r="A5578" i="1"/>
  <c r="A5579" i="1" l="1"/>
  <c r="B5578" i="1"/>
  <c r="E5578" i="1"/>
  <c r="C5578" i="1"/>
  <c r="F5578" i="1"/>
  <c r="A5580" i="1" l="1"/>
  <c r="B5579" i="1"/>
  <c r="E5579" i="1"/>
  <c r="F5579" i="1"/>
  <c r="C5579" i="1"/>
  <c r="B5580" i="1" l="1"/>
  <c r="F5580" i="1"/>
  <c r="E5580" i="1"/>
  <c r="A5581" i="1"/>
  <c r="C5580" i="1"/>
  <c r="C5581" i="1" l="1"/>
  <c r="F5581" i="1"/>
  <c r="E5581" i="1"/>
  <c r="B5581" i="1"/>
  <c r="A5582" i="1"/>
  <c r="B5582" i="1" l="1"/>
  <c r="E5582" i="1"/>
  <c r="A5583" i="1"/>
  <c r="C5582" i="1"/>
  <c r="F5582" i="1"/>
  <c r="A5584" i="1" l="1"/>
  <c r="F5583" i="1"/>
  <c r="B5583" i="1"/>
  <c r="E5583" i="1"/>
  <c r="C5583" i="1"/>
  <c r="F5584" i="1" l="1"/>
  <c r="A5585" i="1"/>
  <c r="E5584" i="1"/>
  <c r="B5584" i="1"/>
  <c r="C5584" i="1"/>
  <c r="F5585" i="1" l="1"/>
  <c r="B5585" i="1"/>
  <c r="C5585" i="1"/>
  <c r="A5586" i="1"/>
  <c r="E5585" i="1"/>
  <c r="C5586" i="1" l="1"/>
  <c r="F5586" i="1"/>
  <c r="B5586" i="1"/>
  <c r="A5587" i="1"/>
  <c r="E5586" i="1"/>
  <c r="F5587" i="1" l="1"/>
  <c r="E5587" i="1"/>
  <c r="A5588" i="1"/>
  <c r="C5587" i="1"/>
  <c r="B5587" i="1"/>
  <c r="F5588" i="1" l="1"/>
  <c r="A5589" i="1"/>
  <c r="B5588" i="1"/>
  <c r="C5588" i="1"/>
  <c r="E5588" i="1"/>
  <c r="F5589" i="1" l="1"/>
  <c r="E5589" i="1"/>
  <c r="A5590" i="1"/>
  <c r="B5589" i="1"/>
  <c r="C5589" i="1"/>
  <c r="F5590" i="1" l="1"/>
  <c r="E5590" i="1"/>
  <c r="A5591" i="1"/>
  <c r="B5590" i="1"/>
  <c r="C5590" i="1"/>
  <c r="F5591" i="1" l="1"/>
  <c r="B5591" i="1"/>
  <c r="C5591" i="1"/>
  <c r="A5592" i="1"/>
  <c r="E5591" i="1"/>
  <c r="C5592" i="1" l="1"/>
  <c r="F5592" i="1"/>
  <c r="A5593" i="1"/>
  <c r="E5592" i="1"/>
  <c r="B5592" i="1"/>
  <c r="E5593" i="1" l="1"/>
  <c r="F5593" i="1"/>
  <c r="B5593" i="1"/>
  <c r="C5593" i="1"/>
  <c r="A5594" i="1"/>
  <c r="E5594" i="1" l="1"/>
  <c r="B5594" i="1"/>
  <c r="C5594" i="1"/>
  <c r="F5594" i="1"/>
  <c r="A5595" i="1"/>
  <c r="C5595" i="1" l="1"/>
  <c r="F5595" i="1"/>
  <c r="E5595" i="1"/>
  <c r="B5595" i="1"/>
  <c r="A5596" i="1"/>
  <c r="F5596" i="1" l="1"/>
  <c r="B5596" i="1"/>
  <c r="A5597" i="1"/>
  <c r="C5596" i="1"/>
  <c r="E5596" i="1"/>
  <c r="A5598" i="1" l="1"/>
  <c r="E5597" i="1"/>
  <c r="F5597" i="1"/>
  <c r="B5597" i="1"/>
  <c r="C5597" i="1"/>
  <c r="A5599" i="1" l="1"/>
  <c r="B5598" i="1"/>
  <c r="F5598" i="1"/>
  <c r="E5598" i="1"/>
  <c r="C5598" i="1"/>
  <c r="B5599" i="1" l="1"/>
  <c r="C5599" i="1"/>
  <c r="F5599" i="1"/>
  <c r="A5600" i="1"/>
  <c r="E5599" i="1"/>
  <c r="F5600" i="1" l="1"/>
  <c r="B5600" i="1"/>
  <c r="C5600" i="1"/>
  <c r="E5600" i="1"/>
  <c r="A5601" i="1"/>
  <c r="E5601" i="1" l="1"/>
  <c r="A5602" i="1"/>
  <c r="B5601" i="1"/>
  <c r="C5601" i="1"/>
  <c r="F5601" i="1"/>
  <c r="A5603" i="1" l="1"/>
  <c r="B5602" i="1"/>
  <c r="F5602" i="1"/>
  <c r="C5602" i="1"/>
  <c r="E5602" i="1"/>
  <c r="A5604" i="1" l="1"/>
  <c r="B5603" i="1"/>
  <c r="E5603" i="1"/>
  <c r="C5603" i="1"/>
  <c r="F5603" i="1"/>
  <c r="C5604" i="1" l="1"/>
  <c r="F5604" i="1"/>
  <c r="A5605" i="1"/>
  <c r="B5604" i="1"/>
  <c r="E5604" i="1"/>
  <c r="E5605" i="1" l="1"/>
  <c r="A5606" i="1"/>
  <c r="F5605" i="1"/>
  <c r="C5605" i="1"/>
  <c r="B5605" i="1"/>
  <c r="E5606" i="1" l="1"/>
  <c r="A5607" i="1"/>
  <c r="F5606" i="1"/>
  <c r="B5606" i="1"/>
  <c r="C5606" i="1"/>
  <c r="F5607" i="1" l="1"/>
  <c r="C5607" i="1"/>
  <c r="E5607" i="1"/>
  <c r="A5608" i="1"/>
  <c r="B5607" i="1"/>
  <c r="B5608" i="1" l="1"/>
  <c r="F5608" i="1"/>
  <c r="A5609" i="1"/>
  <c r="E5608" i="1"/>
  <c r="C5608" i="1"/>
  <c r="F5609" i="1" l="1"/>
  <c r="B5609" i="1"/>
  <c r="E5609" i="1"/>
  <c r="A5610" i="1"/>
  <c r="C5609" i="1"/>
  <c r="A5611" i="1" l="1"/>
  <c r="F5610" i="1"/>
  <c r="B5610" i="1"/>
  <c r="E5610" i="1"/>
  <c r="C5610" i="1"/>
  <c r="C5611" i="1" l="1"/>
  <c r="A5612" i="1"/>
  <c r="E5611" i="1"/>
  <c r="F5611" i="1"/>
  <c r="B5611" i="1"/>
  <c r="F5612" i="1" l="1"/>
  <c r="B5612" i="1"/>
  <c r="C5612" i="1"/>
  <c r="E5612" i="1"/>
  <c r="A5613" i="1"/>
  <c r="A5614" i="1" l="1"/>
  <c r="C5613" i="1"/>
  <c r="F5613" i="1"/>
  <c r="E5613" i="1"/>
  <c r="B5613" i="1"/>
  <c r="B5614" i="1" l="1"/>
  <c r="C5614" i="1"/>
  <c r="E5614" i="1"/>
  <c r="F5614" i="1"/>
  <c r="A5615" i="1"/>
  <c r="B5615" i="1" l="1"/>
  <c r="E5615" i="1"/>
  <c r="A5616" i="1"/>
  <c r="C5615" i="1"/>
  <c r="F5615" i="1"/>
  <c r="E5616" i="1" l="1"/>
  <c r="F5616" i="1"/>
  <c r="A5617" i="1"/>
  <c r="C5616" i="1"/>
  <c r="B5616" i="1"/>
  <c r="F5617" i="1" l="1"/>
  <c r="A5618" i="1"/>
  <c r="C5617" i="1"/>
  <c r="E5617" i="1"/>
  <c r="B5617" i="1"/>
  <c r="A5619" i="1" l="1"/>
  <c r="B5618" i="1"/>
  <c r="C5618" i="1"/>
  <c r="E5618" i="1"/>
  <c r="F5618" i="1"/>
  <c r="B5619" i="1" l="1"/>
  <c r="C5619" i="1"/>
  <c r="E5619" i="1"/>
  <c r="A5620" i="1"/>
  <c r="F5619" i="1"/>
  <c r="E5620" i="1" l="1"/>
  <c r="F5620" i="1"/>
  <c r="A5621" i="1"/>
  <c r="C5620" i="1"/>
  <c r="B5620" i="1"/>
  <c r="A5622" i="1" l="1"/>
  <c r="C5621" i="1"/>
  <c r="E5621" i="1"/>
  <c r="F5621" i="1"/>
  <c r="B5621" i="1"/>
  <c r="E5622" i="1" l="1"/>
  <c r="C5622" i="1"/>
  <c r="A5623" i="1"/>
  <c r="B5622" i="1"/>
  <c r="F5622" i="1"/>
  <c r="B5623" i="1" l="1"/>
  <c r="C5623" i="1"/>
  <c r="E5623" i="1"/>
  <c r="F5623" i="1"/>
  <c r="A5624" i="1"/>
  <c r="C5624" i="1" l="1"/>
  <c r="F5624" i="1"/>
  <c r="A5625" i="1"/>
  <c r="E5624" i="1"/>
  <c r="B5624" i="1"/>
  <c r="F5625" i="1" l="1"/>
  <c r="A5626" i="1"/>
  <c r="C5625" i="1"/>
  <c r="E5625" i="1"/>
  <c r="B5625" i="1"/>
  <c r="F5626" i="1" l="1"/>
  <c r="B5626" i="1"/>
  <c r="C5626" i="1"/>
  <c r="A5627" i="1"/>
  <c r="E5626" i="1"/>
  <c r="F5627" i="1" l="1"/>
  <c r="B5627" i="1"/>
  <c r="C5627" i="1"/>
  <c r="A5628" i="1"/>
  <c r="E5627" i="1"/>
  <c r="F5628" i="1" l="1"/>
  <c r="B5628" i="1"/>
  <c r="A5629" i="1"/>
  <c r="C5628" i="1"/>
  <c r="E5628" i="1"/>
  <c r="F5629" i="1" l="1"/>
  <c r="A5630" i="1"/>
  <c r="C5629" i="1"/>
  <c r="B5629" i="1"/>
  <c r="E5629" i="1"/>
  <c r="E5630" i="1" l="1"/>
  <c r="A5631" i="1"/>
  <c r="C5630" i="1"/>
  <c r="B5630" i="1"/>
  <c r="F5630" i="1"/>
  <c r="C5631" i="1" l="1"/>
  <c r="F5631" i="1"/>
  <c r="E5631" i="1"/>
  <c r="A5632" i="1"/>
  <c r="B5631" i="1"/>
  <c r="E5632" i="1" l="1"/>
  <c r="F5632" i="1"/>
  <c r="A5633" i="1"/>
  <c r="B5632" i="1"/>
  <c r="C5632" i="1"/>
  <c r="A5634" i="1" l="1"/>
  <c r="C5633" i="1"/>
  <c r="B5633" i="1"/>
  <c r="E5633" i="1"/>
  <c r="F5633" i="1"/>
  <c r="B5634" i="1" l="1"/>
  <c r="A5635" i="1"/>
  <c r="F5634" i="1"/>
  <c r="E5634" i="1"/>
  <c r="C5634" i="1"/>
  <c r="F5635" i="1" l="1"/>
  <c r="B5635" i="1"/>
  <c r="A5636" i="1"/>
  <c r="C5635" i="1"/>
  <c r="E5635" i="1"/>
  <c r="C5636" i="1" l="1"/>
  <c r="F5636" i="1"/>
  <c r="A5637" i="1"/>
  <c r="E5636" i="1"/>
  <c r="B5636" i="1"/>
  <c r="C5637" i="1" l="1"/>
  <c r="E5637" i="1"/>
  <c r="F5637" i="1"/>
  <c r="A5638" i="1"/>
  <c r="B5637" i="1"/>
  <c r="F5638" i="1" l="1"/>
  <c r="C5638" i="1"/>
  <c r="E5638" i="1"/>
  <c r="B5638" i="1"/>
  <c r="A5639" i="1"/>
  <c r="B5639" i="1" l="1"/>
  <c r="C5639" i="1"/>
  <c r="E5639" i="1"/>
  <c r="F5639" i="1"/>
  <c r="A5640" i="1"/>
  <c r="E5640" i="1" l="1"/>
  <c r="F5640" i="1"/>
  <c r="A5641" i="1"/>
  <c r="B5640" i="1"/>
  <c r="C5640" i="1"/>
  <c r="A5642" i="1" l="1"/>
  <c r="C5641" i="1"/>
  <c r="E5641" i="1"/>
  <c r="F5641" i="1"/>
  <c r="B5641" i="1"/>
  <c r="F5642" i="1" l="1"/>
  <c r="A5643" i="1"/>
  <c r="C5642" i="1"/>
  <c r="B5642" i="1"/>
  <c r="E5642" i="1"/>
  <c r="A5644" i="1" l="1"/>
  <c r="C5643" i="1"/>
  <c r="F5643" i="1"/>
  <c r="B5643" i="1"/>
  <c r="E5643" i="1"/>
  <c r="E5644" i="1" l="1"/>
  <c r="F5644" i="1"/>
  <c r="A5645" i="1"/>
  <c r="C5644" i="1"/>
  <c r="B5644" i="1"/>
  <c r="F5645" i="1" l="1"/>
  <c r="B5645" i="1"/>
  <c r="E5645" i="1"/>
  <c r="C5645" i="1"/>
  <c r="A5646" i="1"/>
  <c r="F5646" i="1" l="1"/>
  <c r="B5646" i="1"/>
  <c r="C5646" i="1"/>
  <c r="A5647" i="1"/>
  <c r="E5646" i="1"/>
  <c r="A5648" i="1" l="1"/>
  <c r="B5647" i="1"/>
  <c r="E5647" i="1"/>
  <c r="F5647" i="1"/>
  <c r="C5647" i="1"/>
  <c r="E5648" i="1" l="1"/>
  <c r="F5648" i="1"/>
  <c r="B5648" i="1"/>
  <c r="C5648" i="1"/>
  <c r="A5649" i="1"/>
  <c r="E5649" i="1" l="1"/>
  <c r="A5650" i="1"/>
  <c r="B5649" i="1"/>
  <c r="C5649" i="1"/>
  <c r="F5649" i="1"/>
  <c r="B5650" i="1" l="1"/>
  <c r="C5650" i="1"/>
  <c r="A5651" i="1"/>
  <c r="E5650" i="1"/>
  <c r="F5650" i="1"/>
  <c r="F5651" i="1" l="1"/>
  <c r="C5651" i="1"/>
  <c r="E5651" i="1"/>
  <c r="A5652" i="1"/>
  <c r="B5651" i="1"/>
  <c r="C5652" i="1" l="1"/>
  <c r="F5652" i="1"/>
  <c r="A5653" i="1"/>
  <c r="E5652" i="1"/>
  <c r="B5652" i="1"/>
  <c r="C5653" i="1" l="1"/>
  <c r="F5653" i="1"/>
  <c r="B5653" i="1"/>
  <c r="E5653" i="1"/>
  <c r="A5654" i="1"/>
  <c r="F5654" i="1" l="1"/>
  <c r="E5654" i="1"/>
  <c r="C5654" i="1"/>
  <c r="A5655" i="1"/>
  <c r="B5654" i="1"/>
  <c r="F5655" i="1" l="1"/>
  <c r="C5655" i="1"/>
  <c r="A5656" i="1"/>
  <c r="B5655" i="1"/>
  <c r="E5655" i="1"/>
  <c r="E5656" i="1" l="1"/>
  <c r="B5656" i="1"/>
  <c r="F5656" i="1"/>
  <c r="C5656" i="1"/>
  <c r="A5657" i="1"/>
  <c r="E5657" i="1" l="1"/>
  <c r="A5658" i="1"/>
  <c r="B5657" i="1"/>
  <c r="F5657" i="1"/>
  <c r="C5657" i="1"/>
  <c r="E5658" i="1" l="1"/>
  <c r="F5658" i="1"/>
  <c r="A5659" i="1"/>
  <c r="B5658" i="1"/>
  <c r="C5658" i="1"/>
  <c r="F5659" i="1" l="1"/>
  <c r="C5659" i="1"/>
  <c r="E5659" i="1"/>
  <c r="A5660" i="1"/>
  <c r="B5659" i="1"/>
  <c r="B5660" i="1" l="1"/>
  <c r="C5660" i="1"/>
  <c r="A5661" i="1"/>
  <c r="E5660" i="1"/>
  <c r="F5660" i="1"/>
  <c r="A5662" i="1" l="1"/>
  <c r="B5661" i="1"/>
  <c r="E5661" i="1"/>
  <c r="F5661" i="1"/>
  <c r="C5661" i="1"/>
  <c r="A5663" i="1" l="1"/>
  <c r="B5662" i="1"/>
  <c r="C5662" i="1"/>
  <c r="F5662" i="1"/>
  <c r="E5662" i="1"/>
  <c r="F5663" i="1" l="1"/>
  <c r="B5663" i="1"/>
  <c r="A5664" i="1"/>
  <c r="E5663" i="1"/>
  <c r="C5663" i="1"/>
  <c r="F5664" i="1" l="1"/>
  <c r="B5664" i="1"/>
  <c r="E5664" i="1"/>
  <c r="C5664" i="1"/>
  <c r="A5665" i="1"/>
  <c r="A5666" i="1" l="1"/>
  <c r="F5665" i="1"/>
  <c r="B5665" i="1"/>
  <c r="C5665" i="1"/>
  <c r="E5665" i="1"/>
  <c r="B5666" i="1" l="1"/>
  <c r="C5666" i="1"/>
  <c r="F5666" i="1"/>
  <c r="E5666" i="1"/>
  <c r="A5667" i="1"/>
  <c r="F5667" i="1" l="1"/>
  <c r="B5667" i="1"/>
  <c r="E5667" i="1"/>
  <c r="A5668" i="1"/>
  <c r="C5667" i="1"/>
  <c r="B5668" i="1" l="1"/>
  <c r="C5668" i="1"/>
  <c r="E5668" i="1"/>
  <c r="F5668" i="1"/>
  <c r="A5669" i="1"/>
  <c r="F5669" i="1" l="1"/>
  <c r="C5669" i="1"/>
  <c r="E5669" i="1"/>
  <c r="A5670" i="1"/>
  <c r="B5669" i="1"/>
  <c r="F5670" i="1" l="1"/>
  <c r="A5671" i="1"/>
  <c r="B5670" i="1"/>
  <c r="C5670" i="1"/>
  <c r="E5670" i="1"/>
  <c r="F5671" i="1" l="1"/>
  <c r="B5671" i="1"/>
  <c r="A5672" i="1"/>
  <c r="C5671" i="1"/>
  <c r="E5671" i="1"/>
  <c r="E5672" i="1" l="1"/>
  <c r="F5672" i="1"/>
  <c r="A5673" i="1"/>
  <c r="B5672" i="1"/>
  <c r="C5672" i="1"/>
  <c r="F5673" i="1" l="1"/>
  <c r="E5673" i="1"/>
  <c r="B5673" i="1"/>
  <c r="C5673" i="1"/>
  <c r="A5674" i="1"/>
  <c r="F5674" i="1" l="1"/>
  <c r="A5675" i="1"/>
  <c r="E5674" i="1"/>
  <c r="B5674" i="1"/>
  <c r="C5674" i="1"/>
  <c r="B5675" i="1" l="1"/>
  <c r="E5675" i="1"/>
  <c r="F5675" i="1"/>
  <c r="A5676" i="1"/>
  <c r="C5675" i="1"/>
  <c r="B5676" i="1" l="1"/>
  <c r="F5676" i="1"/>
  <c r="C5676" i="1"/>
  <c r="A5677" i="1"/>
  <c r="E5676" i="1"/>
  <c r="C5677" i="1" l="1"/>
  <c r="E5677" i="1"/>
  <c r="B5677" i="1"/>
  <c r="A5678" i="1"/>
  <c r="F5677" i="1"/>
  <c r="E5678" i="1" l="1"/>
  <c r="B5678" i="1"/>
  <c r="C5678" i="1"/>
  <c r="F5678" i="1"/>
  <c r="A5679" i="1"/>
  <c r="F5679" i="1" l="1"/>
  <c r="C5679" i="1"/>
  <c r="E5679" i="1"/>
  <c r="A5680" i="1"/>
  <c r="B5679" i="1"/>
  <c r="C5680" i="1" l="1"/>
  <c r="A5681" i="1"/>
  <c r="E5680" i="1"/>
  <c r="B5680" i="1"/>
  <c r="F5680" i="1"/>
  <c r="E5681" i="1" l="1"/>
  <c r="B5681" i="1"/>
  <c r="C5681" i="1"/>
  <c r="F5681" i="1"/>
  <c r="A5682" i="1"/>
  <c r="E5682" i="1" l="1"/>
  <c r="F5682" i="1"/>
  <c r="C5682" i="1"/>
  <c r="A5683" i="1"/>
  <c r="B5682" i="1"/>
  <c r="B5683" i="1" l="1"/>
  <c r="A5684" i="1"/>
  <c r="E5683" i="1"/>
  <c r="F5683" i="1"/>
  <c r="C5683" i="1"/>
  <c r="E5684" i="1" l="1"/>
  <c r="C5684" i="1"/>
  <c r="B5684" i="1"/>
  <c r="F5684" i="1"/>
  <c r="A5685" i="1"/>
  <c r="E5685" i="1" l="1"/>
  <c r="F5685" i="1"/>
  <c r="C5685" i="1"/>
  <c r="A5686" i="1"/>
  <c r="B5685" i="1"/>
  <c r="E5686" i="1" l="1"/>
  <c r="A5687" i="1"/>
  <c r="B5686" i="1"/>
  <c r="F5686" i="1"/>
  <c r="C5686" i="1"/>
  <c r="A5688" i="1" l="1"/>
  <c r="E5687" i="1"/>
  <c r="B5687" i="1"/>
  <c r="F5687" i="1"/>
  <c r="C5687" i="1"/>
  <c r="B5688" i="1" l="1"/>
  <c r="C5688" i="1"/>
  <c r="A5689" i="1"/>
  <c r="F5688" i="1"/>
  <c r="E5688" i="1"/>
  <c r="E5689" i="1" l="1"/>
  <c r="A5690" i="1"/>
  <c r="C5689" i="1"/>
  <c r="B5689" i="1"/>
  <c r="F5689" i="1"/>
  <c r="F5690" i="1" l="1"/>
  <c r="E5690" i="1"/>
  <c r="A5691" i="1"/>
  <c r="B5690" i="1"/>
  <c r="C5690" i="1"/>
  <c r="A5692" i="1" l="1"/>
  <c r="B5691" i="1"/>
  <c r="C5691" i="1"/>
  <c r="E5691" i="1"/>
  <c r="F5691" i="1"/>
  <c r="E5692" i="1" l="1"/>
  <c r="F5692" i="1"/>
  <c r="B5692" i="1"/>
  <c r="C5692" i="1"/>
  <c r="A5693" i="1"/>
  <c r="A5694" i="1" l="1"/>
  <c r="F5693" i="1"/>
  <c r="B5693" i="1"/>
  <c r="C5693" i="1"/>
  <c r="E5693" i="1"/>
  <c r="E5694" i="1" l="1"/>
  <c r="F5694" i="1"/>
  <c r="A5695" i="1"/>
  <c r="B5694" i="1"/>
  <c r="C5694" i="1"/>
  <c r="B5695" i="1" l="1"/>
  <c r="A5696" i="1"/>
  <c r="E5695" i="1"/>
  <c r="F5695" i="1"/>
  <c r="C5695" i="1"/>
  <c r="E5696" i="1" l="1"/>
  <c r="F5696" i="1"/>
  <c r="A5697" i="1"/>
  <c r="B5696" i="1"/>
  <c r="C5696" i="1"/>
  <c r="C5697" i="1" l="1"/>
  <c r="E5697" i="1"/>
  <c r="B5697" i="1"/>
  <c r="F5697" i="1"/>
  <c r="A5698" i="1"/>
  <c r="B5698" i="1" l="1"/>
  <c r="A5699" i="1"/>
  <c r="E5698" i="1"/>
  <c r="F5698" i="1"/>
  <c r="C5698" i="1"/>
  <c r="C5699" i="1" l="1"/>
  <c r="B5699" i="1"/>
  <c r="E5699" i="1"/>
  <c r="F5699" i="1"/>
  <c r="A5700" i="1"/>
  <c r="C5700" i="1" l="1"/>
  <c r="A5701" i="1"/>
  <c r="F5700" i="1"/>
  <c r="B5700" i="1"/>
  <c r="E5700" i="1"/>
  <c r="E5701" i="1" l="1"/>
  <c r="A5702" i="1"/>
  <c r="B5701" i="1"/>
  <c r="F5701" i="1"/>
  <c r="C5701" i="1"/>
  <c r="E5702" i="1" l="1"/>
  <c r="F5702" i="1"/>
  <c r="B5702" i="1"/>
  <c r="A5703" i="1"/>
  <c r="C5702" i="1"/>
  <c r="C5703" i="1" l="1"/>
  <c r="A5704" i="1"/>
  <c r="E5703" i="1"/>
  <c r="B5703" i="1"/>
  <c r="F5703" i="1"/>
  <c r="F5704" i="1" l="1"/>
  <c r="E5704" i="1"/>
  <c r="A5705" i="1"/>
  <c r="B5704" i="1"/>
  <c r="C5704" i="1"/>
  <c r="F5705" i="1" l="1"/>
  <c r="A5706" i="1"/>
  <c r="B5705" i="1"/>
  <c r="C5705" i="1"/>
  <c r="E5705" i="1"/>
  <c r="F5706" i="1" l="1"/>
  <c r="A5707" i="1"/>
  <c r="C5706" i="1"/>
  <c r="E5706" i="1"/>
  <c r="B5706" i="1"/>
  <c r="B5707" i="1" l="1"/>
  <c r="C5707" i="1"/>
  <c r="F5707" i="1"/>
  <c r="E5707" i="1"/>
  <c r="A5708" i="1"/>
  <c r="B5708" i="1" l="1"/>
  <c r="E5708" i="1"/>
  <c r="C5708" i="1"/>
  <c r="F5708" i="1"/>
  <c r="A5709" i="1"/>
  <c r="F5709" i="1" l="1"/>
  <c r="B5709" i="1"/>
  <c r="E5709" i="1"/>
  <c r="A5710" i="1"/>
  <c r="C5709" i="1"/>
  <c r="F5710" i="1" l="1"/>
  <c r="C5710" i="1"/>
  <c r="A5711" i="1"/>
  <c r="B5710" i="1"/>
  <c r="E5710" i="1"/>
  <c r="B5711" i="1" l="1"/>
  <c r="C5711" i="1"/>
  <c r="E5711" i="1"/>
  <c r="F5711" i="1"/>
  <c r="A5712" i="1"/>
  <c r="B5712" i="1" l="1"/>
  <c r="E5712" i="1"/>
  <c r="A5713" i="1"/>
  <c r="C5712" i="1"/>
  <c r="F5712" i="1"/>
  <c r="F5713" i="1" l="1"/>
  <c r="E5713" i="1"/>
  <c r="A5714" i="1"/>
  <c r="C5713" i="1"/>
  <c r="B5713" i="1"/>
  <c r="E5714" i="1" l="1"/>
  <c r="B5714" i="1"/>
  <c r="C5714" i="1"/>
  <c r="A5715" i="1"/>
  <c r="F5714" i="1"/>
  <c r="B5715" i="1" l="1"/>
  <c r="E5715" i="1"/>
  <c r="F5715" i="1"/>
  <c r="A5716" i="1"/>
  <c r="C5715" i="1"/>
  <c r="C5716" i="1" l="1"/>
  <c r="E5716" i="1"/>
  <c r="A5717" i="1"/>
  <c r="F5716" i="1"/>
  <c r="B5716" i="1"/>
  <c r="F5717" i="1" l="1"/>
  <c r="A5718" i="1"/>
  <c r="B5717" i="1"/>
  <c r="C5717" i="1"/>
  <c r="E5717" i="1"/>
  <c r="A5719" i="1" l="1"/>
  <c r="F5718" i="1"/>
  <c r="B5718" i="1"/>
  <c r="C5718" i="1"/>
  <c r="E5718" i="1"/>
  <c r="A5720" i="1" l="1"/>
  <c r="C5719" i="1"/>
  <c r="F5719" i="1"/>
  <c r="E5719" i="1"/>
  <c r="B5719" i="1"/>
  <c r="F5720" i="1" l="1"/>
  <c r="C5720" i="1"/>
  <c r="A5721" i="1"/>
  <c r="B5720" i="1"/>
  <c r="E5720" i="1"/>
  <c r="F5721" i="1" l="1"/>
  <c r="A5722" i="1"/>
  <c r="E5721" i="1"/>
  <c r="C5721" i="1"/>
  <c r="B5721" i="1"/>
  <c r="A5723" i="1" l="1"/>
  <c r="C5722" i="1"/>
  <c r="E5722" i="1"/>
  <c r="B5722" i="1"/>
  <c r="F5722" i="1"/>
  <c r="C5723" i="1" l="1"/>
  <c r="E5723" i="1"/>
  <c r="A5724" i="1"/>
  <c r="B5723" i="1"/>
  <c r="F5723" i="1"/>
  <c r="E5724" i="1" l="1"/>
  <c r="F5724" i="1"/>
  <c r="A5725" i="1"/>
  <c r="B5724" i="1"/>
  <c r="C5724" i="1"/>
  <c r="F5725" i="1" l="1"/>
  <c r="A5726" i="1"/>
  <c r="B5725" i="1"/>
  <c r="C5725" i="1"/>
  <c r="E5725" i="1"/>
  <c r="E5726" i="1" l="1"/>
  <c r="C5726" i="1"/>
  <c r="B5726" i="1"/>
  <c r="F5726" i="1"/>
  <c r="A5727" i="1"/>
  <c r="A5728" i="1" l="1"/>
  <c r="B5727" i="1"/>
  <c r="E5727" i="1"/>
  <c r="C5727" i="1"/>
  <c r="F5727" i="1"/>
  <c r="E5728" i="1" l="1"/>
  <c r="B5728" i="1"/>
  <c r="F5728" i="1"/>
  <c r="A5729" i="1"/>
  <c r="C5728" i="1"/>
  <c r="F5729" i="1" l="1"/>
  <c r="A5730" i="1"/>
  <c r="C5729" i="1"/>
  <c r="E5729" i="1"/>
  <c r="B5729" i="1"/>
  <c r="E5730" i="1" l="1"/>
  <c r="B5730" i="1"/>
  <c r="C5730" i="1"/>
  <c r="A5731" i="1"/>
  <c r="F5730" i="1"/>
  <c r="C5731" i="1" l="1"/>
  <c r="F5731" i="1"/>
  <c r="E5731" i="1"/>
  <c r="A5732" i="1"/>
  <c r="B5731" i="1"/>
  <c r="F5732" i="1" l="1"/>
  <c r="A5733" i="1"/>
  <c r="C5732" i="1"/>
  <c r="E5732" i="1"/>
  <c r="B5732" i="1"/>
  <c r="E5733" i="1" l="1"/>
  <c r="A5734" i="1"/>
  <c r="F5733" i="1"/>
  <c r="C5733" i="1"/>
  <c r="B5733" i="1"/>
  <c r="F5734" i="1" l="1"/>
  <c r="E5734" i="1"/>
  <c r="C5734" i="1"/>
  <c r="A5735" i="1"/>
  <c r="B5734" i="1"/>
  <c r="B5735" i="1" l="1"/>
  <c r="C5735" i="1"/>
  <c r="F5735" i="1"/>
  <c r="A5736" i="1"/>
  <c r="E5735" i="1"/>
  <c r="E5736" i="1" l="1"/>
  <c r="F5736" i="1"/>
  <c r="A5737" i="1"/>
  <c r="C5736" i="1"/>
  <c r="B5736" i="1"/>
  <c r="E5737" i="1" l="1"/>
  <c r="C5737" i="1"/>
  <c r="F5737" i="1"/>
  <c r="B5737" i="1"/>
  <c r="A5738" i="1"/>
  <c r="B5738" i="1" l="1"/>
  <c r="C5738" i="1"/>
  <c r="A5739" i="1"/>
  <c r="F5738" i="1"/>
  <c r="E5738" i="1"/>
  <c r="B5739" i="1" l="1"/>
  <c r="F5739" i="1"/>
  <c r="A5740" i="1"/>
  <c r="E5739" i="1"/>
  <c r="C5739" i="1"/>
  <c r="C5740" i="1" l="1"/>
  <c r="E5740" i="1"/>
  <c r="A5741" i="1"/>
  <c r="F5740" i="1"/>
  <c r="B5740" i="1"/>
  <c r="A5742" i="1" l="1"/>
  <c r="B5741" i="1"/>
  <c r="C5741" i="1"/>
  <c r="F5741" i="1"/>
  <c r="E5741" i="1"/>
  <c r="F5742" i="1" l="1"/>
  <c r="A5743" i="1"/>
  <c r="C5742" i="1"/>
  <c r="E5742" i="1"/>
  <c r="B5742" i="1"/>
  <c r="E5743" i="1" l="1"/>
  <c r="F5743" i="1"/>
  <c r="A5744" i="1"/>
  <c r="C5743" i="1"/>
  <c r="B5743" i="1"/>
  <c r="F5744" i="1" l="1"/>
  <c r="E5744" i="1"/>
  <c r="A5745" i="1"/>
  <c r="B5744" i="1"/>
  <c r="C5744" i="1"/>
  <c r="C5745" i="1" l="1"/>
  <c r="F5745" i="1"/>
  <c r="B5745" i="1"/>
  <c r="A5746" i="1"/>
  <c r="E5745" i="1"/>
  <c r="F5746" i="1" l="1"/>
  <c r="A5747" i="1"/>
  <c r="B5746" i="1"/>
  <c r="C5746" i="1"/>
  <c r="E5746" i="1"/>
  <c r="C5747" i="1" l="1"/>
  <c r="B5747" i="1"/>
  <c r="E5747" i="1"/>
  <c r="F5747" i="1"/>
  <c r="A5748" i="1"/>
  <c r="F5748" i="1" l="1"/>
  <c r="E5748" i="1"/>
  <c r="A5749" i="1"/>
  <c r="B5748" i="1"/>
  <c r="C5748" i="1"/>
  <c r="C5749" i="1" l="1"/>
  <c r="F5749" i="1"/>
  <c r="B5749" i="1"/>
  <c r="E5749" i="1"/>
  <c r="A5750" i="1"/>
  <c r="A5751" i="1" l="1"/>
  <c r="B5750" i="1"/>
  <c r="C5750" i="1"/>
  <c r="F5750" i="1"/>
  <c r="E5750" i="1"/>
  <c r="C5751" i="1" l="1"/>
  <c r="E5751" i="1"/>
  <c r="A5752" i="1"/>
  <c r="B5751" i="1"/>
  <c r="F5751" i="1"/>
  <c r="C5752" i="1" l="1"/>
  <c r="E5752" i="1"/>
  <c r="A5753" i="1"/>
  <c r="B5752" i="1"/>
  <c r="F5752" i="1"/>
  <c r="A5754" i="1" l="1"/>
  <c r="C5753" i="1"/>
  <c r="B5753" i="1"/>
  <c r="E5753" i="1"/>
  <c r="F5753" i="1"/>
  <c r="B5754" i="1" l="1"/>
  <c r="F5754" i="1"/>
  <c r="C5754" i="1"/>
  <c r="E5754" i="1"/>
  <c r="A5755" i="1"/>
  <c r="F5755" i="1" l="1"/>
  <c r="B5755" i="1"/>
  <c r="C5755" i="1"/>
  <c r="E5755" i="1"/>
  <c r="A5756" i="1"/>
  <c r="F5756" i="1" l="1"/>
  <c r="C5756" i="1"/>
  <c r="E5756" i="1"/>
  <c r="A5757" i="1"/>
  <c r="B5756" i="1"/>
  <c r="C5757" i="1" l="1"/>
  <c r="E5757" i="1"/>
  <c r="B5757" i="1"/>
  <c r="F5757" i="1"/>
  <c r="A5758" i="1"/>
  <c r="B5758" i="1" l="1"/>
  <c r="F5758" i="1"/>
  <c r="A5759" i="1"/>
  <c r="C5758" i="1"/>
  <c r="E5758" i="1"/>
  <c r="C5759" i="1" l="1"/>
  <c r="E5759" i="1"/>
  <c r="F5759" i="1"/>
  <c r="A5760" i="1"/>
  <c r="B5759" i="1"/>
  <c r="C5760" i="1" l="1"/>
  <c r="E5760" i="1"/>
  <c r="B5760" i="1"/>
  <c r="F5760" i="1"/>
  <c r="A5761" i="1"/>
  <c r="B5761" i="1" l="1"/>
  <c r="E5761" i="1"/>
  <c r="C5761" i="1"/>
  <c r="A5762" i="1"/>
  <c r="F5761" i="1"/>
  <c r="F5762" i="1" l="1"/>
  <c r="E5762" i="1"/>
  <c r="C5762" i="1"/>
  <c r="A5763" i="1"/>
  <c r="B5762" i="1"/>
  <c r="E5763" i="1" l="1"/>
  <c r="A5764" i="1"/>
  <c r="B5763" i="1"/>
  <c r="F5763" i="1"/>
  <c r="C5763" i="1"/>
  <c r="C5764" i="1" l="1"/>
  <c r="E5764" i="1"/>
  <c r="F5764" i="1"/>
  <c r="A5765" i="1"/>
  <c r="B5764" i="1"/>
  <c r="C5765" i="1" l="1"/>
  <c r="E5765" i="1"/>
  <c r="A5766" i="1"/>
  <c r="B5765" i="1"/>
  <c r="F5765" i="1"/>
  <c r="F5766" i="1" l="1"/>
  <c r="B5766" i="1"/>
  <c r="E5766" i="1"/>
  <c r="A5767" i="1"/>
  <c r="C5766" i="1"/>
  <c r="C5767" i="1" l="1"/>
  <c r="E5767" i="1"/>
  <c r="A5768" i="1"/>
  <c r="B5767" i="1"/>
  <c r="F5767" i="1"/>
  <c r="B5768" i="1" l="1"/>
  <c r="C5768" i="1"/>
  <c r="E5768" i="1"/>
  <c r="F5768" i="1"/>
  <c r="A5769" i="1"/>
  <c r="A5770" i="1" l="1"/>
  <c r="C5769" i="1"/>
  <c r="B5769" i="1"/>
  <c r="E5769" i="1"/>
  <c r="F5769" i="1"/>
  <c r="B5770" i="1" l="1"/>
  <c r="A5771" i="1"/>
  <c r="F5770" i="1"/>
  <c r="E5770" i="1"/>
  <c r="C5770" i="1"/>
  <c r="E5771" i="1" l="1"/>
  <c r="C5771" i="1"/>
  <c r="F5771" i="1"/>
  <c r="A5772" i="1"/>
  <c r="B5771" i="1"/>
  <c r="C5772" i="1" l="1"/>
  <c r="B5772" i="1"/>
  <c r="E5772" i="1"/>
  <c r="A5773" i="1"/>
  <c r="F5772" i="1"/>
  <c r="E5773" i="1" l="1"/>
  <c r="F5773" i="1"/>
  <c r="B5773" i="1"/>
  <c r="A5774" i="1"/>
  <c r="C5773" i="1"/>
  <c r="B5774" i="1" l="1"/>
  <c r="E5774" i="1"/>
  <c r="C5774" i="1"/>
  <c r="F5774" i="1"/>
  <c r="A5775" i="1"/>
  <c r="A5776" i="1" l="1"/>
  <c r="C5775" i="1"/>
  <c r="F5775" i="1"/>
  <c r="B5775" i="1"/>
  <c r="E5775" i="1"/>
  <c r="C5776" i="1" l="1"/>
  <c r="F5776" i="1"/>
  <c r="A5777" i="1"/>
  <c r="B5776" i="1"/>
  <c r="E5776" i="1"/>
  <c r="E5777" i="1" l="1"/>
  <c r="A5778" i="1"/>
  <c r="B5777" i="1"/>
  <c r="F5777" i="1"/>
  <c r="C5777" i="1"/>
  <c r="F5778" i="1" l="1"/>
  <c r="B5778" i="1"/>
  <c r="A5779" i="1"/>
  <c r="C5778" i="1"/>
  <c r="E5778" i="1"/>
  <c r="E5779" i="1" l="1"/>
  <c r="B5779" i="1"/>
  <c r="F5779" i="1"/>
  <c r="A5780" i="1"/>
  <c r="C5779" i="1"/>
  <c r="E5780" i="1" l="1"/>
  <c r="B5780" i="1"/>
  <c r="C5780" i="1"/>
  <c r="F5780" i="1"/>
  <c r="A5781" i="1"/>
  <c r="A5782" i="1" l="1"/>
  <c r="E5781" i="1"/>
  <c r="B5781" i="1"/>
  <c r="C5781" i="1"/>
  <c r="F5781" i="1"/>
  <c r="A5783" i="1" l="1"/>
  <c r="E5782" i="1"/>
  <c r="C5782" i="1"/>
  <c r="F5782" i="1"/>
  <c r="B5782" i="1"/>
  <c r="C5783" i="1" l="1"/>
  <c r="E5783" i="1"/>
  <c r="F5783" i="1"/>
  <c r="A5784" i="1"/>
  <c r="B5783" i="1"/>
  <c r="E5784" i="1" l="1"/>
  <c r="B5784" i="1"/>
  <c r="F5784" i="1"/>
  <c r="A5785" i="1"/>
  <c r="C5784" i="1"/>
  <c r="C5785" i="1" l="1"/>
  <c r="F5785" i="1"/>
  <c r="B5785" i="1"/>
  <c r="A5786" i="1"/>
  <c r="E5785" i="1"/>
  <c r="F5786" i="1" l="1"/>
  <c r="B5786" i="1"/>
  <c r="E5786" i="1"/>
  <c r="A5787" i="1"/>
  <c r="C5786" i="1"/>
  <c r="A5788" i="1" l="1"/>
  <c r="C5787" i="1"/>
  <c r="B5787" i="1"/>
  <c r="E5787" i="1"/>
  <c r="F5787" i="1"/>
  <c r="C5788" i="1" l="1"/>
  <c r="A5789" i="1"/>
  <c r="E5788" i="1"/>
  <c r="B5788" i="1"/>
  <c r="F5788" i="1"/>
  <c r="F5789" i="1" l="1"/>
  <c r="A5790" i="1"/>
  <c r="B5789" i="1"/>
  <c r="E5789" i="1"/>
  <c r="C5789" i="1"/>
  <c r="A5791" i="1" l="1"/>
  <c r="B5790" i="1"/>
  <c r="C5790" i="1"/>
  <c r="F5790" i="1"/>
  <c r="E5790" i="1"/>
  <c r="C5791" i="1" l="1"/>
  <c r="A5792" i="1"/>
  <c r="B5791" i="1"/>
  <c r="E5791" i="1"/>
  <c r="F5791" i="1"/>
  <c r="C5792" i="1" l="1"/>
  <c r="F5792" i="1"/>
  <c r="E5792" i="1"/>
  <c r="A5793" i="1"/>
  <c r="B5792" i="1"/>
  <c r="A5794" i="1" l="1"/>
  <c r="E5793" i="1"/>
  <c r="C5793" i="1"/>
  <c r="F5793" i="1"/>
  <c r="B5793" i="1"/>
  <c r="C5794" i="1" l="1"/>
  <c r="F5794" i="1"/>
  <c r="B5794" i="1"/>
  <c r="A5795" i="1"/>
  <c r="E5794" i="1"/>
  <c r="E5795" i="1" l="1"/>
  <c r="F5795" i="1"/>
  <c r="A5796" i="1"/>
  <c r="C5795" i="1"/>
  <c r="B5795" i="1"/>
  <c r="F5796" i="1" l="1"/>
  <c r="E5796" i="1"/>
  <c r="A5797" i="1"/>
  <c r="B5796" i="1"/>
  <c r="C5796" i="1"/>
  <c r="F5797" i="1" l="1"/>
  <c r="C5797" i="1"/>
  <c r="E5797" i="1"/>
  <c r="A5798" i="1"/>
  <c r="B5797" i="1"/>
  <c r="F5798" i="1" l="1"/>
  <c r="C5798" i="1"/>
  <c r="A5799" i="1"/>
  <c r="E5798" i="1"/>
  <c r="B5798" i="1"/>
  <c r="A5800" i="1" l="1"/>
  <c r="E5799" i="1"/>
  <c r="F5799" i="1"/>
  <c r="B5799" i="1"/>
  <c r="C5799" i="1"/>
  <c r="A5801" i="1" l="1"/>
  <c r="E5800" i="1"/>
  <c r="B5800" i="1"/>
  <c r="C5800" i="1"/>
  <c r="F5800" i="1"/>
  <c r="C5801" i="1" l="1"/>
  <c r="A5802" i="1"/>
  <c r="B5801" i="1"/>
  <c r="E5801" i="1"/>
  <c r="F5801" i="1"/>
  <c r="A5803" i="1" l="1"/>
  <c r="B5802" i="1"/>
  <c r="F5802" i="1"/>
  <c r="E5802" i="1"/>
  <c r="C5802" i="1"/>
  <c r="E5803" i="1" l="1"/>
  <c r="F5803" i="1"/>
  <c r="C5803" i="1"/>
  <c r="A5804" i="1"/>
  <c r="B5803" i="1"/>
  <c r="B5804" i="1" l="1"/>
  <c r="E5804" i="1"/>
  <c r="A5805" i="1"/>
  <c r="C5804" i="1"/>
  <c r="F5804" i="1"/>
  <c r="A5806" i="1" l="1"/>
  <c r="B5805" i="1"/>
  <c r="C5805" i="1"/>
  <c r="F5805" i="1"/>
  <c r="E5805" i="1"/>
  <c r="B5806" i="1" l="1"/>
  <c r="C5806" i="1"/>
  <c r="F5806" i="1"/>
  <c r="A5807" i="1"/>
  <c r="E5806" i="1"/>
  <c r="A5808" i="1" l="1"/>
  <c r="C5807" i="1"/>
  <c r="F5807" i="1"/>
  <c r="B5807" i="1"/>
  <c r="E5807" i="1"/>
  <c r="C5808" i="1" l="1"/>
  <c r="E5808" i="1"/>
  <c r="F5808" i="1"/>
  <c r="A5809" i="1"/>
  <c r="B5808" i="1"/>
  <c r="F5809" i="1" l="1"/>
  <c r="A5810" i="1"/>
  <c r="B5809" i="1"/>
  <c r="C5809" i="1"/>
  <c r="E5809" i="1"/>
  <c r="F5810" i="1" l="1"/>
  <c r="C5810" i="1"/>
  <c r="E5810" i="1"/>
  <c r="A5811" i="1"/>
  <c r="B5810" i="1"/>
  <c r="A5812" i="1" l="1"/>
  <c r="B5811" i="1"/>
  <c r="C5811" i="1"/>
  <c r="E5811" i="1"/>
  <c r="F5811" i="1"/>
  <c r="E5812" i="1" l="1"/>
  <c r="B5812" i="1"/>
  <c r="A5813" i="1"/>
  <c r="F5812" i="1"/>
  <c r="C5812" i="1"/>
  <c r="F5813" i="1" l="1"/>
  <c r="C5813" i="1"/>
  <c r="A5814" i="1"/>
  <c r="E5813" i="1"/>
  <c r="B5813" i="1"/>
  <c r="C5814" i="1" l="1"/>
  <c r="A5815" i="1"/>
  <c r="B5814" i="1"/>
  <c r="F5814" i="1"/>
  <c r="E5814" i="1"/>
  <c r="A5816" i="1" l="1"/>
  <c r="B5815" i="1"/>
  <c r="F5815" i="1"/>
  <c r="C5815" i="1"/>
  <c r="E5815" i="1"/>
  <c r="F5816" i="1" l="1"/>
  <c r="A5817" i="1"/>
  <c r="B5816" i="1"/>
  <c r="C5816" i="1"/>
  <c r="E5816" i="1"/>
  <c r="A5818" i="1" l="1"/>
  <c r="C5817" i="1"/>
  <c r="E5817" i="1"/>
  <c r="F5817" i="1"/>
  <c r="B5817" i="1"/>
  <c r="F5818" i="1" l="1"/>
  <c r="A5819" i="1"/>
  <c r="B5818" i="1"/>
  <c r="E5818" i="1"/>
  <c r="C5818" i="1"/>
  <c r="C5819" i="1" l="1"/>
  <c r="E5819" i="1"/>
  <c r="F5819" i="1"/>
  <c r="A5820" i="1"/>
  <c r="B5819" i="1"/>
  <c r="F5820" i="1" l="1"/>
  <c r="C5820" i="1"/>
  <c r="E5820" i="1"/>
  <c r="A5821" i="1"/>
  <c r="B5820" i="1"/>
  <c r="C5821" i="1" l="1"/>
  <c r="E5821" i="1"/>
  <c r="F5821" i="1"/>
  <c r="A5822" i="1"/>
  <c r="B5821" i="1"/>
  <c r="B5822" i="1" l="1"/>
  <c r="A5823" i="1"/>
  <c r="C5822" i="1"/>
  <c r="E5822" i="1"/>
  <c r="F5822" i="1"/>
  <c r="E5823" i="1" l="1"/>
  <c r="A5824" i="1"/>
  <c r="F5823" i="1"/>
  <c r="B5823" i="1"/>
  <c r="C5823" i="1"/>
  <c r="C5824" i="1" l="1"/>
  <c r="E5824" i="1"/>
  <c r="F5824" i="1"/>
  <c r="A5825" i="1"/>
  <c r="B5824" i="1"/>
  <c r="A5826" i="1" l="1"/>
  <c r="E5825" i="1"/>
  <c r="B5825" i="1"/>
  <c r="C5825" i="1"/>
  <c r="F5825" i="1"/>
  <c r="C5826" i="1" l="1"/>
  <c r="A5827" i="1"/>
  <c r="E5826" i="1"/>
  <c r="F5826" i="1"/>
  <c r="B5826" i="1"/>
  <c r="C5827" i="1" l="1"/>
  <c r="E5827" i="1"/>
  <c r="B5827" i="1"/>
  <c r="A5828" i="1"/>
  <c r="F5827" i="1"/>
  <c r="B5828" i="1" l="1"/>
  <c r="E5828" i="1"/>
  <c r="A5829" i="1"/>
  <c r="C5828" i="1"/>
  <c r="F5828" i="1"/>
  <c r="A5830" i="1" l="1"/>
  <c r="C5829" i="1"/>
  <c r="E5829" i="1"/>
  <c r="F5829" i="1"/>
  <c r="B5829" i="1"/>
  <c r="C5830" i="1" l="1"/>
  <c r="E5830" i="1"/>
  <c r="B5830" i="1"/>
  <c r="A5831" i="1"/>
  <c r="F5830" i="1"/>
  <c r="E5831" i="1" l="1"/>
  <c r="C5831" i="1"/>
  <c r="F5831" i="1"/>
  <c r="A5832" i="1"/>
  <c r="B5831" i="1"/>
  <c r="F5832" i="1" l="1"/>
  <c r="B5832" i="1"/>
  <c r="E5832" i="1"/>
  <c r="A5833" i="1"/>
  <c r="C5832" i="1"/>
  <c r="C5833" i="1" l="1"/>
  <c r="E5833" i="1"/>
  <c r="B5833" i="1"/>
  <c r="A5834" i="1"/>
  <c r="F5833" i="1"/>
  <c r="A5835" i="1" l="1"/>
  <c r="C5834" i="1"/>
  <c r="E5834" i="1"/>
  <c r="F5834" i="1"/>
  <c r="B5834" i="1"/>
  <c r="A5836" i="1" l="1"/>
  <c r="E5835" i="1"/>
  <c r="B5835" i="1"/>
  <c r="C5835" i="1"/>
  <c r="F5835" i="1"/>
  <c r="A5837" i="1" l="1"/>
  <c r="E5836" i="1"/>
  <c r="F5836" i="1"/>
  <c r="B5836" i="1"/>
  <c r="C5836" i="1"/>
  <c r="F5837" i="1" l="1"/>
  <c r="A5838" i="1"/>
  <c r="B5837" i="1"/>
  <c r="E5837" i="1"/>
  <c r="C5837" i="1"/>
  <c r="F5838" i="1" l="1"/>
  <c r="A5839" i="1"/>
  <c r="B5838" i="1"/>
  <c r="C5838" i="1"/>
  <c r="E5838" i="1"/>
  <c r="C5839" i="1" l="1"/>
  <c r="E5839" i="1"/>
  <c r="B5839" i="1"/>
  <c r="F5839" i="1"/>
  <c r="A5840" i="1"/>
  <c r="A5841" i="1" l="1"/>
  <c r="C5840" i="1"/>
  <c r="F5840" i="1"/>
  <c r="B5840" i="1"/>
  <c r="E5840" i="1"/>
  <c r="A5842" i="1" l="1"/>
  <c r="C5841" i="1"/>
  <c r="B5841" i="1"/>
  <c r="E5841" i="1"/>
  <c r="F5841" i="1"/>
  <c r="B5842" i="1" l="1"/>
  <c r="C5842" i="1"/>
  <c r="E5842" i="1"/>
  <c r="F5842" i="1"/>
  <c r="A5843" i="1"/>
  <c r="C5843" i="1" l="1"/>
  <c r="F5843" i="1"/>
  <c r="A5844" i="1"/>
  <c r="E5843" i="1"/>
  <c r="B5843" i="1"/>
  <c r="F5844" i="1" l="1"/>
  <c r="A5845" i="1"/>
  <c r="C5844" i="1"/>
  <c r="B5844" i="1"/>
  <c r="E5844" i="1"/>
  <c r="C5845" i="1" l="1"/>
  <c r="E5845" i="1"/>
  <c r="B5845" i="1"/>
  <c r="A5846" i="1"/>
  <c r="F5845" i="1"/>
  <c r="F5846" i="1" l="1"/>
  <c r="A5847" i="1"/>
  <c r="E5846" i="1"/>
  <c r="B5846" i="1"/>
  <c r="C5846" i="1"/>
  <c r="C5847" i="1" l="1"/>
  <c r="E5847" i="1"/>
  <c r="A5848" i="1"/>
  <c r="F5847" i="1"/>
  <c r="B5847" i="1"/>
  <c r="C5848" i="1" l="1"/>
  <c r="E5848" i="1"/>
  <c r="A5849" i="1"/>
  <c r="F5848" i="1"/>
  <c r="B5848" i="1"/>
  <c r="B5849" i="1" l="1"/>
  <c r="A5850" i="1"/>
  <c r="C5849" i="1"/>
  <c r="E5849" i="1"/>
  <c r="F5849" i="1"/>
  <c r="B5850" i="1" l="1"/>
  <c r="C5850" i="1"/>
  <c r="F5850" i="1"/>
  <c r="E5850" i="1"/>
  <c r="A5851" i="1"/>
  <c r="C5851" i="1" l="1"/>
  <c r="F5851" i="1"/>
  <c r="E5851" i="1"/>
  <c r="B5851" i="1"/>
  <c r="A5852" i="1"/>
  <c r="E5852" i="1" l="1"/>
  <c r="A5853" i="1"/>
  <c r="B5852" i="1"/>
  <c r="C5852" i="1"/>
  <c r="F5852" i="1"/>
  <c r="B5853" i="1" l="1"/>
  <c r="F5853" i="1"/>
  <c r="E5853" i="1"/>
  <c r="C5853" i="1"/>
  <c r="A5854" i="1"/>
  <c r="F5854" i="1" l="1"/>
  <c r="A5855" i="1"/>
  <c r="E5854" i="1"/>
  <c r="C5854" i="1"/>
  <c r="B5854" i="1"/>
  <c r="F5855" i="1" l="1"/>
  <c r="B5855" i="1"/>
  <c r="A5856" i="1"/>
  <c r="C5855" i="1"/>
  <c r="E5855" i="1"/>
  <c r="B5856" i="1" l="1"/>
  <c r="C5856" i="1"/>
  <c r="E5856" i="1"/>
  <c r="F5856" i="1"/>
  <c r="A5857" i="1"/>
  <c r="F5857" i="1" l="1"/>
  <c r="A5858" i="1"/>
  <c r="B5857" i="1"/>
  <c r="C5857" i="1"/>
  <c r="E5857" i="1"/>
  <c r="A5859" i="1" l="1"/>
  <c r="B5858" i="1"/>
  <c r="F5858" i="1"/>
  <c r="E5858" i="1"/>
  <c r="C5858" i="1"/>
  <c r="C5859" i="1" l="1"/>
  <c r="F5859" i="1"/>
  <c r="A5860" i="1"/>
  <c r="E5859" i="1"/>
  <c r="B5859" i="1"/>
  <c r="A5861" i="1" l="1"/>
  <c r="E5860" i="1"/>
  <c r="F5860" i="1"/>
  <c r="C5860" i="1"/>
  <c r="B5860" i="1"/>
  <c r="E5861" i="1" l="1"/>
  <c r="A5862" i="1"/>
  <c r="B5861" i="1"/>
  <c r="C5861" i="1"/>
  <c r="F5861" i="1"/>
  <c r="F5862" i="1" l="1"/>
  <c r="C5862" i="1"/>
  <c r="E5862" i="1"/>
  <c r="A5863" i="1"/>
  <c r="B5862" i="1"/>
  <c r="F5863" i="1" l="1"/>
  <c r="C5863" i="1"/>
  <c r="B5863" i="1"/>
  <c r="A5864" i="1"/>
  <c r="E5863" i="1"/>
  <c r="E5864" i="1" l="1"/>
  <c r="C5864" i="1"/>
  <c r="A5865" i="1"/>
  <c r="B5864" i="1"/>
  <c r="F5864" i="1"/>
  <c r="B5865" i="1" l="1"/>
  <c r="E5865" i="1"/>
  <c r="C5865" i="1"/>
  <c r="F5865" i="1"/>
  <c r="A5866" i="1"/>
  <c r="F5866" i="1" l="1"/>
  <c r="A5867" i="1"/>
  <c r="E5866" i="1"/>
  <c r="C5866" i="1"/>
  <c r="B5866" i="1"/>
  <c r="B5867" i="1" l="1"/>
  <c r="C5867" i="1"/>
  <c r="E5867" i="1"/>
  <c r="A5868" i="1"/>
  <c r="F5867" i="1"/>
  <c r="A5869" i="1" l="1"/>
  <c r="F5868" i="1"/>
  <c r="C5868" i="1"/>
  <c r="E5868" i="1"/>
  <c r="B5868" i="1"/>
  <c r="B5869" i="1" l="1"/>
  <c r="C5869" i="1"/>
  <c r="E5869" i="1"/>
  <c r="F5869" i="1"/>
  <c r="A5870" i="1"/>
  <c r="C5870" i="1" l="1"/>
  <c r="B5870" i="1"/>
  <c r="E5870" i="1"/>
  <c r="F5870" i="1"/>
  <c r="A5871" i="1"/>
  <c r="C5871" i="1" l="1"/>
  <c r="E5871" i="1"/>
  <c r="A5872" i="1"/>
  <c r="F5871" i="1"/>
  <c r="B5871" i="1"/>
  <c r="A5873" i="1" l="1"/>
  <c r="C5872" i="1"/>
  <c r="E5872" i="1"/>
  <c r="B5872" i="1"/>
  <c r="F5872" i="1"/>
  <c r="F5873" i="1" l="1"/>
  <c r="A5874" i="1"/>
  <c r="C5873" i="1"/>
  <c r="B5873" i="1"/>
  <c r="E5873" i="1"/>
  <c r="B5874" i="1" l="1"/>
  <c r="C5874" i="1"/>
  <c r="F5874" i="1"/>
  <c r="A5875" i="1"/>
  <c r="E5874" i="1"/>
  <c r="E5875" i="1" l="1"/>
  <c r="F5875" i="1"/>
  <c r="A5876" i="1"/>
  <c r="B5875" i="1"/>
  <c r="C5875" i="1"/>
  <c r="F5876" i="1" l="1"/>
  <c r="B5876" i="1"/>
  <c r="C5876" i="1"/>
  <c r="E5876" i="1"/>
  <c r="A5877" i="1"/>
  <c r="F5877" i="1" l="1"/>
  <c r="E5877" i="1"/>
  <c r="C5877" i="1"/>
  <c r="A5878" i="1"/>
  <c r="B5877" i="1"/>
  <c r="B5878" i="1" l="1"/>
  <c r="A5879" i="1"/>
  <c r="E5878" i="1"/>
  <c r="F5878" i="1"/>
  <c r="C5878" i="1"/>
  <c r="B5879" i="1" l="1"/>
  <c r="C5879" i="1"/>
  <c r="A5880" i="1"/>
  <c r="E5879" i="1"/>
  <c r="F5879" i="1"/>
  <c r="F5880" i="1" l="1"/>
  <c r="C5880" i="1"/>
  <c r="B5880" i="1"/>
  <c r="A5881" i="1"/>
  <c r="E5880" i="1"/>
  <c r="B5881" i="1" l="1"/>
  <c r="E5881" i="1"/>
  <c r="A5882" i="1"/>
  <c r="F5881" i="1"/>
  <c r="C5881" i="1"/>
  <c r="B5882" i="1" l="1"/>
  <c r="E5882" i="1"/>
  <c r="F5882" i="1"/>
  <c r="A5883" i="1"/>
  <c r="C5882" i="1"/>
  <c r="E5883" i="1" l="1"/>
  <c r="C5883" i="1"/>
  <c r="F5883" i="1"/>
  <c r="A5884" i="1"/>
  <c r="B5883" i="1"/>
  <c r="F5884" i="1" l="1"/>
  <c r="A5885" i="1"/>
  <c r="E5884" i="1"/>
  <c r="C5884" i="1"/>
  <c r="B5884" i="1"/>
  <c r="A5886" i="1" l="1"/>
  <c r="B5885" i="1"/>
  <c r="C5885" i="1"/>
  <c r="F5885" i="1"/>
  <c r="E5885" i="1"/>
  <c r="B5886" i="1" l="1"/>
  <c r="C5886" i="1"/>
  <c r="E5886" i="1"/>
  <c r="F5886" i="1"/>
  <c r="A5887" i="1"/>
  <c r="E5887" i="1" l="1"/>
  <c r="F5887" i="1"/>
  <c r="B5887" i="1"/>
  <c r="C5887" i="1"/>
  <c r="A5888" i="1"/>
  <c r="C5888" i="1" l="1"/>
  <c r="F5888" i="1"/>
  <c r="A5889" i="1"/>
  <c r="E5888" i="1"/>
  <c r="B5888" i="1"/>
  <c r="B5889" i="1" l="1"/>
  <c r="A5890" i="1"/>
  <c r="E5889" i="1"/>
  <c r="F5889" i="1"/>
  <c r="C5889" i="1"/>
  <c r="B5890" i="1" l="1"/>
  <c r="A5891" i="1"/>
  <c r="E5890" i="1"/>
  <c r="F5890" i="1"/>
  <c r="C5890" i="1"/>
  <c r="C5891" i="1" l="1"/>
  <c r="F5891" i="1"/>
  <c r="A5892" i="1"/>
  <c r="B5891" i="1"/>
  <c r="E5891" i="1"/>
  <c r="E5892" i="1" l="1"/>
  <c r="F5892" i="1"/>
  <c r="B5892" i="1"/>
  <c r="C5892" i="1"/>
  <c r="A5893" i="1"/>
  <c r="B5893" i="1" l="1"/>
  <c r="E5893" i="1"/>
  <c r="A5894" i="1"/>
  <c r="C5893" i="1"/>
  <c r="F5893" i="1"/>
  <c r="A5895" i="1" l="1"/>
  <c r="C5894" i="1"/>
  <c r="E5894" i="1"/>
  <c r="F5894" i="1"/>
  <c r="B5894" i="1"/>
  <c r="C5895" i="1" l="1"/>
  <c r="F5895" i="1"/>
  <c r="A5896" i="1"/>
  <c r="B5895" i="1"/>
  <c r="E5895" i="1"/>
  <c r="A5897" i="1" l="1"/>
  <c r="B5896" i="1"/>
  <c r="E5896" i="1"/>
  <c r="F5896" i="1"/>
  <c r="C5896" i="1"/>
  <c r="F5897" i="1" l="1"/>
  <c r="E5897" i="1"/>
  <c r="B5897" i="1"/>
  <c r="C5897" i="1"/>
  <c r="A5898" i="1"/>
  <c r="A5899" i="1" l="1"/>
  <c r="B5898" i="1"/>
  <c r="E5898" i="1"/>
  <c r="F5898" i="1"/>
  <c r="C5898" i="1"/>
  <c r="B5899" i="1" l="1"/>
  <c r="C5899" i="1"/>
  <c r="A5900" i="1"/>
  <c r="F5899" i="1"/>
  <c r="E5899" i="1"/>
  <c r="A5901" i="1" l="1"/>
  <c r="E5900" i="1"/>
  <c r="F5900" i="1"/>
  <c r="C5900" i="1"/>
  <c r="B5900" i="1"/>
  <c r="A5902" i="1" l="1"/>
  <c r="B5901" i="1"/>
  <c r="F5901" i="1"/>
  <c r="E5901" i="1"/>
  <c r="C5901" i="1"/>
  <c r="B5902" i="1" l="1"/>
  <c r="C5902" i="1"/>
  <c r="E5902" i="1"/>
  <c r="A5903" i="1"/>
  <c r="F5902" i="1"/>
  <c r="C5903" i="1" l="1"/>
  <c r="A5904" i="1"/>
  <c r="B5903" i="1"/>
  <c r="E5903" i="1"/>
  <c r="F5903" i="1"/>
  <c r="F5904" i="1" l="1"/>
  <c r="A5905" i="1"/>
  <c r="B5904" i="1"/>
  <c r="E5904" i="1"/>
  <c r="C5904" i="1"/>
  <c r="E5905" i="1" l="1"/>
  <c r="A5906" i="1"/>
  <c r="B5905" i="1"/>
  <c r="F5905" i="1"/>
  <c r="C5905" i="1"/>
  <c r="B5906" i="1" l="1"/>
  <c r="F5906" i="1"/>
  <c r="E5906" i="1"/>
  <c r="C5906" i="1"/>
  <c r="A5907" i="1"/>
  <c r="E5907" i="1" l="1"/>
  <c r="F5907" i="1"/>
  <c r="A5908" i="1"/>
  <c r="B5907" i="1"/>
  <c r="C5907" i="1"/>
  <c r="F5908" i="1" l="1"/>
  <c r="B5908" i="1"/>
  <c r="E5908" i="1"/>
  <c r="C5908" i="1"/>
  <c r="A5909" i="1"/>
  <c r="B5909" i="1" l="1"/>
  <c r="E5909" i="1"/>
  <c r="C5909" i="1"/>
  <c r="F5909" i="1"/>
  <c r="A5910" i="1"/>
  <c r="B5910" i="1" l="1"/>
  <c r="A5911" i="1"/>
  <c r="E5910" i="1"/>
  <c r="C5910" i="1"/>
  <c r="F5910" i="1"/>
  <c r="E5911" i="1" l="1"/>
  <c r="A5912" i="1"/>
  <c r="C5911" i="1"/>
  <c r="B5911" i="1"/>
  <c r="F5911" i="1"/>
  <c r="A5913" i="1" l="1"/>
  <c r="B5912" i="1"/>
  <c r="C5912" i="1"/>
  <c r="E5912" i="1"/>
  <c r="F5912" i="1"/>
  <c r="E5913" i="1" l="1"/>
  <c r="B5913" i="1"/>
  <c r="F5913" i="1"/>
  <c r="C5913" i="1"/>
  <c r="A5914" i="1"/>
  <c r="A5915" i="1" l="1"/>
  <c r="E5914" i="1"/>
  <c r="B5914" i="1"/>
  <c r="F5914" i="1"/>
  <c r="C5914" i="1"/>
  <c r="C5915" i="1" l="1"/>
  <c r="E5915" i="1"/>
  <c r="A5916" i="1"/>
  <c r="B5915" i="1"/>
  <c r="F5915" i="1"/>
  <c r="E5916" i="1" l="1"/>
  <c r="C5916" i="1"/>
  <c r="B5916" i="1"/>
  <c r="A5917" i="1"/>
  <c r="F5916" i="1"/>
  <c r="C5917" i="1" l="1"/>
  <c r="E5917" i="1"/>
  <c r="B5917" i="1"/>
  <c r="F5917" i="1"/>
  <c r="A5918" i="1"/>
  <c r="C5918" i="1" l="1"/>
  <c r="F5918" i="1"/>
  <c r="B5918" i="1"/>
  <c r="E5918" i="1"/>
  <c r="A5919" i="1"/>
  <c r="F5919" i="1" l="1"/>
  <c r="A5920" i="1"/>
  <c r="B5919" i="1"/>
  <c r="C5919" i="1"/>
  <c r="E5919" i="1"/>
  <c r="A5921" i="1" l="1"/>
  <c r="E5920" i="1"/>
  <c r="C5920" i="1"/>
  <c r="B5920" i="1"/>
  <c r="F5920" i="1"/>
  <c r="B5921" i="1" l="1"/>
  <c r="C5921" i="1"/>
  <c r="F5921" i="1"/>
  <c r="E5921" i="1"/>
  <c r="A5922" i="1"/>
  <c r="E5922" i="1" l="1"/>
  <c r="B5922" i="1"/>
  <c r="A5923" i="1"/>
  <c r="C5922" i="1"/>
  <c r="F5922" i="1"/>
  <c r="E5923" i="1" l="1"/>
  <c r="F5923" i="1"/>
  <c r="B5923" i="1"/>
  <c r="A5924" i="1"/>
  <c r="C5923" i="1"/>
  <c r="C5924" i="1" l="1"/>
  <c r="E5924" i="1"/>
  <c r="B5924" i="1"/>
  <c r="F5924" i="1"/>
  <c r="A5925" i="1"/>
  <c r="C5925" i="1" l="1"/>
  <c r="E5925" i="1"/>
  <c r="A5926" i="1"/>
  <c r="B5925" i="1"/>
  <c r="F5925" i="1"/>
  <c r="A5927" i="1" l="1"/>
  <c r="E5926" i="1"/>
  <c r="F5926" i="1"/>
  <c r="C5926" i="1"/>
  <c r="B5926" i="1"/>
  <c r="C5927" i="1" l="1"/>
  <c r="B5927" i="1"/>
  <c r="E5927" i="1"/>
  <c r="A5928" i="1"/>
  <c r="F5927" i="1"/>
  <c r="F5928" i="1" l="1"/>
  <c r="E5928" i="1"/>
  <c r="C5928" i="1"/>
  <c r="B5928" i="1"/>
  <c r="A5929" i="1"/>
  <c r="F5929" i="1" l="1"/>
  <c r="E5929" i="1"/>
  <c r="C5929" i="1"/>
  <c r="A5930" i="1"/>
  <c r="B5929" i="1"/>
  <c r="E5930" i="1" l="1"/>
  <c r="F5930" i="1"/>
  <c r="A5931" i="1"/>
  <c r="C5930" i="1"/>
  <c r="B5930" i="1"/>
  <c r="C5931" i="1" l="1"/>
  <c r="A5932" i="1"/>
  <c r="E5931" i="1"/>
  <c r="B5931" i="1"/>
  <c r="F5931" i="1"/>
  <c r="A5933" i="1" l="1"/>
  <c r="F5932" i="1"/>
  <c r="C5932" i="1"/>
  <c r="E5932" i="1"/>
  <c r="B5932" i="1"/>
  <c r="C5933" i="1" l="1"/>
  <c r="E5933" i="1"/>
  <c r="F5933" i="1"/>
  <c r="B5933" i="1"/>
  <c r="A5934" i="1"/>
  <c r="E5934" i="1" l="1"/>
  <c r="F5934" i="1"/>
  <c r="A5935" i="1"/>
  <c r="B5934" i="1"/>
  <c r="C5934" i="1"/>
  <c r="B5935" i="1" l="1"/>
  <c r="A5936" i="1"/>
  <c r="C5935" i="1"/>
  <c r="F5935" i="1"/>
  <c r="E5935" i="1"/>
  <c r="B5936" i="1" l="1"/>
  <c r="A5937" i="1"/>
  <c r="E5936" i="1"/>
  <c r="F5936" i="1"/>
  <c r="C5936" i="1"/>
  <c r="C5937" i="1" l="1"/>
  <c r="F5937" i="1"/>
  <c r="A5938" i="1"/>
  <c r="B5937" i="1"/>
  <c r="E5937" i="1"/>
  <c r="A5939" i="1" l="1"/>
  <c r="E5938" i="1"/>
  <c r="C5938" i="1"/>
  <c r="B5938" i="1"/>
  <c r="F5938" i="1"/>
  <c r="F5939" i="1" l="1"/>
  <c r="C5939" i="1"/>
  <c r="B5939" i="1"/>
  <c r="E5939" i="1"/>
  <c r="A5940" i="1"/>
  <c r="C5940" i="1" l="1"/>
  <c r="F5940" i="1"/>
  <c r="E5940" i="1"/>
  <c r="B5940" i="1"/>
  <c r="A5941" i="1"/>
  <c r="C5941" i="1" l="1"/>
  <c r="A5942" i="1"/>
  <c r="F5941" i="1"/>
  <c r="B5941" i="1"/>
  <c r="E5941" i="1"/>
  <c r="C5942" i="1" l="1"/>
  <c r="B5942" i="1"/>
  <c r="A5943" i="1"/>
  <c r="F5942" i="1"/>
  <c r="E5942" i="1"/>
  <c r="C5943" i="1" l="1"/>
  <c r="E5943" i="1"/>
  <c r="B5943" i="1"/>
  <c r="F5943" i="1"/>
  <c r="A5944" i="1"/>
  <c r="B5944" i="1" l="1"/>
  <c r="C5944" i="1"/>
  <c r="E5944" i="1"/>
  <c r="A5945" i="1"/>
  <c r="F5944" i="1"/>
  <c r="E5945" i="1" l="1"/>
  <c r="B5945" i="1"/>
  <c r="A5946" i="1"/>
  <c r="C5945" i="1"/>
  <c r="F5945" i="1"/>
  <c r="E5946" i="1" l="1"/>
  <c r="A5947" i="1"/>
  <c r="B5946" i="1"/>
  <c r="C5946" i="1"/>
  <c r="F5946" i="1"/>
  <c r="C5947" i="1" l="1"/>
  <c r="B5947" i="1"/>
  <c r="E5947" i="1"/>
  <c r="F5947" i="1"/>
  <c r="A5948" i="1"/>
  <c r="A5949" i="1" l="1"/>
  <c r="E5948" i="1"/>
  <c r="F5948" i="1"/>
  <c r="B5948" i="1"/>
  <c r="C5948" i="1"/>
  <c r="F5949" i="1" l="1"/>
  <c r="B5949" i="1"/>
  <c r="E5949" i="1"/>
  <c r="A5950" i="1"/>
  <c r="C5949" i="1"/>
  <c r="E5950" i="1" l="1"/>
  <c r="B5950" i="1"/>
  <c r="F5950" i="1"/>
  <c r="A5951" i="1"/>
  <c r="C5950" i="1"/>
  <c r="C5951" i="1" l="1"/>
  <c r="B5951" i="1"/>
  <c r="E5951" i="1"/>
  <c r="F5951" i="1"/>
  <c r="A5952" i="1"/>
  <c r="A5953" i="1" l="1"/>
  <c r="E5952" i="1"/>
  <c r="B5952" i="1"/>
  <c r="C5952" i="1"/>
  <c r="F5952" i="1"/>
  <c r="E5953" i="1" l="1"/>
  <c r="A5954" i="1"/>
  <c r="F5953" i="1"/>
  <c r="C5953" i="1"/>
  <c r="B5953" i="1"/>
  <c r="B5954" i="1" l="1"/>
  <c r="A5955" i="1"/>
  <c r="C5954" i="1"/>
  <c r="F5954" i="1"/>
  <c r="E5954" i="1"/>
  <c r="C5955" i="1" l="1"/>
  <c r="F5955" i="1"/>
  <c r="E5955" i="1"/>
  <c r="B5955" i="1"/>
  <c r="A5956" i="1"/>
  <c r="A5957" i="1" l="1"/>
  <c r="C5956" i="1"/>
  <c r="E5956" i="1"/>
  <c r="F5956" i="1"/>
  <c r="B5956" i="1"/>
  <c r="C5957" i="1" l="1"/>
  <c r="E5957" i="1"/>
  <c r="F5957" i="1"/>
  <c r="B5957" i="1"/>
  <c r="A5958" i="1"/>
  <c r="B5958" i="1" l="1"/>
  <c r="C5958" i="1"/>
  <c r="F5958" i="1"/>
  <c r="E5958" i="1"/>
  <c r="A5959" i="1"/>
  <c r="F5959" i="1" l="1"/>
  <c r="A5960" i="1"/>
  <c r="B5959" i="1"/>
  <c r="E5959" i="1"/>
  <c r="C5959" i="1"/>
  <c r="B5960" i="1" l="1"/>
  <c r="C5960" i="1"/>
  <c r="E5960" i="1"/>
  <c r="A5961" i="1"/>
  <c r="F5960" i="1"/>
  <c r="E5961" i="1" l="1"/>
  <c r="B5961" i="1"/>
  <c r="A5962" i="1"/>
  <c r="C5961" i="1"/>
  <c r="F5961" i="1"/>
  <c r="E5962" i="1" l="1"/>
  <c r="B5962" i="1"/>
  <c r="A5963" i="1"/>
  <c r="F5962" i="1"/>
  <c r="C5962" i="1"/>
  <c r="E5963" i="1" l="1"/>
  <c r="A5964" i="1"/>
  <c r="C5963" i="1"/>
  <c r="F5963" i="1"/>
  <c r="B5963" i="1"/>
  <c r="F5964" i="1" l="1"/>
  <c r="A5965" i="1"/>
  <c r="C5964" i="1"/>
  <c r="B5964" i="1"/>
  <c r="E5964" i="1"/>
  <c r="E5965" i="1" l="1"/>
  <c r="C5965" i="1"/>
  <c r="F5965" i="1"/>
  <c r="B5965" i="1"/>
  <c r="A5966" i="1"/>
  <c r="C5966" i="1" l="1"/>
  <c r="F5966" i="1"/>
  <c r="B5966" i="1"/>
  <c r="E5966" i="1"/>
  <c r="A5967" i="1"/>
  <c r="A5968" i="1" l="1"/>
  <c r="E5967" i="1"/>
  <c r="B5967" i="1"/>
  <c r="C5967" i="1"/>
  <c r="F5967" i="1"/>
  <c r="C5968" i="1" l="1"/>
  <c r="F5968" i="1"/>
  <c r="A5969" i="1"/>
  <c r="E5968" i="1"/>
  <c r="B5968" i="1"/>
  <c r="B5969" i="1" l="1"/>
  <c r="A5970" i="1"/>
  <c r="E5969" i="1"/>
  <c r="C5969" i="1"/>
  <c r="F5969" i="1"/>
  <c r="F5970" i="1" l="1"/>
  <c r="E5970" i="1"/>
  <c r="A5971" i="1"/>
  <c r="C5970" i="1"/>
  <c r="B5970" i="1"/>
  <c r="E5971" i="1" l="1"/>
  <c r="B5971" i="1"/>
  <c r="A5972" i="1"/>
  <c r="C5971" i="1"/>
  <c r="F5971" i="1"/>
  <c r="A5973" i="1" l="1"/>
  <c r="F5972" i="1"/>
  <c r="B5972" i="1"/>
  <c r="E5972" i="1"/>
  <c r="C5972" i="1"/>
  <c r="A5974" i="1" l="1"/>
  <c r="B5973" i="1"/>
  <c r="F5973" i="1"/>
  <c r="C5973" i="1"/>
  <c r="E5973" i="1"/>
  <c r="E5974" i="1" l="1"/>
  <c r="F5974" i="1"/>
  <c r="A5975" i="1"/>
  <c r="B5974" i="1"/>
  <c r="C5974" i="1"/>
  <c r="A5976" i="1" l="1"/>
  <c r="E5975" i="1"/>
  <c r="F5975" i="1"/>
  <c r="C5975" i="1"/>
  <c r="B5975" i="1"/>
  <c r="B5976" i="1" l="1"/>
  <c r="C5976" i="1"/>
  <c r="F5976" i="1"/>
  <c r="A5977" i="1"/>
  <c r="E5976" i="1"/>
  <c r="E5977" i="1" l="1"/>
  <c r="C5977" i="1"/>
  <c r="A5978" i="1"/>
  <c r="F5977" i="1"/>
  <c r="B5977" i="1"/>
  <c r="E5978" i="1" l="1"/>
  <c r="F5978" i="1"/>
  <c r="B5978" i="1"/>
  <c r="C5978" i="1"/>
  <c r="A5979" i="1"/>
  <c r="F5979" i="1" l="1"/>
  <c r="A5980" i="1"/>
  <c r="E5979" i="1"/>
  <c r="C5979" i="1"/>
  <c r="B5979" i="1"/>
  <c r="A5981" i="1" l="1"/>
  <c r="B5980" i="1"/>
  <c r="F5980" i="1"/>
  <c r="E5980" i="1"/>
  <c r="C5980" i="1"/>
  <c r="B5981" i="1" l="1"/>
  <c r="E5981" i="1"/>
  <c r="A5982" i="1"/>
  <c r="C5981" i="1"/>
  <c r="F5981" i="1"/>
  <c r="F5982" i="1" l="1"/>
  <c r="E5982" i="1"/>
  <c r="A5983" i="1"/>
  <c r="C5982" i="1"/>
  <c r="B5982" i="1"/>
  <c r="E5983" i="1" l="1"/>
  <c r="B5983" i="1"/>
  <c r="A5984" i="1"/>
  <c r="F5983" i="1"/>
  <c r="C5983" i="1"/>
  <c r="A5985" i="1" l="1"/>
  <c r="B5984" i="1"/>
  <c r="C5984" i="1"/>
  <c r="F5984" i="1"/>
  <c r="E5984" i="1"/>
  <c r="A5986" i="1" l="1"/>
  <c r="B5985" i="1"/>
  <c r="E5985" i="1"/>
  <c r="F5985" i="1"/>
  <c r="C5985" i="1"/>
  <c r="E5986" i="1" l="1"/>
  <c r="F5986" i="1"/>
  <c r="A5987" i="1"/>
  <c r="B5986" i="1"/>
  <c r="C5986" i="1"/>
  <c r="A5988" i="1" l="1"/>
  <c r="C5987" i="1"/>
  <c r="F5987" i="1"/>
  <c r="B5987" i="1"/>
  <c r="E5987" i="1"/>
  <c r="E5988" i="1" l="1"/>
  <c r="A5989" i="1"/>
  <c r="F5988" i="1"/>
  <c r="B5988" i="1"/>
  <c r="C5988" i="1"/>
  <c r="C5989" i="1" l="1"/>
  <c r="A5990" i="1"/>
  <c r="B5989" i="1"/>
  <c r="F5989" i="1"/>
  <c r="E5989" i="1"/>
  <c r="B5990" i="1" l="1"/>
  <c r="E5990" i="1"/>
  <c r="F5990" i="1"/>
  <c r="A5991" i="1"/>
  <c r="C5990" i="1"/>
  <c r="F5991" i="1" l="1"/>
  <c r="A5992" i="1"/>
  <c r="C5991" i="1"/>
  <c r="B5991" i="1"/>
  <c r="E5991" i="1"/>
  <c r="E5992" i="1" l="1"/>
  <c r="B5992" i="1"/>
  <c r="F5992" i="1"/>
  <c r="A5993" i="1"/>
  <c r="C5992" i="1"/>
  <c r="B5993" i="1" l="1"/>
  <c r="A5994" i="1"/>
  <c r="E5993" i="1"/>
  <c r="F5993" i="1"/>
  <c r="C5993" i="1"/>
  <c r="C5994" i="1" l="1"/>
  <c r="F5994" i="1"/>
  <c r="A5995" i="1"/>
  <c r="B5994" i="1"/>
  <c r="E5994" i="1"/>
  <c r="A5996" i="1" l="1"/>
  <c r="C5995" i="1"/>
  <c r="F5995" i="1"/>
  <c r="B5995" i="1"/>
  <c r="E5995" i="1"/>
  <c r="E5996" i="1" l="1"/>
  <c r="B5996" i="1"/>
  <c r="F5996" i="1"/>
  <c r="C5996" i="1"/>
  <c r="A5997" i="1"/>
  <c r="C5997" i="1" l="1"/>
  <c r="E5997" i="1"/>
  <c r="F5997" i="1"/>
  <c r="B5997" i="1"/>
  <c r="A5998" i="1"/>
  <c r="C5998" i="1" l="1"/>
  <c r="F5998" i="1"/>
  <c r="A5999" i="1"/>
  <c r="B5998" i="1"/>
  <c r="E5998" i="1"/>
  <c r="F5999" i="1" l="1"/>
  <c r="A6000" i="1"/>
  <c r="B5999" i="1"/>
  <c r="C5999" i="1"/>
  <c r="E5999" i="1"/>
  <c r="E6000" i="1" l="1"/>
  <c r="A6001" i="1"/>
  <c r="C6000" i="1"/>
  <c r="B6000" i="1"/>
  <c r="F6000" i="1"/>
  <c r="C6001" i="1" l="1"/>
  <c r="E6001" i="1"/>
  <c r="F6001" i="1"/>
  <c r="A6002" i="1"/>
  <c r="B6001" i="1"/>
  <c r="F6002" i="1" l="1"/>
  <c r="E6002" i="1"/>
  <c r="C6002" i="1"/>
  <c r="B6002" i="1"/>
</calcChain>
</file>

<file path=xl/sharedStrings.xml><?xml version="1.0" encoding="utf-8"?>
<sst xmlns="http://schemas.openxmlformats.org/spreadsheetml/2006/main" count="29" uniqueCount="29">
  <si>
    <t>Price ratio</t>
  </si>
  <si>
    <t>Low Price ratio=VCR at response=</t>
  </si>
  <si>
    <t>Critical VCR=</t>
  </si>
  <si>
    <t>High Price ratio=VCR at response=</t>
  </si>
  <si>
    <t>Parameter</t>
  </si>
  <si>
    <t>Values</t>
  </si>
  <si>
    <t>Annualized Ouput Price (low)=</t>
  </si>
  <si>
    <t>Annualized Input Price (high)=</t>
  </si>
  <si>
    <r>
      <t>Commercial Input Price (Low P</t>
    </r>
    <r>
      <rPr>
        <sz val="9"/>
        <color theme="1"/>
        <rFont val="Calibri (Body)"/>
      </rPr>
      <t>output</t>
    </r>
    <r>
      <rPr>
        <sz val="14"/>
        <color theme="1"/>
        <rFont val="Calibri"/>
        <family val="2"/>
        <scheme val="minor"/>
      </rPr>
      <t>=1)</t>
    </r>
  </si>
  <si>
    <t>Effective Output Price (low)=</t>
  </si>
  <si>
    <t>Effective Output Price (high)=</t>
  </si>
  <si>
    <t>Effective Input Price=</t>
  </si>
  <si>
    <t>Year 1 yield response=</t>
  </si>
  <si>
    <t>Year 2 yield response=</t>
  </si>
  <si>
    <t>Year 3 yield response=</t>
  </si>
  <si>
    <t>Transport cost of input</t>
  </si>
  <si>
    <t>Response=</t>
  </si>
  <si>
    <t>Base yield (kg/ha)=</t>
  </si>
  <si>
    <t>New yield (kg/ha)=</t>
  </si>
  <si>
    <t>Kg input/ha=</t>
  </si>
  <si>
    <r>
      <t xml:space="preserve">Net </t>
    </r>
    <r>
      <rPr>
        <b/>
        <sz val="14"/>
        <color theme="1"/>
        <rFont val="Calibri"/>
        <family val="2"/>
        <scheme val="minor"/>
      </rPr>
      <t>buyer</t>
    </r>
    <r>
      <rPr>
        <sz val="14"/>
        <color theme="1"/>
        <rFont val="Calibri"/>
        <family val="2"/>
        <scheme val="minor"/>
      </rPr>
      <t xml:space="preserve"> transport cost of output</t>
    </r>
  </si>
  <si>
    <r>
      <t xml:space="preserve">Net </t>
    </r>
    <r>
      <rPr>
        <b/>
        <sz val="14"/>
        <color theme="1"/>
        <rFont val="Calibri"/>
        <family val="2"/>
        <scheme val="minor"/>
      </rPr>
      <t>seller</t>
    </r>
    <r>
      <rPr>
        <sz val="14"/>
        <color theme="1"/>
        <rFont val="Calibri"/>
        <family val="2"/>
        <scheme val="minor"/>
      </rPr>
      <t xml:space="preserve"> transport cost of output</t>
    </r>
  </si>
  <si>
    <t>Output price support</t>
  </si>
  <si>
    <t>Input price subsidy</t>
  </si>
  <si>
    <t xml:space="preserve"> </t>
  </si>
  <si>
    <t>Annual economic discount rate=</t>
  </si>
  <si>
    <t>Value in 1 year</t>
  </si>
  <si>
    <t>Net Present Value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</si>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</sst>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 (Body)"/>
    </font>
    <font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0" fontId="1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0" fontId="3" fillId="0" borderId="0" xfId="0" applyFont="1"/>
    <xf numFmtId="2" fontId="1" fillId="0" borderId="4" xfId="0" applyNumberFormat="1" applyFont="1" applyBorder="1" applyAlignment="1" applyProtection="1">
      <alignment horizontal="left"/>
      <protection locked="0"/>
    </xf>
    <xf numFmtId="166" fontId="0" fillId="0" borderId="0" xfId="0" applyNumberFormat="1"/>
    <xf numFmtId="0" fontId="1" fillId="3" borderId="3" xfId="0" applyFont="1" applyFill="1" applyBorder="1" applyAlignment="1">
      <alignment horizontal="right"/>
    </xf>
    <xf numFmtId="164" fontId="1" fillId="3" borderId="4" xfId="0" applyNumberFormat="1" applyFont="1" applyFill="1" applyBorder="1" applyAlignment="1" applyProtection="1">
      <alignment horizontal="left"/>
      <protection locked="0"/>
    </xf>
    <xf numFmtId="9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right"/>
    </xf>
    <xf numFmtId="9" fontId="1" fillId="3" borderId="6" xfId="0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right"/>
    </xf>
    <xf numFmtId="164" fontId="6" fillId="4" borderId="2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right"/>
    </xf>
    <xf numFmtId="1" fontId="1" fillId="3" borderId="2" xfId="0" applyNumberFormat="1" applyFont="1" applyFill="1" applyBorder="1" applyAlignment="1" applyProtection="1">
      <alignment horizontal="left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right"/>
    </xf>
    <xf numFmtId="9" fontId="6" fillId="4" borderId="6" xfId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AFAFA"/>
      <color rgb="FFE8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4424135092253"/>
          <c:y val="6.1268346227349751E-2"/>
          <c:w val="0.81637235842855349"/>
          <c:h val="0.76860643112754523"/>
        </c:manualLayout>
      </c:layout>
      <c:areaChart>
        <c:grouping val="stacked"/>
        <c:varyColors val="0"/>
        <c:ser>
          <c:idx val="1"/>
          <c:order val="1"/>
          <c:tx>
            <c:strRef>
              <c:f>'background data'!$C$1</c:f>
              <c:strCache>
                <c:ptCount val="1"/>
                <c:pt idx="0">
                  <c:v> Range of price ratios [1.25 - 1.25]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bg1">
                  <a:lumMod val="75000"/>
                </a:schemeClr>
              </a:solidFill>
            </a:ln>
            <a:effectLst/>
          </c:spPr>
          <c:val>
            <c:numRef>
              <c:f>'background data'!$C$12:$C$6002</c:f>
              <c:numCache>
                <c:formatCode>General</c:formatCode>
                <c:ptCount val="59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4-DD49-B3C3-9846EA57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28592"/>
        <c:axId val="1908828992"/>
      </c:areaChart>
      <c:lineChart>
        <c:grouping val="standard"/>
        <c:varyColors val="0"/>
        <c:ser>
          <c:idx val="0"/>
          <c:order val="0"/>
          <c:tx>
            <c:strRef>
              <c:f>'background data'!$B$1</c:f>
              <c:strCache>
                <c:ptCount val="1"/>
                <c:pt idx="0">
                  <c:v> VCR=2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'background data'!$A$2:$A$6002</c:f>
              <c:numCache>
                <c:formatCode>0.00</c:formatCode>
                <c:ptCount val="6001"/>
                <c:pt idx="0">
                  <c:v>1.0000000000000001E-9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</c:numCache>
            </c:numRef>
          </c:cat>
          <c:val>
            <c:numRef>
              <c:f>'background data'!$B$2:$B$6002</c:f>
              <c:numCache>
                <c:formatCode>General</c:formatCode>
                <c:ptCount val="6001"/>
                <c:pt idx="0">
                  <c:v>1999999999.9999998</c:v>
                </c:pt>
                <c:pt idx="1">
                  <c:v>2000</c:v>
                </c:pt>
                <c:pt idx="2">
                  <c:v>1000</c:v>
                </c:pt>
                <c:pt idx="3">
                  <c:v>666.66666666666663</c:v>
                </c:pt>
                <c:pt idx="4">
                  <c:v>500</c:v>
                </c:pt>
                <c:pt idx="5">
                  <c:v>400</c:v>
                </c:pt>
                <c:pt idx="6">
                  <c:v>333.33333333333331</c:v>
                </c:pt>
                <c:pt idx="7">
                  <c:v>285.71428571428572</c:v>
                </c:pt>
                <c:pt idx="8">
                  <c:v>250</c:v>
                </c:pt>
                <c:pt idx="9">
                  <c:v>222.2222222222222</c:v>
                </c:pt>
                <c:pt idx="10">
                  <c:v>199.99999999999997</c:v>
                </c:pt>
                <c:pt idx="11">
                  <c:v>181.81818181818178</c:v>
                </c:pt>
                <c:pt idx="12">
                  <c:v>166.66666666666663</c:v>
                </c:pt>
                <c:pt idx="13">
                  <c:v>153.84615384615378</c:v>
                </c:pt>
                <c:pt idx="14">
                  <c:v>142.8571428571428</c:v>
                </c:pt>
                <c:pt idx="15">
                  <c:v>133.33333333333329</c:v>
                </c:pt>
                <c:pt idx="16">
                  <c:v>124.99999999999994</c:v>
                </c:pt>
                <c:pt idx="17">
                  <c:v>117.64705882352935</c:v>
                </c:pt>
                <c:pt idx="18">
                  <c:v>111.11111111111106</c:v>
                </c:pt>
                <c:pt idx="19">
                  <c:v>105.26315789473679</c:v>
                </c:pt>
                <c:pt idx="20">
                  <c:v>99.999999999999943</c:v>
                </c:pt>
                <c:pt idx="21">
                  <c:v>95.238095238095184</c:v>
                </c:pt>
                <c:pt idx="22">
                  <c:v>90.909090909090864</c:v>
                </c:pt>
                <c:pt idx="23">
                  <c:v>86.95652173913038</c:v>
                </c:pt>
                <c:pt idx="24">
                  <c:v>83.333333333333286</c:v>
                </c:pt>
                <c:pt idx="25">
                  <c:v>79.999999999999957</c:v>
                </c:pt>
                <c:pt idx="26">
                  <c:v>76.923076923076877</c:v>
                </c:pt>
                <c:pt idx="27">
                  <c:v>74.074074074074034</c:v>
                </c:pt>
                <c:pt idx="28">
                  <c:v>71.428571428571388</c:v>
                </c:pt>
                <c:pt idx="29">
                  <c:v>68.96551724137926</c:v>
                </c:pt>
                <c:pt idx="30">
                  <c:v>66.666666666666629</c:v>
                </c:pt>
                <c:pt idx="31">
                  <c:v>64.516129032258021</c:v>
                </c:pt>
                <c:pt idx="32">
                  <c:v>62.499999999999957</c:v>
                </c:pt>
                <c:pt idx="33">
                  <c:v>60.606060606060566</c:v>
                </c:pt>
                <c:pt idx="34">
                  <c:v>58.823529411764667</c:v>
                </c:pt>
                <c:pt idx="35">
                  <c:v>57.142857142857103</c:v>
                </c:pt>
                <c:pt idx="36">
                  <c:v>55.555555555555515</c:v>
                </c:pt>
                <c:pt idx="37">
                  <c:v>54.054054054054014</c:v>
                </c:pt>
                <c:pt idx="38">
                  <c:v>52.631578947368382</c:v>
                </c:pt>
                <c:pt idx="39">
                  <c:v>51.282051282051249</c:v>
                </c:pt>
                <c:pt idx="40">
                  <c:v>49.999999999999964</c:v>
                </c:pt>
                <c:pt idx="41">
                  <c:v>48.780487804878014</c:v>
                </c:pt>
                <c:pt idx="42">
                  <c:v>47.619047619047585</c:v>
                </c:pt>
                <c:pt idx="43">
                  <c:v>46.511627906976713</c:v>
                </c:pt>
                <c:pt idx="44">
                  <c:v>45.454545454545425</c:v>
                </c:pt>
                <c:pt idx="45">
                  <c:v>44.444444444444414</c:v>
                </c:pt>
                <c:pt idx="46">
                  <c:v>43.478260869565183</c:v>
                </c:pt>
                <c:pt idx="47">
                  <c:v>42.553191489361673</c:v>
                </c:pt>
                <c:pt idx="48">
                  <c:v>41.666666666666636</c:v>
                </c:pt>
                <c:pt idx="49">
                  <c:v>40.816326530612216</c:v>
                </c:pt>
                <c:pt idx="50">
                  <c:v>39.999999999999972</c:v>
                </c:pt>
                <c:pt idx="51">
                  <c:v>39.215686274509771</c:v>
                </c:pt>
                <c:pt idx="52">
                  <c:v>38.461538461538431</c:v>
                </c:pt>
                <c:pt idx="53">
                  <c:v>37.735849056603747</c:v>
                </c:pt>
                <c:pt idx="54">
                  <c:v>37.03703703703701</c:v>
                </c:pt>
                <c:pt idx="55">
                  <c:v>36.363636363636338</c:v>
                </c:pt>
                <c:pt idx="56">
                  <c:v>35.714285714285687</c:v>
                </c:pt>
                <c:pt idx="57">
                  <c:v>35.087719298245588</c:v>
                </c:pt>
                <c:pt idx="58">
                  <c:v>34.48275862068963</c:v>
                </c:pt>
                <c:pt idx="59">
                  <c:v>33.898305084745736</c:v>
                </c:pt>
                <c:pt idx="60">
                  <c:v>33.333333333333307</c:v>
                </c:pt>
                <c:pt idx="61">
                  <c:v>32.786885245901615</c:v>
                </c:pt>
                <c:pt idx="62">
                  <c:v>32.258064516129011</c:v>
                </c:pt>
                <c:pt idx="63">
                  <c:v>31.746031746031726</c:v>
                </c:pt>
                <c:pt idx="64">
                  <c:v>31.249999999999979</c:v>
                </c:pt>
                <c:pt idx="65">
                  <c:v>30.769230769230749</c:v>
                </c:pt>
                <c:pt idx="66">
                  <c:v>30.303030303030283</c:v>
                </c:pt>
                <c:pt idx="67">
                  <c:v>29.850746268656696</c:v>
                </c:pt>
                <c:pt idx="68">
                  <c:v>29.411764705882334</c:v>
                </c:pt>
                <c:pt idx="69">
                  <c:v>28.985507246376791</c:v>
                </c:pt>
                <c:pt idx="70">
                  <c:v>28.571428571428552</c:v>
                </c:pt>
                <c:pt idx="71">
                  <c:v>28.169014084507022</c:v>
                </c:pt>
                <c:pt idx="72">
                  <c:v>27.777777777777757</c:v>
                </c:pt>
                <c:pt idx="73">
                  <c:v>27.397260273972584</c:v>
                </c:pt>
                <c:pt idx="74">
                  <c:v>27.027027027027007</c:v>
                </c:pt>
                <c:pt idx="75">
                  <c:v>26.666666666666647</c:v>
                </c:pt>
                <c:pt idx="76">
                  <c:v>26.315789473684191</c:v>
                </c:pt>
                <c:pt idx="77">
                  <c:v>25.974025974025956</c:v>
                </c:pt>
                <c:pt idx="78">
                  <c:v>25.641025641025625</c:v>
                </c:pt>
                <c:pt idx="79">
                  <c:v>25.316455696202514</c:v>
                </c:pt>
                <c:pt idx="80">
                  <c:v>24.999999999999982</c:v>
                </c:pt>
                <c:pt idx="81">
                  <c:v>24.69135802469134</c:v>
                </c:pt>
                <c:pt idx="82">
                  <c:v>24.390243902439007</c:v>
                </c:pt>
                <c:pt idx="83">
                  <c:v>24.096385542168658</c:v>
                </c:pt>
                <c:pt idx="84">
                  <c:v>23.809523809523792</c:v>
                </c:pt>
                <c:pt idx="85">
                  <c:v>23.529411764705866</c:v>
                </c:pt>
                <c:pt idx="86">
                  <c:v>23.255813953488357</c:v>
                </c:pt>
                <c:pt idx="87">
                  <c:v>22.988505747126421</c:v>
                </c:pt>
                <c:pt idx="88">
                  <c:v>22.727272727272712</c:v>
                </c:pt>
                <c:pt idx="89">
                  <c:v>22.471910112359534</c:v>
                </c:pt>
                <c:pt idx="90">
                  <c:v>22.222222222222207</c:v>
                </c:pt>
                <c:pt idx="91">
                  <c:v>21.97802197802196</c:v>
                </c:pt>
                <c:pt idx="92">
                  <c:v>21.739130434782592</c:v>
                </c:pt>
                <c:pt idx="93">
                  <c:v>21.505376344086006</c:v>
                </c:pt>
                <c:pt idx="94">
                  <c:v>21.276595744680836</c:v>
                </c:pt>
                <c:pt idx="95">
                  <c:v>21.052631578947352</c:v>
                </c:pt>
                <c:pt idx="96">
                  <c:v>20.833333333333318</c:v>
                </c:pt>
                <c:pt idx="97">
                  <c:v>20.618556701030911</c:v>
                </c:pt>
                <c:pt idx="98">
                  <c:v>20.408163265306108</c:v>
                </c:pt>
                <c:pt idx="99">
                  <c:v>20.202020202020186</c:v>
                </c:pt>
                <c:pt idx="100">
                  <c:v>19.999999999999986</c:v>
                </c:pt>
                <c:pt idx="101">
                  <c:v>19.801980198019788</c:v>
                </c:pt>
                <c:pt idx="102">
                  <c:v>19.607843137254886</c:v>
                </c:pt>
                <c:pt idx="103">
                  <c:v>19.417475728155324</c:v>
                </c:pt>
                <c:pt idx="104">
                  <c:v>19.230769230769216</c:v>
                </c:pt>
                <c:pt idx="105">
                  <c:v>19.047619047619033</c:v>
                </c:pt>
                <c:pt idx="106">
                  <c:v>18.867924528301874</c:v>
                </c:pt>
                <c:pt idx="107">
                  <c:v>18.691588785046715</c:v>
                </c:pt>
                <c:pt idx="108">
                  <c:v>18.518518518518505</c:v>
                </c:pt>
                <c:pt idx="109">
                  <c:v>18.348623853210995</c:v>
                </c:pt>
                <c:pt idx="110">
                  <c:v>18.181818181818169</c:v>
                </c:pt>
                <c:pt idx="111">
                  <c:v>18.018018018018005</c:v>
                </c:pt>
                <c:pt idx="112">
                  <c:v>17.857142857142843</c:v>
                </c:pt>
                <c:pt idx="113">
                  <c:v>17.699115044247772</c:v>
                </c:pt>
                <c:pt idx="114">
                  <c:v>17.543859649122794</c:v>
                </c:pt>
                <c:pt idx="115">
                  <c:v>17.391304347826075</c:v>
                </c:pt>
                <c:pt idx="116">
                  <c:v>17.241379310344815</c:v>
                </c:pt>
                <c:pt idx="117">
                  <c:v>17.094017094017079</c:v>
                </c:pt>
                <c:pt idx="118">
                  <c:v>16.949152542372868</c:v>
                </c:pt>
                <c:pt idx="119">
                  <c:v>16.806722689075617</c:v>
                </c:pt>
                <c:pt idx="120">
                  <c:v>16.666666666666654</c:v>
                </c:pt>
                <c:pt idx="121">
                  <c:v>16.528925619834698</c:v>
                </c:pt>
                <c:pt idx="122">
                  <c:v>16.393442622950808</c:v>
                </c:pt>
                <c:pt idx="123">
                  <c:v>16.260162601626003</c:v>
                </c:pt>
                <c:pt idx="124">
                  <c:v>16.129032258064505</c:v>
                </c:pt>
                <c:pt idx="125">
                  <c:v>15.999999999999989</c:v>
                </c:pt>
                <c:pt idx="126">
                  <c:v>15.873015873015863</c:v>
                </c:pt>
                <c:pt idx="127">
                  <c:v>15.748031496062982</c:v>
                </c:pt>
                <c:pt idx="128">
                  <c:v>15.624999999999989</c:v>
                </c:pt>
                <c:pt idx="129">
                  <c:v>15.503875968992238</c:v>
                </c:pt>
                <c:pt idx="130">
                  <c:v>15.384615384615374</c:v>
                </c:pt>
                <c:pt idx="131">
                  <c:v>15.267175572519074</c:v>
                </c:pt>
                <c:pt idx="132">
                  <c:v>15.151515151515142</c:v>
                </c:pt>
                <c:pt idx="133">
                  <c:v>15.037593984962395</c:v>
                </c:pt>
                <c:pt idx="134">
                  <c:v>14.925373134328348</c:v>
                </c:pt>
                <c:pt idx="135">
                  <c:v>14.814814814814804</c:v>
                </c:pt>
                <c:pt idx="136">
                  <c:v>14.705882352941167</c:v>
                </c:pt>
                <c:pt idx="137">
                  <c:v>14.598540145985391</c:v>
                </c:pt>
                <c:pt idx="138">
                  <c:v>14.492753623188396</c:v>
                </c:pt>
                <c:pt idx="139">
                  <c:v>14.388489208633084</c:v>
                </c:pt>
                <c:pt idx="140">
                  <c:v>14.285714285714276</c:v>
                </c:pt>
                <c:pt idx="141">
                  <c:v>14.184397163120558</c:v>
                </c:pt>
                <c:pt idx="142">
                  <c:v>14.084507042253511</c:v>
                </c:pt>
                <c:pt idx="143">
                  <c:v>13.986013986013976</c:v>
                </c:pt>
                <c:pt idx="144">
                  <c:v>13.888888888888879</c:v>
                </c:pt>
                <c:pt idx="145">
                  <c:v>13.793103448275852</c:v>
                </c:pt>
                <c:pt idx="146">
                  <c:v>13.698630136986292</c:v>
                </c:pt>
                <c:pt idx="147">
                  <c:v>13.605442176870739</c:v>
                </c:pt>
                <c:pt idx="148">
                  <c:v>13.513513513513503</c:v>
                </c:pt>
                <c:pt idx="149">
                  <c:v>13.4228187919463</c:v>
                </c:pt>
                <c:pt idx="150">
                  <c:v>13.333333333333323</c:v>
                </c:pt>
                <c:pt idx="151">
                  <c:v>13.245033112582773</c:v>
                </c:pt>
                <c:pt idx="152">
                  <c:v>13.157894736842096</c:v>
                </c:pt>
                <c:pt idx="153">
                  <c:v>13.071895424836592</c:v>
                </c:pt>
                <c:pt idx="154">
                  <c:v>12.987012987012978</c:v>
                </c:pt>
                <c:pt idx="155">
                  <c:v>12.903225806451603</c:v>
                </c:pt>
                <c:pt idx="156">
                  <c:v>12.820512820512812</c:v>
                </c:pt>
                <c:pt idx="157">
                  <c:v>12.738853503184703</c:v>
                </c:pt>
                <c:pt idx="158">
                  <c:v>12.658227848101257</c:v>
                </c:pt>
                <c:pt idx="159">
                  <c:v>12.57861635220125</c:v>
                </c:pt>
                <c:pt idx="160">
                  <c:v>12.499999999999991</c:v>
                </c:pt>
                <c:pt idx="161">
                  <c:v>12.422360248447196</c:v>
                </c:pt>
                <c:pt idx="162">
                  <c:v>12.34567901234567</c:v>
                </c:pt>
                <c:pt idx="163">
                  <c:v>12.26993865030674</c:v>
                </c:pt>
                <c:pt idx="164">
                  <c:v>12.195121951219503</c:v>
                </c:pt>
                <c:pt idx="165">
                  <c:v>12.121212121212112</c:v>
                </c:pt>
                <c:pt idx="166">
                  <c:v>12.048192771084329</c:v>
                </c:pt>
                <c:pt idx="167">
                  <c:v>11.976047904191608</c:v>
                </c:pt>
                <c:pt idx="168">
                  <c:v>11.904761904761896</c:v>
                </c:pt>
                <c:pt idx="169">
                  <c:v>11.83431952662721</c:v>
                </c:pt>
                <c:pt idx="170">
                  <c:v>11.764705882352933</c:v>
                </c:pt>
                <c:pt idx="171">
                  <c:v>11.695906432748529</c:v>
                </c:pt>
                <c:pt idx="172">
                  <c:v>11.627906976744178</c:v>
                </c:pt>
                <c:pt idx="173">
                  <c:v>11.560693641618489</c:v>
                </c:pt>
                <c:pt idx="174">
                  <c:v>11.494252873563211</c:v>
                </c:pt>
                <c:pt idx="175">
                  <c:v>11.42857142857142</c:v>
                </c:pt>
                <c:pt idx="176">
                  <c:v>11.363636363636356</c:v>
                </c:pt>
                <c:pt idx="177">
                  <c:v>11.299435028248579</c:v>
                </c:pt>
                <c:pt idx="178">
                  <c:v>11.235955056179767</c:v>
                </c:pt>
                <c:pt idx="179">
                  <c:v>11.173184357541892</c:v>
                </c:pt>
                <c:pt idx="180">
                  <c:v>11.111111111111104</c:v>
                </c:pt>
                <c:pt idx="181">
                  <c:v>11.049723756906069</c:v>
                </c:pt>
                <c:pt idx="182">
                  <c:v>10.98901098901098</c:v>
                </c:pt>
                <c:pt idx="183">
                  <c:v>10.928961748633872</c:v>
                </c:pt>
                <c:pt idx="184">
                  <c:v>10.869565217391296</c:v>
                </c:pt>
                <c:pt idx="185">
                  <c:v>10.810810810810803</c:v>
                </c:pt>
                <c:pt idx="186">
                  <c:v>10.752688172043003</c:v>
                </c:pt>
                <c:pt idx="187">
                  <c:v>10.695187165775392</c:v>
                </c:pt>
                <c:pt idx="188">
                  <c:v>10.638297872340418</c:v>
                </c:pt>
                <c:pt idx="189">
                  <c:v>10.582010582010573</c:v>
                </c:pt>
                <c:pt idx="190">
                  <c:v>10.526315789473676</c:v>
                </c:pt>
                <c:pt idx="191">
                  <c:v>10.471204188481668</c:v>
                </c:pt>
                <c:pt idx="192">
                  <c:v>10.416666666666659</c:v>
                </c:pt>
                <c:pt idx="193">
                  <c:v>10.362694300518127</c:v>
                </c:pt>
                <c:pt idx="194">
                  <c:v>10.309278350515456</c:v>
                </c:pt>
                <c:pt idx="195">
                  <c:v>10.256410256410248</c:v>
                </c:pt>
                <c:pt idx="196">
                  <c:v>10.204081632653054</c:v>
                </c:pt>
                <c:pt idx="197">
                  <c:v>10.152284263959384</c:v>
                </c:pt>
                <c:pt idx="198">
                  <c:v>10.101010101010093</c:v>
                </c:pt>
                <c:pt idx="199">
                  <c:v>10.050251256281399</c:v>
                </c:pt>
                <c:pt idx="200">
                  <c:v>9.9999999999999929</c:v>
                </c:pt>
                <c:pt idx="201">
                  <c:v>9.9502487562188975</c:v>
                </c:pt>
                <c:pt idx="202">
                  <c:v>9.9009900990098938</c:v>
                </c:pt>
                <c:pt idx="203">
                  <c:v>9.8522167487684662</c:v>
                </c:pt>
                <c:pt idx="204">
                  <c:v>9.8039215686274428</c:v>
                </c:pt>
                <c:pt idx="205">
                  <c:v>9.7560975609756024</c:v>
                </c:pt>
                <c:pt idx="206">
                  <c:v>9.708737864077662</c:v>
                </c:pt>
                <c:pt idx="207">
                  <c:v>9.6618357487922637</c:v>
                </c:pt>
                <c:pt idx="208">
                  <c:v>9.6153846153846079</c:v>
                </c:pt>
                <c:pt idx="209">
                  <c:v>9.5693779904306151</c:v>
                </c:pt>
                <c:pt idx="210">
                  <c:v>9.5238095238095166</c:v>
                </c:pt>
                <c:pt idx="211">
                  <c:v>9.4786729857819836</c:v>
                </c:pt>
                <c:pt idx="212">
                  <c:v>9.4339622641509369</c:v>
                </c:pt>
                <c:pt idx="213">
                  <c:v>9.3896713615023408</c:v>
                </c:pt>
                <c:pt idx="214">
                  <c:v>9.3457943925233575</c:v>
                </c:pt>
                <c:pt idx="215">
                  <c:v>9.3023255813953423</c:v>
                </c:pt>
                <c:pt idx="216">
                  <c:v>9.2592592592592524</c:v>
                </c:pt>
                <c:pt idx="217">
                  <c:v>9.2165898617511459</c:v>
                </c:pt>
                <c:pt idx="218">
                  <c:v>9.1743119266054975</c:v>
                </c:pt>
                <c:pt idx="219">
                  <c:v>9.1324200913241942</c:v>
                </c:pt>
                <c:pt idx="220">
                  <c:v>9.0909090909090846</c:v>
                </c:pt>
                <c:pt idx="221">
                  <c:v>9.0497737556561013</c:v>
                </c:pt>
                <c:pt idx="222">
                  <c:v>9.0090090090090023</c:v>
                </c:pt>
                <c:pt idx="223">
                  <c:v>8.9686098654708459</c:v>
                </c:pt>
                <c:pt idx="224">
                  <c:v>8.9285714285714217</c:v>
                </c:pt>
                <c:pt idx="225">
                  <c:v>8.8888888888888822</c:v>
                </c:pt>
                <c:pt idx="226">
                  <c:v>8.8495575221238862</c:v>
                </c:pt>
                <c:pt idx="227">
                  <c:v>8.8105726872246635</c:v>
                </c:pt>
                <c:pt idx="228">
                  <c:v>8.771929824561397</c:v>
                </c:pt>
                <c:pt idx="229">
                  <c:v>8.7336244541484653</c:v>
                </c:pt>
                <c:pt idx="230">
                  <c:v>8.6956521739130377</c:v>
                </c:pt>
                <c:pt idx="231">
                  <c:v>8.6580086580086508</c:v>
                </c:pt>
                <c:pt idx="232">
                  <c:v>8.6206896551724075</c:v>
                </c:pt>
                <c:pt idx="233">
                  <c:v>8.5836909871244575</c:v>
                </c:pt>
                <c:pt idx="234">
                  <c:v>8.5470085470085397</c:v>
                </c:pt>
                <c:pt idx="235">
                  <c:v>8.5106382978723332</c:v>
                </c:pt>
                <c:pt idx="236">
                  <c:v>8.4745762711864341</c:v>
                </c:pt>
                <c:pt idx="237">
                  <c:v>8.4388185654008367</c:v>
                </c:pt>
                <c:pt idx="238">
                  <c:v>8.4033613445378084</c:v>
                </c:pt>
                <c:pt idx="239">
                  <c:v>8.368200836820078</c:v>
                </c:pt>
                <c:pt idx="240">
                  <c:v>8.3333333333333268</c:v>
                </c:pt>
                <c:pt idx="241">
                  <c:v>8.2987551867219853</c:v>
                </c:pt>
                <c:pt idx="242">
                  <c:v>8.2644628099173492</c:v>
                </c:pt>
                <c:pt idx="243">
                  <c:v>8.2304526748971139</c:v>
                </c:pt>
                <c:pt idx="244">
                  <c:v>8.1967213114754038</c:v>
                </c:pt>
                <c:pt idx="245">
                  <c:v>8.1632653061224421</c:v>
                </c:pt>
                <c:pt idx="246">
                  <c:v>8.1300813008130017</c:v>
                </c:pt>
                <c:pt idx="247">
                  <c:v>8.0971659919028269</c:v>
                </c:pt>
                <c:pt idx="248">
                  <c:v>8.0645161290322527</c:v>
                </c:pt>
                <c:pt idx="249">
                  <c:v>8.0321285140562182</c:v>
                </c:pt>
                <c:pt idx="250">
                  <c:v>7.9999999999999947</c:v>
                </c:pt>
                <c:pt idx="251">
                  <c:v>7.9681274900398353</c:v>
                </c:pt>
                <c:pt idx="252">
                  <c:v>7.9365079365079314</c:v>
                </c:pt>
                <c:pt idx="253">
                  <c:v>7.9051383399209429</c:v>
                </c:pt>
                <c:pt idx="254">
                  <c:v>7.874015748031491</c:v>
                </c:pt>
                <c:pt idx="255">
                  <c:v>7.8431372549019551</c:v>
                </c:pt>
                <c:pt idx="256">
                  <c:v>7.8124999999999947</c:v>
                </c:pt>
                <c:pt idx="257">
                  <c:v>7.7821011673151697</c:v>
                </c:pt>
                <c:pt idx="258">
                  <c:v>7.7519379844961191</c:v>
                </c:pt>
                <c:pt idx="259">
                  <c:v>7.7220077220077172</c:v>
                </c:pt>
                <c:pt idx="260">
                  <c:v>7.6923076923076872</c:v>
                </c:pt>
                <c:pt idx="261">
                  <c:v>7.6628352490421401</c:v>
                </c:pt>
                <c:pt idx="262">
                  <c:v>7.6335877862595369</c:v>
                </c:pt>
                <c:pt idx="263">
                  <c:v>7.6045627376425804</c:v>
                </c:pt>
                <c:pt idx="264">
                  <c:v>7.5757575757575708</c:v>
                </c:pt>
                <c:pt idx="265">
                  <c:v>7.5471698113207495</c:v>
                </c:pt>
                <c:pt idx="266">
                  <c:v>7.5187969924811977</c:v>
                </c:pt>
                <c:pt idx="267">
                  <c:v>7.4906367041198454</c:v>
                </c:pt>
                <c:pt idx="268">
                  <c:v>7.462686567164174</c:v>
                </c:pt>
                <c:pt idx="269">
                  <c:v>7.4349442379182102</c:v>
                </c:pt>
                <c:pt idx="270">
                  <c:v>7.4074074074074021</c:v>
                </c:pt>
                <c:pt idx="271">
                  <c:v>7.3800738007380025</c:v>
                </c:pt>
                <c:pt idx="272">
                  <c:v>7.3529411764705834</c:v>
                </c:pt>
                <c:pt idx="273">
                  <c:v>7.3260073260073213</c:v>
                </c:pt>
                <c:pt idx="274">
                  <c:v>7.2992700729926954</c:v>
                </c:pt>
                <c:pt idx="275">
                  <c:v>7.272727272727268</c:v>
                </c:pt>
                <c:pt idx="276">
                  <c:v>7.2463768115941978</c:v>
                </c:pt>
                <c:pt idx="277">
                  <c:v>7.2202166064981901</c:v>
                </c:pt>
                <c:pt idx="278">
                  <c:v>7.194244604316542</c:v>
                </c:pt>
                <c:pt idx="279">
                  <c:v>7.168458781362002</c:v>
                </c:pt>
                <c:pt idx="280">
                  <c:v>7.1428571428571379</c:v>
                </c:pt>
                <c:pt idx="281">
                  <c:v>7.1174377224199237</c:v>
                </c:pt>
                <c:pt idx="282">
                  <c:v>7.0921985815602788</c:v>
                </c:pt>
                <c:pt idx="283">
                  <c:v>7.0671378091872743</c:v>
                </c:pt>
                <c:pt idx="284">
                  <c:v>7.0422535211267556</c:v>
                </c:pt>
                <c:pt idx="285">
                  <c:v>7.017543859649118</c:v>
                </c:pt>
                <c:pt idx="286">
                  <c:v>6.993006993006988</c:v>
                </c:pt>
                <c:pt idx="287">
                  <c:v>6.9686411149825735</c:v>
                </c:pt>
                <c:pt idx="288">
                  <c:v>6.9444444444444393</c:v>
                </c:pt>
                <c:pt idx="289">
                  <c:v>6.9204152249134898</c:v>
                </c:pt>
                <c:pt idx="290">
                  <c:v>6.8965517241379262</c:v>
                </c:pt>
                <c:pt idx="291">
                  <c:v>6.8728522336769711</c:v>
                </c:pt>
                <c:pt idx="292">
                  <c:v>6.8493150684931461</c:v>
                </c:pt>
                <c:pt idx="293">
                  <c:v>6.825938566552896</c:v>
                </c:pt>
                <c:pt idx="294">
                  <c:v>6.8027210884353693</c:v>
                </c:pt>
                <c:pt idx="295">
                  <c:v>6.7796610169491478</c:v>
                </c:pt>
                <c:pt idx="296">
                  <c:v>6.7567567567567517</c:v>
                </c:pt>
                <c:pt idx="297">
                  <c:v>6.7340067340067291</c:v>
                </c:pt>
                <c:pt idx="298">
                  <c:v>6.71140939597315</c:v>
                </c:pt>
                <c:pt idx="299">
                  <c:v>6.6889632107023367</c:v>
                </c:pt>
                <c:pt idx="300">
                  <c:v>6.6666666666666616</c:v>
                </c:pt>
                <c:pt idx="301">
                  <c:v>6.6445182724252447</c:v>
                </c:pt>
                <c:pt idx="302">
                  <c:v>6.6225165562913864</c:v>
                </c:pt>
                <c:pt idx="303">
                  <c:v>6.6006600660065962</c:v>
                </c:pt>
                <c:pt idx="304">
                  <c:v>6.5789473684210478</c:v>
                </c:pt>
                <c:pt idx="305">
                  <c:v>6.5573770491803236</c:v>
                </c:pt>
                <c:pt idx="306">
                  <c:v>6.5359477124182961</c:v>
                </c:pt>
                <c:pt idx="307">
                  <c:v>6.5146579804560218</c:v>
                </c:pt>
                <c:pt idx="308">
                  <c:v>6.493506493506489</c:v>
                </c:pt>
                <c:pt idx="309">
                  <c:v>6.4724919093851083</c:v>
                </c:pt>
                <c:pt idx="310">
                  <c:v>6.4516129032258016</c:v>
                </c:pt>
                <c:pt idx="311">
                  <c:v>6.4308681672025676</c:v>
                </c:pt>
                <c:pt idx="312">
                  <c:v>6.4102564102564061</c:v>
                </c:pt>
                <c:pt idx="313">
                  <c:v>6.3897763578274711</c:v>
                </c:pt>
                <c:pt idx="314">
                  <c:v>6.3694267515923517</c:v>
                </c:pt>
                <c:pt idx="315">
                  <c:v>6.3492063492063444</c:v>
                </c:pt>
                <c:pt idx="316">
                  <c:v>6.3291139240506284</c:v>
                </c:pt>
                <c:pt idx="317">
                  <c:v>6.3091482649842225</c:v>
                </c:pt>
                <c:pt idx="318">
                  <c:v>6.2893081761006249</c:v>
                </c:pt>
                <c:pt idx="319">
                  <c:v>6.2695924764890236</c:v>
                </c:pt>
                <c:pt idx="320">
                  <c:v>6.2499999999999956</c:v>
                </c:pt>
                <c:pt idx="321">
                  <c:v>6.2305295950155717</c:v>
                </c:pt>
                <c:pt idx="322">
                  <c:v>6.2111801242235982</c:v>
                </c:pt>
                <c:pt idx="323">
                  <c:v>6.1919504643962808</c:v>
                </c:pt>
                <c:pt idx="324">
                  <c:v>6.1728395061728349</c:v>
                </c:pt>
                <c:pt idx="325">
                  <c:v>6.1538461538461497</c:v>
                </c:pt>
                <c:pt idx="326">
                  <c:v>6.1349693251533699</c:v>
                </c:pt>
                <c:pt idx="327">
                  <c:v>6.116207951070332</c:v>
                </c:pt>
                <c:pt idx="328">
                  <c:v>6.0975609756097517</c:v>
                </c:pt>
                <c:pt idx="329">
                  <c:v>6.0790273556230963</c:v>
                </c:pt>
                <c:pt idx="330">
                  <c:v>6.0606060606060561</c:v>
                </c:pt>
                <c:pt idx="331">
                  <c:v>6.0422960725075487</c:v>
                </c:pt>
                <c:pt idx="332">
                  <c:v>6.0240963855421645</c:v>
                </c:pt>
                <c:pt idx="333">
                  <c:v>6.0060060060060021</c:v>
                </c:pt>
                <c:pt idx="334">
                  <c:v>5.9880239520958041</c:v>
                </c:pt>
                <c:pt idx="335">
                  <c:v>5.9701492537313392</c:v>
                </c:pt>
                <c:pt idx="336">
                  <c:v>5.9523809523809481</c:v>
                </c:pt>
                <c:pt idx="337">
                  <c:v>5.934718100890203</c:v>
                </c:pt>
                <c:pt idx="338">
                  <c:v>5.917159763313605</c:v>
                </c:pt>
                <c:pt idx="339">
                  <c:v>5.8997050147492587</c:v>
                </c:pt>
                <c:pt idx="340">
                  <c:v>5.8823529411764666</c:v>
                </c:pt>
                <c:pt idx="341">
                  <c:v>5.8651026392961834</c:v>
                </c:pt>
                <c:pt idx="342">
                  <c:v>5.8479532163742647</c:v>
                </c:pt>
                <c:pt idx="343">
                  <c:v>5.8309037900874596</c:v>
                </c:pt>
                <c:pt idx="344">
                  <c:v>5.8139534883720891</c:v>
                </c:pt>
                <c:pt idx="345">
                  <c:v>5.7971014492753579</c:v>
                </c:pt>
                <c:pt idx="346">
                  <c:v>5.7803468208092443</c:v>
                </c:pt>
                <c:pt idx="347">
                  <c:v>5.7636887608069118</c:v>
                </c:pt>
                <c:pt idx="348">
                  <c:v>5.7471264367816053</c:v>
                </c:pt>
                <c:pt idx="349">
                  <c:v>5.7306590257879613</c:v>
                </c:pt>
                <c:pt idx="350">
                  <c:v>5.71428571428571</c:v>
                </c:pt>
                <c:pt idx="351">
                  <c:v>5.6980056980056935</c:v>
                </c:pt>
                <c:pt idx="352">
                  <c:v>5.6818181818181781</c:v>
                </c:pt>
                <c:pt idx="353">
                  <c:v>5.6657223796033955</c:v>
                </c:pt>
                <c:pt idx="354">
                  <c:v>5.6497175141242897</c:v>
                </c:pt>
                <c:pt idx="355">
                  <c:v>5.6338028169014045</c:v>
                </c:pt>
                <c:pt idx="356">
                  <c:v>5.6179775280898836</c:v>
                </c:pt>
                <c:pt idx="357">
                  <c:v>5.6022408963585395</c:v>
                </c:pt>
                <c:pt idx="358">
                  <c:v>5.586592178770946</c:v>
                </c:pt>
                <c:pt idx="359">
                  <c:v>5.5710306406685195</c:v>
                </c:pt>
                <c:pt idx="360">
                  <c:v>5.5555555555555518</c:v>
                </c:pt>
                <c:pt idx="361">
                  <c:v>5.5401662049861455</c:v>
                </c:pt>
                <c:pt idx="362">
                  <c:v>5.5248618784530343</c:v>
                </c:pt>
                <c:pt idx="363">
                  <c:v>5.5096418732782331</c:v>
                </c:pt>
                <c:pt idx="364">
                  <c:v>5.4945054945054901</c:v>
                </c:pt>
                <c:pt idx="365">
                  <c:v>5.4794520547945167</c:v>
                </c:pt>
                <c:pt idx="366">
                  <c:v>5.4644808743169362</c:v>
                </c:pt>
                <c:pt idx="367">
                  <c:v>5.449591280653947</c:v>
                </c:pt>
                <c:pt idx="368">
                  <c:v>5.4347826086956479</c:v>
                </c:pt>
                <c:pt idx="369">
                  <c:v>5.4200542005420012</c:v>
                </c:pt>
                <c:pt idx="370">
                  <c:v>5.4054054054054017</c:v>
                </c:pt>
                <c:pt idx="371">
                  <c:v>5.3908355795148211</c:v>
                </c:pt>
                <c:pt idx="372">
                  <c:v>5.3763440860215015</c:v>
                </c:pt>
                <c:pt idx="373">
                  <c:v>5.3619302949061627</c:v>
                </c:pt>
                <c:pt idx="374">
                  <c:v>5.3475935828876962</c:v>
                </c:pt>
                <c:pt idx="375">
                  <c:v>5.3333333333333295</c:v>
                </c:pt>
                <c:pt idx="376">
                  <c:v>5.3191489361702091</c:v>
                </c:pt>
                <c:pt idx="377">
                  <c:v>5.3050397877984041</c:v>
                </c:pt>
                <c:pt idx="378">
                  <c:v>5.2910052910052867</c:v>
                </c:pt>
                <c:pt idx="379">
                  <c:v>5.2770448548812627</c:v>
                </c:pt>
                <c:pt idx="380">
                  <c:v>5.263157894736838</c:v>
                </c:pt>
                <c:pt idx="381">
                  <c:v>5.2493438320209931</c:v>
                </c:pt>
                <c:pt idx="382">
                  <c:v>5.2356020942408339</c:v>
                </c:pt>
                <c:pt idx="383">
                  <c:v>5.2219321148825024</c:v>
                </c:pt>
                <c:pt idx="384">
                  <c:v>5.2083333333333295</c:v>
                </c:pt>
                <c:pt idx="385">
                  <c:v>5.1948051948051912</c:v>
                </c:pt>
                <c:pt idx="386">
                  <c:v>5.1813471502590636</c:v>
                </c:pt>
                <c:pt idx="387">
                  <c:v>5.1679586563307458</c:v>
                </c:pt>
                <c:pt idx="388">
                  <c:v>5.1546391752577279</c:v>
                </c:pt>
                <c:pt idx="389">
                  <c:v>5.1413881748071937</c:v>
                </c:pt>
                <c:pt idx="390">
                  <c:v>5.1282051282051242</c:v>
                </c:pt>
                <c:pt idx="391">
                  <c:v>5.1150895140664927</c:v>
                </c:pt>
                <c:pt idx="392">
                  <c:v>5.102040816326527</c:v>
                </c:pt>
                <c:pt idx="393">
                  <c:v>5.0890585241730246</c:v>
                </c:pt>
                <c:pt idx="394">
                  <c:v>5.076142131979692</c:v>
                </c:pt>
                <c:pt idx="395">
                  <c:v>5.0632911392405022</c:v>
                </c:pt>
                <c:pt idx="396">
                  <c:v>5.0505050505050466</c:v>
                </c:pt>
                <c:pt idx="397">
                  <c:v>5.0377833753148575</c:v>
                </c:pt>
                <c:pt idx="398">
                  <c:v>5.0251256281406995</c:v>
                </c:pt>
                <c:pt idx="399">
                  <c:v>5.0125313283207982</c:v>
                </c:pt>
                <c:pt idx="400">
                  <c:v>4.9999999999999964</c:v>
                </c:pt>
                <c:pt idx="401">
                  <c:v>4.9875311720698221</c:v>
                </c:pt>
                <c:pt idx="402">
                  <c:v>4.9751243781094487</c:v>
                </c:pt>
                <c:pt idx="403">
                  <c:v>4.9627791563275396</c:v>
                </c:pt>
                <c:pt idx="404">
                  <c:v>4.9504950495049469</c:v>
                </c:pt>
                <c:pt idx="405">
                  <c:v>4.9382716049382678</c:v>
                </c:pt>
                <c:pt idx="406">
                  <c:v>4.9261083743842331</c:v>
                </c:pt>
                <c:pt idx="407">
                  <c:v>4.9140049140049102</c:v>
                </c:pt>
                <c:pt idx="408">
                  <c:v>4.9019607843137214</c:v>
                </c:pt>
                <c:pt idx="409">
                  <c:v>4.8899755501222453</c:v>
                </c:pt>
                <c:pt idx="410">
                  <c:v>4.8780487804878012</c:v>
                </c:pt>
                <c:pt idx="411">
                  <c:v>4.8661800486617972</c:v>
                </c:pt>
                <c:pt idx="412">
                  <c:v>4.854368932038831</c:v>
                </c:pt>
                <c:pt idx="413">
                  <c:v>4.8426150121065339</c:v>
                </c:pt>
                <c:pt idx="414">
                  <c:v>4.8309178743961319</c:v>
                </c:pt>
                <c:pt idx="415">
                  <c:v>4.8192771084337309</c:v>
                </c:pt>
                <c:pt idx="416">
                  <c:v>4.8076923076923039</c:v>
                </c:pt>
                <c:pt idx="417">
                  <c:v>4.7961630695443604</c:v>
                </c:pt>
                <c:pt idx="418">
                  <c:v>4.7846889952153075</c:v>
                </c:pt>
                <c:pt idx="419">
                  <c:v>4.7732696897374662</c:v>
                </c:pt>
                <c:pt idx="420">
                  <c:v>4.7619047619047583</c:v>
                </c:pt>
                <c:pt idx="421">
                  <c:v>4.7505938242280248</c:v>
                </c:pt>
                <c:pt idx="422">
                  <c:v>4.7393364928909918</c:v>
                </c:pt>
                <c:pt idx="423">
                  <c:v>4.728132387706852</c:v>
                </c:pt>
                <c:pt idx="424">
                  <c:v>4.7169811320754684</c:v>
                </c:pt>
                <c:pt idx="425">
                  <c:v>4.7058823529411731</c:v>
                </c:pt>
                <c:pt idx="426">
                  <c:v>4.6948356807511704</c:v>
                </c:pt>
                <c:pt idx="427">
                  <c:v>4.6838407494145162</c:v>
                </c:pt>
                <c:pt idx="428">
                  <c:v>4.6728971962616788</c:v>
                </c:pt>
                <c:pt idx="429">
                  <c:v>4.6620046620046587</c:v>
                </c:pt>
                <c:pt idx="430">
                  <c:v>4.6511627906976711</c:v>
                </c:pt>
                <c:pt idx="431">
                  <c:v>4.6403712296983723</c:v>
                </c:pt>
                <c:pt idx="432">
                  <c:v>4.6296296296296262</c:v>
                </c:pt>
                <c:pt idx="433">
                  <c:v>4.6189376443417975</c:v>
                </c:pt>
                <c:pt idx="434">
                  <c:v>4.608294930875573</c:v>
                </c:pt>
                <c:pt idx="435">
                  <c:v>4.5977011494252835</c:v>
                </c:pt>
                <c:pt idx="436">
                  <c:v>4.5871559633027488</c:v>
                </c:pt>
                <c:pt idx="437">
                  <c:v>4.5766590389015986</c:v>
                </c:pt>
                <c:pt idx="438">
                  <c:v>4.5662100456620971</c:v>
                </c:pt>
                <c:pt idx="439">
                  <c:v>4.5558086560364428</c:v>
                </c:pt>
                <c:pt idx="440">
                  <c:v>4.5454545454545423</c:v>
                </c:pt>
                <c:pt idx="441">
                  <c:v>4.5351473922902459</c:v>
                </c:pt>
                <c:pt idx="442">
                  <c:v>4.5248868778280507</c:v>
                </c:pt>
                <c:pt idx="443">
                  <c:v>4.5146726862302451</c:v>
                </c:pt>
                <c:pt idx="444">
                  <c:v>4.5045045045045011</c:v>
                </c:pt>
                <c:pt idx="445">
                  <c:v>4.4943820224719069</c:v>
                </c:pt>
                <c:pt idx="446">
                  <c:v>4.484304932735423</c:v>
                </c:pt>
                <c:pt idx="447">
                  <c:v>4.4742729306487661</c:v>
                </c:pt>
                <c:pt idx="448">
                  <c:v>4.4642857142857109</c:v>
                </c:pt>
                <c:pt idx="449">
                  <c:v>4.4543429844097959</c:v>
                </c:pt>
                <c:pt idx="450">
                  <c:v>4.4444444444444411</c:v>
                </c:pt>
                <c:pt idx="451">
                  <c:v>4.4345898004434554</c:v>
                </c:pt>
                <c:pt idx="452">
                  <c:v>4.4247787610619431</c:v>
                </c:pt>
                <c:pt idx="453">
                  <c:v>4.4150110375275906</c:v>
                </c:pt>
                <c:pt idx="454">
                  <c:v>4.4052863436123317</c:v>
                </c:pt>
                <c:pt idx="455">
                  <c:v>4.3956043956043924</c:v>
                </c:pt>
                <c:pt idx="456">
                  <c:v>4.3859649122806985</c:v>
                </c:pt>
                <c:pt idx="457">
                  <c:v>4.3763676148796469</c:v>
                </c:pt>
                <c:pt idx="458">
                  <c:v>4.3668122270742327</c:v>
                </c:pt>
                <c:pt idx="459">
                  <c:v>4.3572984749455301</c:v>
                </c:pt>
                <c:pt idx="460">
                  <c:v>4.3478260869565188</c:v>
                </c:pt>
                <c:pt idx="461">
                  <c:v>4.3383947939262439</c:v>
                </c:pt>
                <c:pt idx="462">
                  <c:v>4.3290043290043254</c:v>
                </c:pt>
                <c:pt idx="463">
                  <c:v>4.3196544276457853</c:v>
                </c:pt>
                <c:pt idx="464">
                  <c:v>4.3103448275862037</c:v>
                </c:pt>
                <c:pt idx="465">
                  <c:v>4.3010752688172014</c:v>
                </c:pt>
                <c:pt idx="466">
                  <c:v>4.2918454935622288</c:v>
                </c:pt>
                <c:pt idx="467">
                  <c:v>4.2826552462526735</c:v>
                </c:pt>
                <c:pt idx="468">
                  <c:v>4.2735042735042699</c:v>
                </c:pt>
                <c:pt idx="469">
                  <c:v>4.2643923240938131</c:v>
                </c:pt>
                <c:pt idx="470">
                  <c:v>4.2553191489361666</c:v>
                </c:pt>
                <c:pt idx="471">
                  <c:v>4.2462845010615675</c:v>
                </c:pt>
                <c:pt idx="472">
                  <c:v>4.237288135593217</c:v>
                </c:pt>
                <c:pt idx="473">
                  <c:v>4.2283298097251549</c:v>
                </c:pt>
                <c:pt idx="474">
                  <c:v>4.2194092827004184</c:v>
                </c:pt>
                <c:pt idx="475">
                  <c:v>4.2105263157894708</c:v>
                </c:pt>
                <c:pt idx="476">
                  <c:v>4.2016806722689042</c:v>
                </c:pt>
                <c:pt idx="477">
                  <c:v>4.192872117400416</c:v>
                </c:pt>
                <c:pt idx="478">
                  <c:v>4.184100418410039</c:v>
                </c:pt>
                <c:pt idx="479">
                  <c:v>4.1753653444676377</c:v>
                </c:pt>
                <c:pt idx="480">
                  <c:v>4.1666666666666634</c:v>
                </c:pt>
                <c:pt idx="481">
                  <c:v>4.1580041580041547</c:v>
                </c:pt>
                <c:pt idx="482">
                  <c:v>4.1493775933609927</c:v>
                </c:pt>
                <c:pt idx="483">
                  <c:v>4.1407867494823982</c:v>
                </c:pt>
                <c:pt idx="484">
                  <c:v>4.1322314049586746</c:v>
                </c:pt>
                <c:pt idx="485">
                  <c:v>4.1237113402061825</c:v>
                </c:pt>
                <c:pt idx="486">
                  <c:v>4.1152263374485569</c:v>
                </c:pt>
                <c:pt idx="487">
                  <c:v>4.1067761806981489</c:v>
                </c:pt>
                <c:pt idx="488">
                  <c:v>4.0983606557377019</c:v>
                </c:pt>
                <c:pt idx="489">
                  <c:v>4.089979550102246</c:v>
                </c:pt>
                <c:pt idx="490">
                  <c:v>4.081632653061221</c:v>
                </c:pt>
                <c:pt idx="491">
                  <c:v>4.0733197556008118</c:v>
                </c:pt>
                <c:pt idx="492">
                  <c:v>4.0650406504065009</c:v>
                </c:pt>
                <c:pt idx="493">
                  <c:v>4.0567951318458384</c:v>
                </c:pt>
                <c:pt idx="494">
                  <c:v>4.0485829959514135</c:v>
                </c:pt>
                <c:pt idx="495">
                  <c:v>4.0404040404040371</c:v>
                </c:pt>
                <c:pt idx="496">
                  <c:v>4.0322580645161263</c:v>
                </c:pt>
                <c:pt idx="497">
                  <c:v>4.0241448692152888</c:v>
                </c:pt>
                <c:pt idx="498">
                  <c:v>4.0160642570281091</c:v>
                </c:pt>
                <c:pt idx="499">
                  <c:v>4.0080160320641252</c:v>
                </c:pt>
                <c:pt idx="500">
                  <c:v>3.9999999999999973</c:v>
                </c:pt>
                <c:pt idx="501">
                  <c:v>3.9920159680638694</c:v>
                </c:pt>
                <c:pt idx="502">
                  <c:v>3.9840637450199177</c:v>
                </c:pt>
                <c:pt idx="503">
                  <c:v>3.976143141153079</c:v>
                </c:pt>
                <c:pt idx="504">
                  <c:v>3.9682539682539657</c:v>
                </c:pt>
                <c:pt idx="505">
                  <c:v>3.9603960396039577</c:v>
                </c:pt>
                <c:pt idx="506">
                  <c:v>3.9525691699604715</c:v>
                </c:pt>
                <c:pt idx="507">
                  <c:v>3.9447731755424038</c:v>
                </c:pt>
                <c:pt idx="508">
                  <c:v>3.9370078740157455</c:v>
                </c:pt>
                <c:pt idx="509">
                  <c:v>3.9292730844793686</c:v>
                </c:pt>
                <c:pt idx="510">
                  <c:v>3.9215686274509776</c:v>
                </c:pt>
                <c:pt idx="511">
                  <c:v>3.9138943248532265</c:v>
                </c:pt>
                <c:pt idx="512">
                  <c:v>3.9062499999999973</c:v>
                </c:pt>
                <c:pt idx="513">
                  <c:v>3.8986354775828436</c:v>
                </c:pt>
                <c:pt idx="514">
                  <c:v>3.8910505836575848</c:v>
                </c:pt>
                <c:pt idx="515">
                  <c:v>3.8834951456310653</c:v>
                </c:pt>
                <c:pt idx="516">
                  <c:v>3.8759689922480596</c:v>
                </c:pt>
                <c:pt idx="517">
                  <c:v>3.8684719535783341</c:v>
                </c:pt>
                <c:pt idx="518">
                  <c:v>3.8610038610038586</c:v>
                </c:pt>
                <c:pt idx="519">
                  <c:v>3.853564547206163</c:v>
                </c:pt>
                <c:pt idx="520">
                  <c:v>3.8461538461538436</c:v>
                </c:pt>
                <c:pt idx="521">
                  <c:v>3.8387715930902084</c:v>
                </c:pt>
                <c:pt idx="522">
                  <c:v>3.83141762452107</c:v>
                </c:pt>
                <c:pt idx="523">
                  <c:v>3.8240917782026744</c:v>
                </c:pt>
                <c:pt idx="524">
                  <c:v>3.8167938931297685</c:v>
                </c:pt>
                <c:pt idx="525">
                  <c:v>3.8095238095238071</c:v>
                </c:pt>
                <c:pt idx="526">
                  <c:v>3.8022813688212902</c:v>
                </c:pt>
                <c:pt idx="527">
                  <c:v>3.7950664136622367</c:v>
                </c:pt>
                <c:pt idx="528">
                  <c:v>3.7878787878787854</c:v>
                </c:pt>
                <c:pt idx="529">
                  <c:v>3.7807183364839294</c:v>
                </c:pt>
                <c:pt idx="530">
                  <c:v>3.7735849056603747</c:v>
                </c:pt>
                <c:pt idx="531">
                  <c:v>3.7664783427495268</c:v>
                </c:pt>
                <c:pt idx="532">
                  <c:v>3.7593984962405989</c:v>
                </c:pt>
                <c:pt idx="533">
                  <c:v>3.7523452157598474</c:v>
                </c:pt>
                <c:pt idx="534">
                  <c:v>3.7453183520599227</c:v>
                </c:pt>
                <c:pt idx="535">
                  <c:v>3.7383177570093431</c:v>
                </c:pt>
                <c:pt idx="536">
                  <c:v>3.731343283582087</c:v>
                </c:pt>
                <c:pt idx="537">
                  <c:v>3.7243947858472972</c:v>
                </c:pt>
                <c:pt idx="538">
                  <c:v>3.7174721189591051</c:v>
                </c:pt>
                <c:pt idx="539">
                  <c:v>3.7105751391465653</c:v>
                </c:pt>
                <c:pt idx="540">
                  <c:v>3.7037037037037011</c:v>
                </c:pt>
                <c:pt idx="541">
                  <c:v>3.6968576709796648</c:v>
                </c:pt>
                <c:pt idx="542">
                  <c:v>3.6900369003690012</c:v>
                </c:pt>
                <c:pt idx="543">
                  <c:v>3.6832412523020235</c:v>
                </c:pt>
                <c:pt idx="544">
                  <c:v>3.6764705882352917</c:v>
                </c:pt>
                <c:pt idx="545">
                  <c:v>3.6697247706421994</c:v>
                </c:pt>
                <c:pt idx="546">
                  <c:v>3.6630036630036606</c:v>
                </c:pt>
                <c:pt idx="547">
                  <c:v>3.6563071297989005</c:v>
                </c:pt>
                <c:pt idx="548">
                  <c:v>3.6496350364963477</c:v>
                </c:pt>
                <c:pt idx="549">
                  <c:v>3.6429872495446243</c:v>
                </c:pt>
                <c:pt idx="550">
                  <c:v>3.636363636363634</c:v>
                </c:pt>
                <c:pt idx="551">
                  <c:v>3.6297640653357508</c:v>
                </c:pt>
                <c:pt idx="552">
                  <c:v>3.6231884057970989</c:v>
                </c:pt>
                <c:pt idx="553">
                  <c:v>3.6166365280289305</c:v>
                </c:pt>
                <c:pt idx="554">
                  <c:v>3.610108303249095</c:v>
                </c:pt>
                <c:pt idx="555">
                  <c:v>3.603603603603601</c:v>
                </c:pt>
                <c:pt idx="556">
                  <c:v>3.597122302158271</c:v>
                </c:pt>
                <c:pt idx="557">
                  <c:v>3.5906642728904821</c:v>
                </c:pt>
                <c:pt idx="558">
                  <c:v>3.584229390681001</c:v>
                </c:pt>
                <c:pt idx="559">
                  <c:v>3.5778175313059011</c:v>
                </c:pt>
                <c:pt idx="560">
                  <c:v>3.571428571428569</c:v>
                </c:pt>
                <c:pt idx="561">
                  <c:v>3.565062388591798</c:v>
                </c:pt>
                <c:pt idx="562">
                  <c:v>3.5587188612099618</c:v>
                </c:pt>
                <c:pt idx="563">
                  <c:v>3.5523978685612763</c:v>
                </c:pt>
                <c:pt idx="564">
                  <c:v>3.5460992907801394</c:v>
                </c:pt>
                <c:pt idx="565">
                  <c:v>3.539823008849555</c:v>
                </c:pt>
                <c:pt idx="566">
                  <c:v>3.5335689045936371</c:v>
                </c:pt>
                <c:pt idx="567">
                  <c:v>3.5273368606701916</c:v>
                </c:pt>
                <c:pt idx="568">
                  <c:v>3.5211267605633778</c:v>
                </c:pt>
                <c:pt idx="569">
                  <c:v>3.5149384885764476</c:v>
                </c:pt>
                <c:pt idx="570">
                  <c:v>3.508771929824559</c:v>
                </c:pt>
                <c:pt idx="571">
                  <c:v>3.5026269702276682</c:v>
                </c:pt>
                <c:pt idx="572">
                  <c:v>3.496503496503494</c:v>
                </c:pt>
                <c:pt idx="573">
                  <c:v>3.4904013961605562</c:v>
                </c:pt>
                <c:pt idx="574">
                  <c:v>3.4843205574912868</c:v>
                </c:pt>
                <c:pt idx="575">
                  <c:v>3.4782608695652151</c:v>
                </c:pt>
                <c:pt idx="576">
                  <c:v>3.4722222222222197</c:v>
                </c:pt>
                <c:pt idx="577">
                  <c:v>3.4662045060658553</c:v>
                </c:pt>
                <c:pt idx="578">
                  <c:v>3.4602076124567449</c:v>
                </c:pt>
                <c:pt idx="579">
                  <c:v>3.4542314335060427</c:v>
                </c:pt>
                <c:pt idx="580">
                  <c:v>3.4482758620689631</c:v>
                </c:pt>
                <c:pt idx="581">
                  <c:v>3.4423407917383795</c:v>
                </c:pt>
                <c:pt idx="582">
                  <c:v>3.4364261168384855</c:v>
                </c:pt>
                <c:pt idx="583">
                  <c:v>3.4305317324185225</c:v>
                </c:pt>
                <c:pt idx="584">
                  <c:v>3.424657534246573</c:v>
                </c:pt>
                <c:pt idx="585">
                  <c:v>3.4188034188034164</c:v>
                </c:pt>
                <c:pt idx="586">
                  <c:v>3.412969283276448</c:v>
                </c:pt>
                <c:pt idx="587">
                  <c:v>3.4071550255536605</c:v>
                </c:pt>
                <c:pt idx="588">
                  <c:v>3.4013605442176846</c:v>
                </c:pt>
                <c:pt idx="589">
                  <c:v>3.3955857385398955</c:v>
                </c:pt>
                <c:pt idx="590">
                  <c:v>3.3898305084745739</c:v>
                </c:pt>
                <c:pt idx="591">
                  <c:v>3.3840947546531277</c:v>
                </c:pt>
                <c:pt idx="592">
                  <c:v>3.3783783783783758</c:v>
                </c:pt>
                <c:pt idx="593">
                  <c:v>3.3726812816188847</c:v>
                </c:pt>
                <c:pt idx="594">
                  <c:v>3.3670033670033646</c:v>
                </c:pt>
                <c:pt idx="595">
                  <c:v>3.3613445378151239</c:v>
                </c:pt>
                <c:pt idx="596">
                  <c:v>3.355704697986575</c:v>
                </c:pt>
                <c:pt idx="597">
                  <c:v>3.3500837520937998</c:v>
                </c:pt>
                <c:pt idx="598">
                  <c:v>3.3444816053511683</c:v>
                </c:pt>
                <c:pt idx="599">
                  <c:v>3.3388981636060078</c:v>
                </c:pt>
                <c:pt idx="600">
                  <c:v>3.3333333333333308</c:v>
                </c:pt>
                <c:pt idx="601">
                  <c:v>3.3277870216306131</c:v>
                </c:pt>
                <c:pt idx="602">
                  <c:v>3.3222591362126224</c:v>
                </c:pt>
                <c:pt idx="603">
                  <c:v>3.3167495854062996</c:v>
                </c:pt>
                <c:pt idx="604">
                  <c:v>3.3112582781456932</c:v>
                </c:pt>
                <c:pt idx="605">
                  <c:v>3.30578512396694</c:v>
                </c:pt>
                <c:pt idx="606">
                  <c:v>3.3003300330032981</c:v>
                </c:pt>
                <c:pt idx="607">
                  <c:v>3.2948929159802285</c:v>
                </c:pt>
                <c:pt idx="608">
                  <c:v>3.2894736842105239</c:v>
                </c:pt>
                <c:pt idx="609">
                  <c:v>3.2840722495894887</c:v>
                </c:pt>
                <c:pt idx="610">
                  <c:v>3.2786885245901618</c:v>
                </c:pt>
                <c:pt idx="611">
                  <c:v>3.2733224222585902</c:v>
                </c:pt>
                <c:pt idx="612">
                  <c:v>3.267973856209148</c:v>
                </c:pt>
                <c:pt idx="613">
                  <c:v>3.2626427406198997</c:v>
                </c:pt>
                <c:pt idx="614">
                  <c:v>3.2573289902280109</c:v>
                </c:pt>
                <c:pt idx="615">
                  <c:v>3.252032520325201</c:v>
                </c:pt>
                <c:pt idx="616">
                  <c:v>3.2467532467532445</c:v>
                </c:pt>
                <c:pt idx="617">
                  <c:v>3.2414910858995114</c:v>
                </c:pt>
                <c:pt idx="618">
                  <c:v>3.2362459546925542</c:v>
                </c:pt>
                <c:pt idx="619">
                  <c:v>3.2310177705977359</c:v>
                </c:pt>
                <c:pt idx="620">
                  <c:v>3.2258064516129008</c:v>
                </c:pt>
                <c:pt idx="621">
                  <c:v>3.220611916264088</c:v>
                </c:pt>
                <c:pt idx="622">
                  <c:v>3.2154340836012838</c:v>
                </c:pt>
                <c:pt idx="623">
                  <c:v>3.2102728731942194</c:v>
                </c:pt>
                <c:pt idx="624">
                  <c:v>3.2051282051282031</c:v>
                </c:pt>
                <c:pt idx="625">
                  <c:v>3.1999999999999975</c:v>
                </c:pt>
                <c:pt idx="626">
                  <c:v>3.1948881789137356</c:v>
                </c:pt>
                <c:pt idx="627">
                  <c:v>3.1897926634768718</c:v>
                </c:pt>
                <c:pt idx="628">
                  <c:v>3.1847133757961759</c:v>
                </c:pt>
                <c:pt idx="629">
                  <c:v>3.1796502384737657</c:v>
                </c:pt>
                <c:pt idx="630">
                  <c:v>3.1746031746031722</c:v>
                </c:pt>
                <c:pt idx="631">
                  <c:v>3.1695721077654495</c:v>
                </c:pt>
                <c:pt idx="632">
                  <c:v>3.1645569620253142</c:v>
                </c:pt>
                <c:pt idx="633">
                  <c:v>3.159557661927328</c:v>
                </c:pt>
                <c:pt idx="634">
                  <c:v>3.1545741324921113</c:v>
                </c:pt>
                <c:pt idx="635">
                  <c:v>3.1496062992125964</c:v>
                </c:pt>
                <c:pt idx="636">
                  <c:v>3.1446540880503124</c:v>
                </c:pt>
                <c:pt idx="637">
                  <c:v>3.1397174254317091</c:v>
                </c:pt>
                <c:pt idx="638">
                  <c:v>3.1347962382445118</c:v>
                </c:pt>
                <c:pt idx="639">
                  <c:v>3.1298904538341135</c:v>
                </c:pt>
                <c:pt idx="640">
                  <c:v>3.1249999999999978</c:v>
                </c:pt>
                <c:pt idx="641">
                  <c:v>3.1201248049921975</c:v>
                </c:pt>
                <c:pt idx="642">
                  <c:v>3.1152647975077858</c:v>
                </c:pt>
                <c:pt idx="643">
                  <c:v>3.1104199066874005</c:v>
                </c:pt>
                <c:pt idx="644">
                  <c:v>3.1055900621117991</c:v>
                </c:pt>
                <c:pt idx="645">
                  <c:v>3.1007751937984476</c:v>
                </c:pt>
                <c:pt idx="646">
                  <c:v>3.0959752321981404</c:v>
                </c:pt>
                <c:pt idx="647">
                  <c:v>3.0911901081916517</c:v>
                </c:pt>
                <c:pt idx="648">
                  <c:v>3.0864197530864175</c:v>
                </c:pt>
                <c:pt idx="649">
                  <c:v>3.0816640986132491</c:v>
                </c:pt>
                <c:pt idx="650">
                  <c:v>3.0769230769230749</c:v>
                </c:pt>
                <c:pt idx="651">
                  <c:v>3.072196620583715</c:v>
                </c:pt>
                <c:pt idx="652">
                  <c:v>3.067484662576685</c:v>
                </c:pt>
                <c:pt idx="653">
                  <c:v>3.0627871362940255</c:v>
                </c:pt>
                <c:pt idx="654">
                  <c:v>3.058103975535166</c:v>
                </c:pt>
                <c:pt idx="655">
                  <c:v>3.0534351145038148</c:v>
                </c:pt>
                <c:pt idx="656">
                  <c:v>3.0487804878048759</c:v>
                </c:pt>
                <c:pt idx="657">
                  <c:v>3.0441400304413979</c:v>
                </c:pt>
                <c:pt idx="658">
                  <c:v>3.0395136778115481</c:v>
                </c:pt>
                <c:pt idx="659">
                  <c:v>3.0349013657056125</c:v>
                </c:pt>
                <c:pt idx="660">
                  <c:v>3.0303030303030281</c:v>
                </c:pt>
                <c:pt idx="661">
                  <c:v>3.0257186081694383</c:v>
                </c:pt>
                <c:pt idx="662">
                  <c:v>3.0211480362537744</c:v>
                </c:pt>
                <c:pt idx="663">
                  <c:v>3.0165912518853673</c:v>
                </c:pt>
                <c:pt idx="664">
                  <c:v>3.0120481927710823</c:v>
                </c:pt>
                <c:pt idx="665">
                  <c:v>3.0075187969924788</c:v>
                </c:pt>
                <c:pt idx="666">
                  <c:v>3.003003003003001</c:v>
                </c:pt>
                <c:pt idx="667">
                  <c:v>2.9985007496251854</c:v>
                </c:pt>
                <c:pt idx="668">
                  <c:v>2.994011976047902</c:v>
                </c:pt>
                <c:pt idx="669">
                  <c:v>2.989536621823615</c:v>
                </c:pt>
                <c:pt idx="670">
                  <c:v>2.9850746268656696</c:v>
                </c:pt>
                <c:pt idx="671">
                  <c:v>2.9806259314456014</c:v>
                </c:pt>
                <c:pt idx="672">
                  <c:v>2.9761904761904741</c:v>
                </c:pt>
                <c:pt idx="673">
                  <c:v>2.9717682020802356</c:v>
                </c:pt>
                <c:pt idx="674">
                  <c:v>2.9673590504451015</c:v>
                </c:pt>
                <c:pt idx="675">
                  <c:v>2.962962962962961</c:v>
                </c:pt>
                <c:pt idx="676">
                  <c:v>2.9585798816568025</c:v>
                </c:pt>
                <c:pt idx="677">
                  <c:v>2.9542097488921693</c:v>
                </c:pt>
                <c:pt idx="678">
                  <c:v>2.9498525073746293</c:v>
                </c:pt>
                <c:pt idx="679">
                  <c:v>2.9455081001472734</c:v>
                </c:pt>
                <c:pt idx="680">
                  <c:v>2.9411764705882333</c:v>
                </c:pt>
                <c:pt idx="681">
                  <c:v>2.9368575624082212</c:v>
                </c:pt>
                <c:pt idx="682">
                  <c:v>2.9325513196480917</c:v>
                </c:pt>
                <c:pt idx="683">
                  <c:v>2.9282576866764254</c:v>
                </c:pt>
                <c:pt idx="684">
                  <c:v>2.9239766081871323</c:v>
                </c:pt>
                <c:pt idx="685">
                  <c:v>2.9197080291970781</c:v>
                </c:pt>
                <c:pt idx="686">
                  <c:v>2.9154518950437298</c:v>
                </c:pt>
                <c:pt idx="687">
                  <c:v>2.9112081513828216</c:v>
                </c:pt>
                <c:pt idx="688">
                  <c:v>2.9069767441860446</c:v>
                </c:pt>
                <c:pt idx="689">
                  <c:v>2.9027576197387499</c:v>
                </c:pt>
                <c:pt idx="690">
                  <c:v>2.8985507246376789</c:v>
                </c:pt>
                <c:pt idx="691">
                  <c:v>2.8943560057887101</c:v>
                </c:pt>
                <c:pt idx="692">
                  <c:v>2.8901734104046222</c:v>
                </c:pt>
                <c:pt idx="693">
                  <c:v>2.8860028860028839</c:v>
                </c:pt>
                <c:pt idx="694">
                  <c:v>2.8818443804034559</c:v>
                </c:pt>
                <c:pt idx="695">
                  <c:v>2.8776978417266168</c:v>
                </c:pt>
                <c:pt idx="696">
                  <c:v>2.8735632183908026</c:v>
                </c:pt>
                <c:pt idx="697">
                  <c:v>2.8694404591104714</c:v>
                </c:pt>
                <c:pt idx="698">
                  <c:v>2.8653295128939806</c:v>
                </c:pt>
                <c:pt idx="699">
                  <c:v>2.8612303290414856</c:v>
                </c:pt>
                <c:pt idx="700">
                  <c:v>2.857142857142855</c:v>
                </c:pt>
                <c:pt idx="701">
                  <c:v>2.8530670470756041</c:v>
                </c:pt>
                <c:pt idx="702">
                  <c:v>2.8490028490028467</c:v>
                </c:pt>
                <c:pt idx="703">
                  <c:v>2.8449502133712641</c:v>
                </c:pt>
                <c:pt idx="704">
                  <c:v>2.8409090909090891</c:v>
                </c:pt>
                <c:pt idx="705">
                  <c:v>2.8368794326241114</c:v>
                </c:pt>
                <c:pt idx="706">
                  <c:v>2.8328611898016978</c:v>
                </c:pt>
                <c:pt idx="707">
                  <c:v>2.8288543140028266</c:v>
                </c:pt>
                <c:pt idx="708">
                  <c:v>2.8248587570621448</c:v>
                </c:pt>
                <c:pt idx="709">
                  <c:v>2.8208744710860345</c:v>
                </c:pt>
                <c:pt idx="710">
                  <c:v>2.8169014084507022</c:v>
                </c:pt>
                <c:pt idx="711">
                  <c:v>2.8129395218002791</c:v>
                </c:pt>
                <c:pt idx="712">
                  <c:v>2.8089887640449418</c:v>
                </c:pt>
                <c:pt idx="713">
                  <c:v>2.8050490883590444</c:v>
                </c:pt>
                <c:pt idx="714">
                  <c:v>2.8011204481792698</c:v>
                </c:pt>
                <c:pt idx="715">
                  <c:v>2.7972027972027953</c:v>
                </c:pt>
                <c:pt idx="716">
                  <c:v>2.793296089385473</c:v>
                </c:pt>
                <c:pt idx="717">
                  <c:v>2.7894002789400258</c:v>
                </c:pt>
                <c:pt idx="718">
                  <c:v>2.7855153203342597</c:v>
                </c:pt>
                <c:pt idx="719">
                  <c:v>2.7816411682892888</c:v>
                </c:pt>
                <c:pt idx="720">
                  <c:v>2.7777777777777759</c:v>
                </c:pt>
                <c:pt idx="721">
                  <c:v>2.7739251040221893</c:v>
                </c:pt>
                <c:pt idx="722">
                  <c:v>2.7700831024930728</c:v>
                </c:pt>
                <c:pt idx="723">
                  <c:v>2.7662517289073287</c:v>
                </c:pt>
                <c:pt idx="724">
                  <c:v>2.7624309392265172</c:v>
                </c:pt>
                <c:pt idx="725">
                  <c:v>2.7586206896551704</c:v>
                </c:pt>
                <c:pt idx="726">
                  <c:v>2.7548209366391165</c:v>
                </c:pt>
                <c:pt idx="727">
                  <c:v>2.7510316368638219</c:v>
                </c:pt>
                <c:pt idx="728">
                  <c:v>2.747252747252745</c:v>
                </c:pt>
                <c:pt idx="729">
                  <c:v>2.7434842249657043</c:v>
                </c:pt>
                <c:pt idx="730">
                  <c:v>2.7397260273972583</c:v>
                </c:pt>
                <c:pt idx="731">
                  <c:v>2.7359781121751006</c:v>
                </c:pt>
                <c:pt idx="732">
                  <c:v>2.7322404371584681</c:v>
                </c:pt>
                <c:pt idx="733">
                  <c:v>2.7285129604365599</c:v>
                </c:pt>
                <c:pt idx="734">
                  <c:v>2.7247956403269735</c:v>
                </c:pt>
                <c:pt idx="735">
                  <c:v>2.7210884353741478</c:v>
                </c:pt>
                <c:pt idx="736">
                  <c:v>2.7173913043478239</c:v>
                </c:pt>
                <c:pt idx="737">
                  <c:v>2.7137042062415175</c:v>
                </c:pt>
                <c:pt idx="738">
                  <c:v>2.7100271002710006</c:v>
                </c:pt>
                <c:pt idx="739">
                  <c:v>2.7063599458727992</c:v>
                </c:pt>
                <c:pt idx="740">
                  <c:v>2.7027027027027009</c:v>
                </c:pt>
                <c:pt idx="741">
                  <c:v>2.6990553306342759</c:v>
                </c:pt>
                <c:pt idx="742">
                  <c:v>2.6954177897574105</c:v>
                </c:pt>
                <c:pt idx="743">
                  <c:v>2.6917900403768487</c:v>
                </c:pt>
                <c:pt idx="744">
                  <c:v>2.6881720430107507</c:v>
                </c:pt>
                <c:pt idx="745">
                  <c:v>2.6845637583892596</c:v>
                </c:pt>
                <c:pt idx="746">
                  <c:v>2.6809651474530813</c:v>
                </c:pt>
                <c:pt idx="747">
                  <c:v>2.6773761713520732</c:v>
                </c:pt>
                <c:pt idx="748">
                  <c:v>2.6737967914438481</c:v>
                </c:pt>
                <c:pt idx="749">
                  <c:v>2.6702269692923877</c:v>
                </c:pt>
                <c:pt idx="750">
                  <c:v>2.6666666666666647</c:v>
                </c:pt>
                <c:pt idx="751">
                  <c:v>2.6631158455392789</c:v>
                </c:pt>
                <c:pt idx="752">
                  <c:v>2.6595744680851046</c:v>
                </c:pt>
                <c:pt idx="753">
                  <c:v>2.656042496679945</c:v>
                </c:pt>
                <c:pt idx="754">
                  <c:v>2.6525198938992021</c:v>
                </c:pt>
                <c:pt idx="755">
                  <c:v>2.6490066225165543</c:v>
                </c:pt>
                <c:pt idx="756">
                  <c:v>2.6455026455026434</c:v>
                </c:pt>
                <c:pt idx="757">
                  <c:v>2.6420079260237763</c:v>
                </c:pt>
                <c:pt idx="758">
                  <c:v>2.6385224274406314</c:v>
                </c:pt>
                <c:pt idx="759">
                  <c:v>2.6350461133069811</c:v>
                </c:pt>
                <c:pt idx="760">
                  <c:v>2.631578947368419</c:v>
                </c:pt>
                <c:pt idx="761">
                  <c:v>2.628120893561102</c:v>
                </c:pt>
                <c:pt idx="762">
                  <c:v>2.6246719160104965</c:v>
                </c:pt>
                <c:pt idx="763">
                  <c:v>2.6212319790301422</c:v>
                </c:pt>
                <c:pt idx="764">
                  <c:v>2.6178010471204169</c:v>
                </c:pt>
                <c:pt idx="765">
                  <c:v>2.6143790849673185</c:v>
                </c:pt>
                <c:pt idx="766">
                  <c:v>2.6109660574412512</c:v>
                </c:pt>
                <c:pt idx="767">
                  <c:v>2.6075619295958261</c:v>
                </c:pt>
                <c:pt idx="768">
                  <c:v>2.6041666666666647</c:v>
                </c:pt>
                <c:pt idx="769">
                  <c:v>2.6007802340702191</c:v>
                </c:pt>
                <c:pt idx="770">
                  <c:v>2.5974025974025956</c:v>
                </c:pt>
                <c:pt idx="771">
                  <c:v>2.5940337224383896</c:v>
                </c:pt>
                <c:pt idx="772">
                  <c:v>2.5906735751295318</c:v>
                </c:pt>
                <c:pt idx="773">
                  <c:v>2.5873221216041378</c:v>
                </c:pt>
                <c:pt idx="774">
                  <c:v>2.5839793281653729</c:v>
                </c:pt>
                <c:pt idx="775">
                  <c:v>2.5806451612903207</c:v>
                </c:pt>
                <c:pt idx="776">
                  <c:v>2.5773195876288639</c:v>
                </c:pt>
                <c:pt idx="777">
                  <c:v>2.5740025740025723</c:v>
                </c:pt>
                <c:pt idx="778">
                  <c:v>2.5706940874035968</c:v>
                </c:pt>
                <c:pt idx="779">
                  <c:v>2.5673940949935794</c:v>
                </c:pt>
                <c:pt idx="780">
                  <c:v>2.5641025641025621</c:v>
                </c:pt>
                <c:pt idx="781">
                  <c:v>2.560819462227911</c:v>
                </c:pt>
                <c:pt idx="782">
                  <c:v>2.5575447570332464</c:v>
                </c:pt>
                <c:pt idx="783">
                  <c:v>2.5542784163473802</c:v>
                </c:pt>
                <c:pt idx="784">
                  <c:v>2.5510204081632635</c:v>
                </c:pt>
                <c:pt idx="785">
                  <c:v>2.5477707006369408</c:v>
                </c:pt>
                <c:pt idx="786">
                  <c:v>2.5445292620865123</c:v>
                </c:pt>
                <c:pt idx="787">
                  <c:v>2.5412960609911037</c:v>
                </c:pt>
                <c:pt idx="788">
                  <c:v>2.538071065989846</c:v>
                </c:pt>
                <c:pt idx="789">
                  <c:v>2.5348542458808598</c:v>
                </c:pt>
                <c:pt idx="790">
                  <c:v>2.5316455696202511</c:v>
                </c:pt>
                <c:pt idx="791">
                  <c:v>2.5284450063211108</c:v>
                </c:pt>
                <c:pt idx="792">
                  <c:v>2.5252525252525233</c:v>
                </c:pt>
                <c:pt idx="793">
                  <c:v>2.5220680958385859</c:v>
                </c:pt>
                <c:pt idx="794">
                  <c:v>2.5188916876574288</c:v>
                </c:pt>
                <c:pt idx="795">
                  <c:v>2.5157232704402497</c:v>
                </c:pt>
                <c:pt idx="796">
                  <c:v>2.5125628140703498</c:v>
                </c:pt>
                <c:pt idx="797">
                  <c:v>2.5094102885821812</c:v>
                </c:pt>
                <c:pt idx="798">
                  <c:v>2.5062656641603991</c:v>
                </c:pt>
                <c:pt idx="799">
                  <c:v>2.5031289111389219</c:v>
                </c:pt>
                <c:pt idx="800">
                  <c:v>2.4999999999999982</c:v>
                </c:pt>
                <c:pt idx="801">
                  <c:v>2.4968789013732815</c:v>
                </c:pt>
                <c:pt idx="802">
                  <c:v>2.4937655860349111</c:v>
                </c:pt>
                <c:pt idx="803">
                  <c:v>2.4906600249065982</c:v>
                </c:pt>
                <c:pt idx="804">
                  <c:v>2.4875621890547244</c:v>
                </c:pt>
                <c:pt idx="805">
                  <c:v>2.484472049689439</c:v>
                </c:pt>
                <c:pt idx="806">
                  <c:v>2.4813895781637698</c:v>
                </c:pt>
                <c:pt idx="807">
                  <c:v>2.4783147459727366</c:v>
                </c:pt>
                <c:pt idx="808">
                  <c:v>2.4752475247524734</c:v>
                </c:pt>
                <c:pt idx="809">
                  <c:v>2.4721878862793556</c:v>
                </c:pt>
                <c:pt idx="810">
                  <c:v>2.4691358024691339</c:v>
                </c:pt>
                <c:pt idx="811">
                  <c:v>2.4660912453760773</c:v>
                </c:pt>
                <c:pt idx="812">
                  <c:v>2.4630541871921166</c:v>
                </c:pt>
                <c:pt idx="813">
                  <c:v>2.4600246002460007</c:v>
                </c:pt>
                <c:pt idx="814">
                  <c:v>2.4570024570024551</c:v>
                </c:pt>
                <c:pt idx="815">
                  <c:v>2.453987730061348</c:v>
                </c:pt>
                <c:pt idx="816">
                  <c:v>2.4509803921568607</c:v>
                </c:pt>
                <c:pt idx="817">
                  <c:v>2.4479804161566689</c:v>
                </c:pt>
                <c:pt idx="818">
                  <c:v>2.4449877750611226</c:v>
                </c:pt>
                <c:pt idx="819">
                  <c:v>2.44200244200244</c:v>
                </c:pt>
                <c:pt idx="820">
                  <c:v>2.4390243902439006</c:v>
                </c:pt>
                <c:pt idx="821">
                  <c:v>2.4360535931790479</c:v>
                </c:pt>
                <c:pt idx="822">
                  <c:v>2.4330900243308986</c:v>
                </c:pt>
                <c:pt idx="823">
                  <c:v>2.4301336573511523</c:v>
                </c:pt>
                <c:pt idx="824">
                  <c:v>2.4271844660194155</c:v>
                </c:pt>
                <c:pt idx="825">
                  <c:v>2.4242424242424225</c:v>
                </c:pt>
                <c:pt idx="826">
                  <c:v>2.4213075060532669</c:v>
                </c:pt>
                <c:pt idx="827">
                  <c:v>2.4183796856106392</c:v>
                </c:pt>
                <c:pt idx="828">
                  <c:v>2.4154589371980659</c:v>
                </c:pt>
                <c:pt idx="829">
                  <c:v>2.4125452352231584</c:v>
                </c:pt>
                <c:pt idx="830">
                  <c:v>2.4096385542168655</c:v>
                </c:pt>
                <c:pt idx="831">
                  <c:v>2.40673886883273</c:v>
                </c:pt>
                <c:pt idx="832">
                  <c:v>2.403846153846152</c:v>
                </c:pt>
                <c:pt idx="833">
                  <c:v>2.4009603841536595</c:v>
                </c:pt>
                <c:pt idx="834">
                  <c:v>2.3980815347721802</c:v>
                </c:pt>
                <c:pt idx="835">
                  <c:v>2.3952095808383214</c:v>
                </c:pt>
                <c:pt idx="836">
                  <c:v>2.3923444976076538</c:v>
                </c:pt>
                <c:pt idx="837">
                  <c:v>2.3894862604540004</c:v>
                </c:pt>
                <c:pt idx="838">
                  <c:v>2.3866348448687331</c:v>
                </c:pt>
                <c:pt idx="839">
                  <c:v>2.3837902264600697</c:v>
                </c:pt>
                <c:pt idx="840">
                  <c:v>2.3809523809523792</c:v>
                </c:pt>
                <c:pt idx="841">
                  <c:v>2.3781212841854917</c:v>
                </c:pt>
                <c:pt idx="842">
                  <c:v>2.3752969121140124</c:v>
                </c:pt>
                <c:pt idx="843">
                  <c:v>2.3724792408066411</c:v>
                </c:pt>
                <c:pt idx="844">
                  <c:v>2.3696682464454959</c:v>
                </c:pt>
                <c:pt idx="845">
                  <c:v>2.3668639053254421</c:v>
                </c:pt>
                <c:pt idx="846">
                  <c:v>2.364066193853426</c:v>
                </c:pt>
                <c:pt idx="847">
                  <c:v>2.361275088547814</c:v>
                </c:pt>
                <c:pt idx="848">
                  <c:v>2.3584905660377342</c:v>
                </c:pt>
                <c:pt idx="849">
                  <c:v>2.3557126030624245</c:v>
                </c:pt>
                <c:pt idx="850">
                  <c:v>2.3529411764705865</c:v>
                </c:pt>
                <c:pt idx="851">
                  <c:v>2.3501762632197396</c:v>
                </c:pt>
                <c:pt idx="852">
                  <c:v>2.3474178403755852</c:v>
                </c:pt>
                <c:pt idx="853">
                  <c:v>2.34466588511137</c:v>
                </c:pt>
                <c:pt idx="854">
                  <c:v>2.3419203747072581</c:v>
                </c:pt>
                <c:pt idx="855">
                  <c:v>2.3391812865497057</c:v>
                </c:pt>
                <c:pt idx="856">
                  <c:v>2.3364485981308394</c:v>
                </c:pt>
                <c:pt idx="857">
                  <c:v>2.3337222870478396</c:v>
                </c:pt>
                <c:pt idx="858">
                  <c:v>2.3310023310023293</c:v>
                </c:pt>
                <c:pt idx="859">
                  <c:v>2.3282887077997656</c:v>
                </c:pt>
                <c:pt idx="860">
                  <c:v>2.3255813953488356</c:v>
                </c:pt>
                <c:pt idx="861">
                  <c:v>2.3228803716608577</c:v>
                </c:pt>
                <c:pt idx="862">
                  <c:v>2.3201856148491862</c:v>
                </c:pt>
                <c:pt idx="863">
                  <c:v>2.3174971031286193</c:v>
                </c:pt>
                <c:pt idx="864">
                  <c:v>2.3148148148148131</c:v>
                </c:pt>
                <c:pt idx="865">
                  <c:v>2.3121387283236978</c:v>
                </c:pt>
                <c:pt idx="866">
                  <c:v>2.3094688221708988</c:v>
                </c:pt>
                <c:pt idx="867">
                  <c:v>2.3068050749711633</c:v>
                </c:pt>
                <c:pt idx="868">
                  <c:v>2.3041474654377865</c:v>
                </c:pt>
                <c:pt idx="869">
                  <c:v>2.3014959723820465</c:v>
                </c:pt>
                <c:pt idx="870">
                  <c:v>2.2988505747126418</c:v>
                </c:pt>
                <c:pt idx="871">
                  <c:v>2.2962112514351305</c:v>
                </c:pt>
                <c:pt idx="872">
                  <c:v>2.2935779816513744</c:v>
                </c:pt>
                <c:pt idx="873">
                  <c:v>2.2909507445589901</c:v>
                </c:pt>
                <c:pt idx="874">
                  <c:v>2.2883295194507993</c:v>
                </c:pt>
                <c:pt idx="875">
                  <c:v>2.2857142857142838</c:v>
                </c:pt>
                <c:pt idx="876">
                  <c:v>2.2831050228310485</c:v>
                </c:pt>
                <c:pt idx="877">
                  <c:v>2.280501710376281</c:v>
                </c:pt>
                <c:pt idx="878">
                  <c:v>2.2779043280182214</c:v>
                </c:pt>
                <c:pt idx="879">
                  <c:v>2.2753128555176318</c:v>
                </c:pt>
                <c:pt idx="880">
                  <c:v>2.2727272727272712</c:v>
                </c:pt>
                <c:pt idx="881">
                  <c:v>2.2701475595913716</c:v>
                </c:pt>
                <c:pt idx="882">
                  <c:v>2.2675736961451229</c:v>
                </c:pt>
                <c:pt idx="883">
                  <c:v>2.2650056625141546</c:v>
                </c:pt>
                <c:pt idx="884">
                  <c:v>2.2624434389140253</c:v>
                </c:pt>
                <c:pt idx="885">
                  <c:v>2.2598870056497158</c:v>
                </c:pt>
                <c:pt idx="886">
                  <c:v>2.2573363431151225</c:v>
                </c:pt>
                <c:pt idx="887">
                  <c:v>2.2547914317925573</c:v>
                </c:pt>
                <c:pt idx="888">
                  <c:v>2.2522522522522506</c:v>
                </c:pt>
                <c:pt idx="889">
                  <c:v>2.2497187851518543</c:v>
                </c:pt>
                <c:pt idx="890">
                  <c:v>2.2471910112359534</c:v>
                </c:pt>
                <c:pt idx="891">
                  <c:v>2.2446689113355762</c:v>
                </c:pt>
                <c:pt idx="892">
                  <c:v>2.2421524663677115</c:v>
                </c:pt>
                <c:pt idx="893">
                  <c:v>2.2396416573348246</c:v>
                </c:pt>
                <c:pt idx="894">
                  <c:v>2.237136465324383</c:v>
                </c:pt>
                <c:pt idx="895">
                  <c:v>2.234636871508378</c:v>
                </c:pt>
                <c:pt idx="896">
                  <c:v>2.2321428571428554</c:v>
                </c:pt>
                <c:pt idx="897">
                  <c:v>2.2296544035674453</c:v>
                </c:pt>
                <c:pt idx="898">
                  <c:v>2.227171492204898</c:v>
                </c:pt>
                <c:pt idx="899">
                  <c:v>2.224694104560621</c:v>
                </c:pt>
                <c:pt idx="900">
                  <c:v>2.2222222222222205</c:v>
                </c:pt>
                <c:pt idx="901">
                  <c:v>2.2197558268590436</c:v>
                </c:pt>
                <c:pt idx="902">
                  <c:v>2.2172949002217277</c:v>
                </c:pt>
                <c:pt idx="903">
                  <c:v>2.2148394241417479</c:v>
                </c:pt>
                <c:pt idx="904">
                  <c:v>2.2123893805309716</c:v>
                </c:pt>
                <c:pt idx="905">
                  <c:v>2.2099447513812138</c:v>
                </c:pt>
                <c:pt idx="906">
                  <c:v>2.2075055187637953</c:v>
                </c:pt>
                <c:pt idx="907">
                  <c:v>2.2050716648291053</c:v>
                </c:pt>
                <c:pt idx="908">
                  <c:v>2.2026431718061659</c:v>
                </c:pt>
                <c:pt idx="909">
                  <c:v>2.2002200220021986</c:v>
                </c:pt>
                <c:pt idx="910">
                  <c:v>2.1978021978021962</c:v>
                </c:pt>
                <c:pt idx="911">
                  <c:v>2.1953896816684946</c:v>
                </c:pt>
                <c:pt idx="912">
                  <c:v>2.1929824561403493</c:v>
                </c:pt>
                <c:pt idx="913">
                  <c:v>2.1905805038335142</c:v>
                </c:pt>
                <c:pt idx="914">
                  <c:v>2.1881838074398234</c:v>
                </c:pt>
                <c:pt idx="915">
                  <c:v>2.1857923497267744</c:v>
                </c:pt>
                <c:pt idx="916">
                  <c:v>2.1834061135371163</c:v>
                </c:pt>
                <c:pt idx="917">
                  <c:v>2.1810250817884387</c:v>
                </c:pt>
                <c:pt idx="918">
                  <c:v>2.1786492374727651</c:v>
                </c:pt>
                <c:pt idx="919">
                  <c:v>2.1762785636561461</c:v>
                </c:pt>
                <c:pt idx="920">
                  <c:v>2.1739130434782594</c:v>
                </c:pt>
                <c:pt idx="921">
                  <c:v>2.171552660152007</c:v>
                </c:pt>
                <c:pt idx="922">
                  <c:v>2.169197396963122</c:v>
                </c:pt>
                <c:pt idx="923">
                  <c:v>2.1668472372697707</c:v>
                </c:pt>
                <c:pt idx="924">
                  <c:v>2.1645021645021627</c:v>
                </c:pt>
                <c:pt idx="925">
                  <c:v>2.1621621621621605</c:v>
                </c:pt>
                <c:pt idx="926">
                  <c:v>2.1598272138228927</c:v>
                </c:pt>
                <c:pt idx="927">
                  <c:v>2.1574973031283693</c:v>
                </c:pt>
                <c:pt idx="928">
                  <c:v>2.1551724137931019</c:v>
                </c:pt>
                <c:pt idx="929">
                  <c:v>2.1528525296017205</c:v>
                </c:pt>
                <c:pt idx="930">
                  <c:v>2.1505376344086007</c:v>
                </c:pt>
                <c:pt idx="931">
                  <c:v>2.1482277121374849</c:v>
                </c:pt>
                <c:pt idx="932">
                  <c:v>2.1459227467811144</c:v>
                </c:pt>
                <c:pt idx="933">
                  <c:v>2.1436227224008557</c:v>
                </c:pt>
                <c:pt idx="934">
                  <c:v>2.1413276231263367</c:v>
                </c:pt>
                <c:pt idx="935">
                  <c:v>2.1390374331550785</c:v>
                </c:pt>
                <c:pt idx="936">
                  <c:v>2.1367521367521349</c:v>
                </c:pt>
                <c:pt idx="937">
                  <c:v>2.1344717182497317</c:v>
                </c:pt>
                <c:pt idx="938">
                  <c:v>2.1321961620469065</c:v>
                </c:pt>
                <c:pt idx="939">
                  <c:v>2.1299254526091569</c:v>
                </c:pt>
                <c:pt idx="940">
                  <c:v>2.1276595744680833</c:v>
                </c:pt>
                <c:pt idx="941">
                  <c:v>2.1253985122210399</c:v>
                </c:pt>
                <c:pt idx="942">
                  <c:v>2.1231422505307838</c:v>
                </c:pt>
                <c:pt idx="943">
                  <c:v>2.1208907741251308</c:v>
                </c:pt>
                <c:pt idx="944">
                  <c:v>2.1186440677966085</c:v>
                </c:pt>
                <c:pt idx="945">
                  <c:v>2.116402116402115</c:v>
                </c:pt>
                <c:pt idx="946">
                  <c:v>2.1141649048625775</c:v>
                </c:pt>
                <c:pt idx="947">
                  <c:v>2.1119324181626173</c:v>
                </c:pt>
                <c:pt idx="948">
                  <c:v>2.1097046413502092</c:v>
                </c:pt>
                <c:pt idx="949">
                  <c:v>2.1074815595363523</c:v>
                </c:pt>
                <c:pt idx="950">
                  <c:v>2.1052631578947354</c:v>
                </c:pt>
                <c:pt idx="951">
                  <c:v>2.1030494216614075</c:v>
                </c:pt>
                <c:pt idx="952">
                  <c:v>2.1008403361344521</c:v>
                </c:pt>
                <c:pt idx="953">
                  <c:v>2.0986358866736605</c:v>
                </c:pt>
                <c:pt idx="954">
                  <c:v>2.096436058700208</c:v>
                </c:pt>
                <c:pt idx="955">
                  <c:v>2.0942408376963333</c:v>
                </c:pt>
                <c:pt idx="956">
                  <c:v>2.0920502092050195</c:v>
                </c:pt>
                <c:pt idx="957">
                  <c:v>2.0898641588296742</c:v>
                </c:pt>
                <c:pt idx="958">
                  <c:v>2.0876826722338189</c:v>
                </c:pt>
                <c:pt idx="959">
                  <c:v>2.08550573514077</c:v>
                </c:pt>
                <c:pt idx="960">
                  <c:v>2.0833333333333317</c:v>
                </c:pt>
                <c:pt idx="961">
                  <c:v>2.0811654526534844</c:v>
                </c:pt>
                <c:pt idx="962">
                  <c:v>2.0790020790020773</c:v>
                </c:pt>
                <c:pt idx="963">
                  <c:v>2.076843198338524</c:v>
                </c:pt>
                <c:pt idx="964">
                  <c:v>2.0746887966804963</c:v>
                </c:pt>
                <c:pt idx="965">
                  <c:v>2.0725388601036254</c:v>
                </c:pt>
                <c:pt idx="966">
                  <c:v>2.0703933747411991</c:v>
                </c:pt>
                <c:pt idx="967">
                  <c:v>2.0682523267838659</c:v>
                </c:pt>
                <c:pt idx="968">
                  <c:v>2.0661157024793373</c:v>
                </c:pt>
                <c:pt idx="969">
                  <c:v>2.0639834881320933</c:v>
                </c:pt>
                <c:pt idx="970">
                  <c:v>2.0618556701030912</c:v>
                </c:pt>
                <c:pt idx="971">
                  <c:v>2.0597322348094731</c:v>
                </c:pt>
                <c:pt idx="972">
                  <c:v>2.0576131687242785</c:v>
                </c:pt>
                <c:pt idx="973">
                  <c:v>2.0554984583761544</c:v>
                </c:pt>
                <c:pt idx="974">
                  <c:v>2.0533880903490744</c:v>
                </c:pt>
                <c:pt idx="975">
                  <c:v>2.0512820512820498</c:v>
                </c:pt>
                <c:pt idx="976">
                  <c:v>2.049180327868851</c:v>
                </c:pt>
                <c:pt idx="977">
                  <c:v>2.0470829068577263</c:v>
                </c:pt>
                <c:pt idx="978">
                  <c:v>2.044989775051123</c:v>
                </c:pt>
                <c:pt idx="979">
                  <c:v>2.0429009193054122</c:v>
                </c:pt>
                <c:pt idx="980">
                  <c:v>2.0408163265306105</c:v>
                </c:pt>
                <c:pt idx="981">
                  <c:v>2.0387359836901107</c:v>
                </c:pt>
                <c:pt idx="982">
                  <c:v>2.0366598778004059</c:v>
                </c:pt>
                <c:pt idx="983">
                  <c:v>2.0345879959308224</c:v>
                </c:pt>
                <c:pt idx="984">
                  <c:v>2.0325203252032504</c:v>
                </c:pt>
                <c:pt idx="985">
                  <c:v>2.0304568527918767</c:v>
                </c:pt>
                <c:pt idx="986">
                  <c:v>2.0283975659229192</c:v>
                </c:pt>
                <c:pt idx="987">
                  <c:v>2.0263424518743651</c:v>
                </c:pt>
                <c:pt idx="988">
                  <c:v>2.0242914979757067</c:v>
                </c:pt>
                <c:pt idx="989">
                  <c:v>2.0222446916076828</c:v>
                </c:pt>
                <c:pt idx="990">
                  <c:v>2.0202020202020186</c:v>
                </c:pt>
                <c:pt idx="991">
                  <c:v>2.0181634712411691</c:v>
                </c:pt>
                <c:pt idx="992">
                  <c:v>2.0161290322580632</c:v>
                </c:pt>
                <c:pt idx="993">
                  <c:v>2.0140986908358496</c:v>
                </c:pt>
                <c:pt idx="994">
                  <c:v>2.0120724346076444</c:v>
                </c:pt>
                <c:pt idx="995">
                  <c:v>2.0100502512562799</c:v>
                </c:pt>
                <c:pt idx="996">
                  <c:v>2.0080321285140545</c:v>
                </c:pt>
                <c:pt idx="997">
                  <c:v>2.0060180541624857</c:v>
                </c:pt>
                <c:pt idx="998">
                  <c:v>2.0040080160320626</c:v>
                </c:pt>
                <c:pt idx="999">
                  <c:v>2.0020020020020004</c:v>
                </c:pt>
                <c:pt idx="1000">
                  <c:v>1.9999999999999987</c:v>
                </c:pt>
                <c:pt idx="1001">
                  <c:v>1.998001998001997</c:v>
                </c:pt>
                <c:pt idx="1002">
                  <c:v>1.9960079840319351</c:v>
                </c:pt>
                <c:pt idx="1003">
                  <c:v>1.9940179461615148</c:v>
                </c:pt>
                <c:pt idx="1004">
                  <c:v>1.9920318725099597</c:v>
                </c:pt>
                <c:pt idx="1005">
                  <c:v>1.9900497512437809</c:v>
                </c:pt>
                <c:pt idx="1006">
                  <c:v>1.9880715705765408</c:v>
                </c:pt>
                <c:pt idx="1007">
                  <c:v>1.9860973187686199</c:v>
                </c:pt>
                <c:pt idx="1008">
                  <c:v>1.9841269841269846</c:v>
                </c:pt>
                <c:pt idx="1009">
                  <c:v>1.9821605550049561</c:v>
                </c:pt>
                <c:pt idx="1010">
                  <c:v>1.9801980198019811</c:v>
                </c:pt>
                <c:pt idx="1011">
                  <c:v>1.9782393669634037</c:v>
                </c:pt>
                <c:pt idx="1012">
                  <c:v>1.9762845849802384</c:v>
                </c:pt>
                <c:pt idx="1013">
                  <c:v>1.9743336623889451</c:v>
                </c:pt>
                <c:pt idx="1014">
                  <c:v>1.9723865877712048</c:v>
                </c:pt>
                <c:pt idx="1015">
                  <c:v>1.9704433497536964</c:v>
                </c:pt>
                <c:pt idx="1016">
                  <c:v>1.9685039370078761</c:v>
                </c:pt>
                <c:pt idx="1017">
                  <c:v>1.9665683382497565</c:v>
                </c:pt>
                <c:pt idx="1018">
                  <c:v>1.9646365422396881</c:v>
                </c:pt>
                <c:pt idx="1019">
                  <c:v>1.962708537782142</c:v>
                </c:pt>
                <c:pt idx="1020">
                  <c:v>1.9607843137254932</c:v>
                </c:pt>
                <c:pt idx="1021">
                  <c:v>1.9588638589618053</c:v>
                </c:pt>
                <c:pt idx="1022">
                  <c:v>1.9569471624266179</c:v>
                </c:pt>
                <c:pt idx="1023">
                  <c:v>1.9550342130987328</c:v>
                </c:pt>
                <c:pt idx="1024">
                  <c:v>1.9531250000000038</c:v>
                </c:pt>
                <c:pt idx="1025">
                  <c:v>1.9512195121951259</c:v>
                </c:pt>
                <c:pt idx="1026">
                  <c:v>1.9493177387914271</c:v>
                </c:pt>
                <c:pt idx="1027">
                  <c:v>1.9474196689386607</c:v>
                </c:pt>
                <c:pt idx="1028">
                  <c:v>1.9455252918287984</c:v>
                </c:pt>
                <c:pt idx="1029">
                  <c:v>1.9436345966958259</c:v>
                </c:pt>
                <c:pt idx="1030">
                  <c:v>1.9417475728155389</c:v>
                </c:pt>
                <c:pt idx="1031">
                  <c:v>1.9398642095053398</c:v>
                </c:pt>
                <c:pt idx="1032">
                  <c:v>1.9379844961240364</c:v>
                </c:pt>
                <c:pt idx="1033">
                  <c:v>1.9361084220716416</c:v>
                </c:pt>
                <c:pt idx="1034">
                  <c:v>1.9342359767891741</c:v>
                </c:pt>
                <c:pt idx="1035">
                  <c:v>1.93236714975846</c:v>
                </c:pt>
                <c:pt idx="1036">
                  <c:v>1.9305019305019366</c:v>
                </c:pt>
                <c:pt idx="1037">
                  <c:v>1.9286403085824557</c:v>
                </c:pt>
                <c:pt idx="1038">
                  <c:v>1.9267822736030893</c:v>
                </c:pt>
                <c:pt idx="1039">
                  <c:v>1.9249278152069365</c:v>
                </c:pt>
                <c:pt idx="1040">
                  <c:v>1.92307692307693</c:v>
                </c:pt>
                <c:pt idx="1041">
                  <c:v>1.9212295869356459</c:v>
                </c:pt>
                <c:pt idx="1042">
                  <c:v>1.9193857965451129</c:v>
                </c:pt>
                <c:pt idx="1043">
                  <c:v>1.9175455417066229</c:v>
                </c:pt>
                <c:pt idx="1044">
                  <c:v>1.9157088122605441</c:v>
                </c:pt>
                <c:pt idx="1045">
                  <c:v>1.9138755980861322</c:v>
                </c:pt>
                <c:pt idx="1046">
                  <c:v>1.9120458891013465</c:v>
                </c:pt>
                <c:pt idx="1047">
                  <c:v>1.9102196752626635</c:v>
                </c:pt>
                <c:pt idx="1048">
                  <c:v>1.908396946564894</c:v>
                </c:pt>
                <c:pt idx="1049">
                  <c:v>1.9065776930410001</c:v>
                </c:pt>
                <c:pt idx="1050">
                  <c:v>1.9047619047619135</c:v>
                </c:pt>
                <c:pt idx="1051">
                  <c:v>1.9029495718363554</c:v>
                </c:pt>
                <c:pt idx="1052">
                  <c:v>1.9011406844106555</c:v>
                </c:pt>
                <c:pt idx="1053">
                  <c:v>1.8993352326685753</c:v>
                </c:pt>
                <c:pt idx="1054">
                  <c:v>1.897533206831129</c:v>
                </c:pt>
                <c:pt idx="1055">
                  <c:v>1.8957345971564077</c:v>
                </c:pt>
                <c:pt idx="1056">
                  <c:v>1.8939393939394038</c:v>
                </c:pt>
                <c:pt idx="1057">
                  <c:v>1.8921475875118359</c:v>
                </c:pt>
                <c:pt idx="1058">
                  <c:v>1.8903591682419763</c:v>
                </c:pt>
                <c:pt idx="1059">
                  <c:v>1.8885741265344769</c:v>
                </c:pt>
                <c:pt idx="1060">
                  <c:v>1.8867924528301994</c:v>
                </c:pt>
                <c:pt idx="1061">
                  <c:v>1.8850141376060428</c:v>
                </c:pt>
                <c:pt idx="1062">
                  <c:v>1.8832391713747756</c:v>
                </c:pt>
                <c:pt idx="1063">
                  <c:v>1.8814675446848652</c:v>
                </c:pt>
                <c:pt idx="1064">
                  <c:v>1.8796992481203121</c:v>
                </c:pt>
                <c:pt idx="1065">
                  <c:v>1.8779342723004808</c:v>
                </c:pt>
                <c:pt idx="1066">
                  <c:v>1.8761726078799366</c:v>
                </c:pt>
                <c:pt idx="1067">
                  <c:v>1.874414245548278</c:v>
                </c:pt>
                <c:pt idx="1068">
                  <c:v>1.8726591760299744</c:v>
                </c:pt>
                <c:pt idx="1069">
                  <c:v>1.870907390084203</c:v>
                </c:pt>
                <c:pt idx="1070">
                  <c:v>1.8691588785046851</c:v>
                </c:pt>
                <c:pt idx="1071">
                  <c:v>1.8674136321195269</c:v>
                </c:pt>
                <c:pt idx="1072">
                  <c:v>1.8656716417910575</c:v>
                </c:pt>
                <c:pt idx="1073">
                  <c:v>1.8639328984156698</c:v>
                </c:pt>
                <c:pt idx="1074">
                  <c:v>1.8621973929236628</c:v>
                </c:pt>
                <c:pt idx="1075">
                  <c:v>1.8604651162790828</c:v>
                </c:pt>
                <c:pt idx="1076">
                  <c:v>1.8587360594795672</c:v>
                </c:pt>
                <c:pt idx="1077">
                  <c:v>1.8570102135561881</c:v>
                </c:pt>
                <c:pt idx="1078">
                  <c:v>1.8552875695732975</c:v>
                </c:pt>
                <c:pt idx="1079">
                  <c:v>1.8535681186283735</c:v>
                </c:pt>
                <c:pt idx="1080">
                  <c:v>1.8518518518518658</c:v>
                </c:pt>
                <c:pt idx="1081">
                  <c:v>1.8501387604070447</c:v>
                </c:pt>
                <c:pt idx="1082">
                  <c:v>1.8484288354898479</c:v>
                </c:pt>
                <c:pt idx="1083">
                  <c:v>1.8467220683287309</c:v>
                </c:pt>
                <c:pt idx="1084">
                  <c:v>1.8450184501845164</c:v>
                </c:pt>
                <c:pt idx="1085">
                  <c:v>1.8433179723502451</c:v>
                </c:pt>
                <c:pt idx="1086">
                  <c:v>1.8416206261510277</c:v>
                </c:pt>
                <c:pt idx="1087">
                  <c:v>1.8399264029438973</c:v>
                </c:pt>
                <c:pt idx="1088">
                  <c:v>1.8382352941176623</c:v>
                </c:pt>
                <c:pt idx="1089">
                  <c:v>1.8365472910927609</c:v>
                </c:pt>
                <c:pt idx="1090">
                  <c:v>1.8348623853211166</c:v>
                </c:pt>
                <c:pt idx="1091">
                  <c:v>1.8331805682859919</c:v>
                </c:pt>
                <c:pt idx="1092">
                  <c:v>1.8315018315018474</c:v>
                </c:pt>
                <c:pt idx="1093">
                  <c:v>1.8298261665141973</c:v>
                </c:pt>
                <c:pt idx="1094">
                  <c:v>1.8281535648994678</c:v>
                </c:pt>
                <c:pt idx="1095">
                  <c:v>1.8264840182648565</c:v>
                </c:pt>
                <c:pt idx="1096">
                  <c:v>1.8248175182481916</c:v>
                </c:pt>
                <c:pt idx="1097">
                  <c:v>1.8231540565177924</c:v>
                </c:pt>
                <c:pt idx="1098">
                  <c:v>1.8214936247723301</c:v>
                </c:pt>
                <c:pt idx="1099">
                  <c:v>1.8198362147406903</c:v>
                </c:pt>
                <c:pt idx="1100">
                  <c:v>1.8181818181818352</c:v>
                </c:pt>
                <c:pt idx="1101">
                  <c:v>1.8165304268846676</c:v>
                </c:pt>
                <c:pt idx="1102">
                  <c:v>1.8148820326678941</c:v>
                </c:pt>
                <c:pt idx="1103">
                  <c:v>1.8132366273798906</c:v>
                </c:pt>
                <c:pt idx="1104">
                  <c:v>1.8115942028985683</c:v>
                </c:pt>
                <c:pt idx="1105">
                  <c:v>1.8099547511312395</c:v>
                </c:pt>
                <c:pt idx="1106">
                  <c:v>1.8083182640144846</c:v>
                </c:pt>
                <c:pt idx="1107">
                  <c:v>1.8066847335140199</c:v>
                </c:pt>
                <c:pt idx="1108">
                  <c:v>1.8050541516245671</c:v>
                </c:pt>
                <c:pt idx="1109">
                  <c:v>1.8034265103697209</c:v>
                </c:pt>
                <c:pt idx="1110">
                  <c:v>1.8018018018018205</c:v>
                </c:pt>
                <c:pt idx="1111">
                  <c:v>1.8001800180018188</c:v>
                </c:pt>
                <c:pt idx="1112">
                  <c:v>1.7985611510791555</c:v>
                </c:pt>
                <c:pt idx="1113">
                  <c:v>1.7969451931716274</c:v>
                </c:pt>
                <c:pt idx="1114">
                  <c:v>1.7953321364452615</c:v>
                </c:pt>
                <c:pt idx="1115">
                  <c:v>1.7937219730941898</c:v>
                </c:pt>
                <c:pt idx="1116">
                  <c:v>1.7921146953405211</c:v>
                </c:pt>
                <c:pt idx="1117">
                  <c:v>1.7905102954342182</c:v>
                </c:pt>
                <c:pt idx="1118">
                  <c:v>1.7889087656529714</c:v>
                </c:pt>
                <c:pt idx="1119">
                  <c:v>1.7873100983020753</c:v>
                </c:pt>
                <c:pt idx="1120">
                  <c:v>1.7857142857143058</c:v>
                </c:pt>
                <c:pt idx="1121">
                  <c:v>1.7841213202497972</c:v>
                </c:pt>
                <c:pt idx="1122">
                  <c:v>1.7825311942959206</c:v>
                </c:pt>
                <c:pt idx="1123">
                  <c:v>1.7809439002671621</c:v>
                </c:pt>
                <c:pt idx="1124">
                  <c:v>1.7793594306050027</c:v>
                </c:pt>
                <c:pt idx="1125">
                  <c:v>1.7777777777777986</c:v>
                </c:pt>
                <c:pt idx="1126">
                  <c:v>1.7761989342806603</c:v>
                </c:pt>
                <c:pt idx="1127">
                  <c:v>1.774622892635336</c:v>
                </c:pt>
                <c:pt idx="1128">
                  <c:v>1.7730496453900921</c:v>
                </c:pt>
                <c:pt idx="1129">
                  <c:v>1.7714791851195961</c:v>
                </c:pt>
                <c:pt idx="1130">
                  <c:v>1.7699115044248002</c:v>
                </c:pt>
                <c:pt idx="1131">
                  <c:v>1.7683465959328244</c:v>
                </c:pt>
                <c:pt idx="1132">
                  <c:v>1.7667844522968414</c:v>
                </c:pt>
                <c:pt idx="1133">
                  <c:v>1.7652250661959619</c:v>
                </c:pt>
                <c:pt idx="1134">
                  <c:v>1.7636684303351189</c:v>
                </c:pt>
                <c:pt idx="1135">
                  <c:v>1.7621145374449561</c:v>
                </c:pt>
                <c:pt idx="1136">
                  <c:v>1.7605633802817122</c:v>
                </c:pt>
                <c:pt idx="1137">
                  <c:v>1.7590149516271112</c:v>
                </c:pt>
                <c:pt idx="1138">
                  <c:v>1.7574692442882474</c:v>
                </c:pt>
                <c:pt idx="1139">
                  <c:v>1.7559262510974765</c:v>
                </c:pt>
                <c:pt idx="1140">
                  <c:v>1.7543859649123035</c:v>
                </c:pt>
                <c:pt idx="1141">
                  <c:v>1.7528483786152727</c:v>
                </c:pt>
                <c:pt idx="1142">
                  <c:v>1.7513134851138583</c:v>
                </c:pt>
                <c:pt idx="1143">
                  <c:v>1.7497812773403556</c:v>
                </c:pt>
                <c:pt idx="1144">
                  <c:v>1.7482517482517714</c:v>
                </c:pt>
                <c:pt idx="1145">
                  <c:v>1.7467248908297177</c:v>
                </c:pt>
                <c:pt idx="1146">
                  <c:v>1.7452006980803028</c:v>
                </c:pt>
                <c:pt idx="1147">
                  <c:v>1.7436791630340254</c:v>
                </c:pt>
                <c:pt idx="1148">
                  <c:v>1.7421602787456683</c:v>
                </c:pt>
                <c:pt idx="1149">
                  <c:v>1.7406440382941928</c:v>
                </c:pt>
                <c:pt idx="1150">
                  <c:v>1.7391304347826326</c:v>
                </c:pt>
                <c:pt idx="1151">
                  <c:v>1.7376194613379912</c:v>
                </c:pt>
                <c:pt idx="1152">
                  <c:v>1.7361111111111354</c:v>
                </c:pt>
                <c:pt idx="1153">
                  <c:v>1.7346053772766938</c:v>
                </c:pt>
                <c:pt idx="1154">
                  <c:v>1.7331022530329534</c:v>
                </c:pt>
                <c:pt idx="1155">
                  <c:v>1.7316017316017562</c:v>
                </c:pt>
                <c:pt idx="1156">
                  <c:v>1.7301038062283984</c:v>
                </c:pt>
                <c:pt idx="1157">
                  <c:v>1.7286084701815287</c:v>
                </c:pt>
                <c:pt idx="1158">
                  <c:v>1.7271157167530473</c:v>
                </c:pt>
                <c:pt idx="1159">
                  <c:v>1.725625539258006</c:v>
                </c:pt>
                <c:pt idx="1160">
                  <c:v>1.724137931034508</c:v>
                </c:pt>
                <c:pt idx="1161">
                  <c:v>1.7226528854436085</c:v>
                </c:pt>
                <c:pt idx="1162">
                  <c:v>1.7211703958692164</c:v>
                </c:pt>
                <c:pt idx="1163">
                  <c:v>1.7196904557179964</c:v>
                </c:pt>
                <c:pt idx="1164">
                  <c:v>1.7182130584192696</c:v>
                </c:pt>
                <c:pt idx="1165">
                  <c:v>1.7167381974249185</c:v>
                </c:pt>
                <c:pt idx="1166">
                  <c:v>1.7152658662092883</c:v>
                </c:pt>
                <c:pt idx="1167">
                  <c:v>1.7137960582690921</c:v>
                </c:pt>
                <c:pt idx="1168">
                  <c:v>1.7123287671233138</c:v>
                </c:pt>
                <c:pt idx="1169">
                  <c:v>1.7108639863131143</c:v>
                </c:pt>
                <c:pt idx="1170">
                  <c:v>1.7094017094017357</c:v>
                </c:pt>
                <c:pt idx="1171">
                  <c:v>1.7079419299744074</c:v>
                </c:pt>
                <c:pt idx="1172">
                  <c:v>1.706484641638252</c:v>
                </c:pt>
                <c:pt idx="1173">
                  <c:v>1.7050298380221922</c:v>
                </c:pt>
                <c:pt idx="1174">
                  <c:v>1.7035775127768582</c:v>
                </c:pt>
                <c:pt idx="1175">
                  <c:v>1.702127659574495</c:v>
                </c:pt>
                <c:pt idx="1176">
                  <c:v>1.7006802721088705</c:v>
                </c:pt>
                <c:pt idx="1177">
                  <c:v>1.6992353440951844</c:v>
                </c:pt>
                <c:pt idx="1178">
                  <c:v>1.6977928692699764</c:v>
                </c:pt>
                <c:pt idx="1179">
                  <c:v>1.6963528413910367</c:v>
                </c:pt>
                <c:pt idx="1180">
                  <c:v>1.6949152542373156</c:v>
                </c:pt>
                <c:pt idx="1181">
                  <c:v>1.6934801016088337</c:v>
                </c:pt>
                <c:pt idx="1182">
                  <c:v>1.6920473773265929</c:v>
                </c:pt>
                <c:pt idx="1183">
                  <c:v>1.6906170752324876</c:v>
                </c:pt>
                <c:pt idx="1184">
                  <c:v>1.6891891891892172</c:v>
                </c:pt>
                <c:pt idx="1185">
                  <c:v>1.6877637130801968</c:v>
                </c:pt>
                <c:pt idx="1186">
                  <c:v>1.6863406408094717</c:v>
                </c:pt>
                <c:pt idx="1187">
                  <c:v>1.684919966301629</c:v>
                </c:pt>
                <c:pt idx="1188">
                  <c:v>1.6835016835017118</c:v>
                </c:pt>
                <c:pt idx="1189">
                  <c:v>1.6820857863751337</c:v>
                </c:pt>
                <c:pt idx="1190">
                  <c:v>1.6806722689075917</c:v>
                </c:pt>
                <c:pt idx="1191">
                  <c:v>1.6792611251049825</c:v>
                </c:pt>
                <c:pt idx="1192">
                  <c:v>1.6778523489933175</c:v>
                </c:pt>
                <c:pt idx="1193">
                  <c:v>1.6764459346186376</c:v>
                </c:pt>
                <c:pt idx="1194">
                  <c:v>1.6750418760469301</c:v>
                </c:pt>
                <c:pt idx="1195">
                  <c:v>1.673640167364046</c:v>
                </c:pt>
                <c:pt idx="1196">
                  <c:v>1.6722408026756146</c:v>
                </c:pt>
                <c:pt idx="1197">
                  <c:v>1.6708437761069634</c:v>
                </c:pt>
                <c:pt idx="1198">
                  <c:v>1.6694490818030345</c:v>
                </c:pt>
                <c:pt idx="1199">
                  <c:v>1.6680567139283031</c:v>
                </c:pt>
                <c:pt idx="1200">
                  <c:v>1.6666666666666963</c:v>
                </c:pt>
                <c:pt idx="1201">
                  <c:v>1.665278934221512</c:v>
                </c:pt>
                <c:pt idx="1202">
                  <c:v>1.6638935108153377</c:v>
                </c:pt>
                <c:pt idx="1203">
                  <c:v>1.6625103906899719</c:v>
                </c:pt>
                <c:pt idx="1204">
                  <c:v>1.6611295681063423</c:v>
                </c:pt>
                <c:pt idx="1205">
                  <c:v>1.6597510373444284</c:v>
                </c:pt>
                <c:pt idx="1206">
                  <c:v>1.6583747927031811</c:v>
                </c:pt>
                <c:pt idx="1207">
                  <c:v>1.6570008285004447</c:v>
                </c:pt>
                <c:pt idx="1208">
                  <c:v>1.6556291390728781</c:v>
                </c:pt>
                <c:pt idx="1209">
                  <c:v>1.6542597187758783</c:v>
                </c:pt>
                <c:pt idx="1210">
                  <c:v>1.6528925619835018</c:v>
                </c:pt>
                <c:pt idx="1211">
                  <c:v>1.6515276630883875</c:v>
                </c:pt>
                <c:pt idx="1212">
                  <c:v>1.650165016501681</c:v>
                </c:pt>
                <c:pt idx="1213">
                  <c:v>1.6488046166529575</c:v>
                </c:pt>
                <c:pt idx="1214">
                  <c:v>1.6474464579901464</c:v>
                </c:pt>
                <c:pt idx="1215">
                  <c:v>1.646090534979455</c:v>
                </c:pt>
                <c:pt idx="1216">
                  <c:v>1.6447368421052944</c:v>
                </c:pt>
                <c:pt idx="1217">
                  <c:v>1.643385373870204</c:v>
                </c:pt>
                <c:pt idx="1218">
                  <c:v>1.642036124794777</c:v>
                </c:pt>
                <c:pt idx="1219">
                  <c:v>1.640689089417587</c:v>
                </c:pt>
                <c:pt idx="1220">
                  <c:v>1.6393442622951135</c:v>
                </c:pt>
                <c:pt idx="1221">
                  <c:v>1.6380016380016698</c:v>
                </c:pt>
                <c:pt idx="1222">
                  <c:v>1.6366612111293282</c:v>
                </c:pt>
                <c:pt idx="1223">
                  <c:v>1.6353229762878487</c:v>
                </c:pt>
                <c:pt idx="1224">
                  <c:v>1.6339869281046071</c:v>
                </c:pt>
                <c:pt idx="1225">
                  <c:v>1.632653061224522</c:v>
                </c:pt>
                <c:pt idx="1226">
                  <c:v>1.6313213703099834</c:v>
                </c:pt>
                <c:pt idx="1227">
                  <c:v>1.6299918500407822</c:v>
                </c:pt>
                <c:pt idx="1228">
                  <c:v>1.628664495114039</c:v>
                </c:pt>
                <c:pt idx="1229">
                  <c:v>1.6273393002441334</c:v>
                </c:pt>
                <c:pt idx="1230">
                  <c:v>1.6260162601626342</c:v>
                </c:pt>
                <c:pt idx="1231">
                  <c:v>1.6246953696182294</c:v>
                </c:pt>
                <c:pt idx="1232">
                  <c:v>1.6233766233766562</c:v>
                </c:pt>
                <c:pt idx="1233">
                  <c:v>1.6220600162206331</c:v>
                </c:pt>
                <c:pt idx="1234">
                  <c:v>1.6207455429497899</c:v>
                </c:pt>
                <c:pt idx="1235">
                  <c:v>1.6194331983805998</c:v>
                </c:pt>
                <c:pt idx="1236">
                  <c:v>1.6181229773463115</c:v>
                </c:pt>
                <c:pt idx="1237">
                  <c:v>1.6168148746968805</c:v>
                </c:pt>
                <c:pt idx="1238">
                  <c:v>1.6155088852989026</c:v>
                </c:pt>
                <c:pt idx="1239">
                  <c:v>1.614205004035546</c:v>
                </c:pt>
                <c:pt idx="1240">
                  <c:v>1.612903225806485</c:v>
                </c:pt>
                <c:pt idx="1241">
                  <c:v>1.6116035455278337</c:v>
                </c:pt>
                <c:pt idx="1242">
                  <c:v>1.6103059581320789</c:v>
                </c:pt>
                <c:pt idx="1243">
                  <c:v>1.6090104585680145</c:v>
                </c:pt>
                <c:pt idx="1244">
                  <c:v>1.607717041800677</c:v>
                </c:pt>
                <c:pt idx="1245">
                  <c:v>1.6064257028112789</c:v>
                </c:pt>
                <c:pt idx="1246">
                  <c:v>1.6051364365971448</c:v>
                </c:pt>
                <c:pt idx="1247">
                  <c:v>1.603849238171646</c:v>
                </c:pt>
                <c:pt idx="1248">
                  <c:v>1.6025641025641368</c:v>
                </c:pt>
                <c:pt idx="1249">
                  <c:v>1.6012810248198901</c:v>
                </c:pt>
                <c:pt idx="1250">
                  <c:v>1.6000000000000343</c:v>
                </c:pt>
                <c:pt idx="1251">
                  <c:v>1.5987210231814892</c:v>
                </c:pt>
                <c:pt idx="1252">
                  <c:v>1.5974440894569035</c:v>
                </c:pt>
                <c:pt idx="1253">
                  <c:v>1.5961691939345917</c:v>
                </c:pt>
                <c:pt idx="1254">
                  <c:v>1.5948963317384717</c:v>
                </c:pt>
                <c:pt idx="1255">
                  <c:v>1.5936254980080029</c:v>
                </c:pt>
                <c:pt idx="1256">
                  <c:v>1.5923566878981241</c:v>
                </c:pt>
                <c:pt idx="1257">
                  <c:v>1.5910898965791918</c:v>
                </c:pt>
                <c:pt idx="1258">
                  <c:v>1.589825119236919</c:v>
                </c:pt>
                <c:pt idx="1259">
                  <c:v>1.5885623510723148</c:v>
                </c:pt>
                <c:pt idx="1260">
                  <c:v>1.5873015873016225</c:v>
                </c:pt>
                <c:pt idx="1261">
                  <c:v>1.5860428231562604</c:v>
                </c:pt>
                <c:pt idx="1262">
                  <c:v>1.5847860538827612</c:v>
                </c:pt>
                <c:pt idx="1263">
                  <c:v>1.5835312747427117</c:v>
                </c:pt>
                <c:pt idx="1264">
                  <c:v>1.5822784810126937</c:v>
                </c:pt>
                <c:pt idx="1265">
                  <c:v>1.5810276679842254</c:v>
                </c:pt>
                <c:pt idx="1266">
                  <c:v>1.5797788309637009</c:v>
                </c:pt>
                <c:pt idx="1267">
                  <c:v>1.5785319652723326</c:v>
                </c:pt>
                <c:pt idx="1268">
                  <c:v>1.5772870662460927</c:v>
                </c:pt>
                <c:pt idx="1269">
                  <c:v>1.5760441292356546</c:v>
                </c:pt>
                <c:pt idx="1270">
                  <c:v>1.5748031496063353</c:v>
                </c:pt>
                <c:pt idx="1271">
                  <c:v>1.5735641227380377</c:v>
                </c:pt>
                <c:pt idx="1272">
                  <c:v>1.5723270440251935</c:v>
                </c:pt>
                <c:pt idx="1273">
                  <c:v>1.5710919088767055</c:v>
                </c:pt>
                <c:pt idx="1274">
                  <c:v>1.5698587127158918</c:v>
                </c:pt>
                <c:pt idx="1275">
                  <c:v>1.5686274509804286</c:v>
                </c:pt>
                <c:pt idx="1276">
                  <c:v>1.5673981191222937</c:v>
                </c:pt>
                <c:pt idx="1277">
                  <c:v>1.5661707126077109</c:v>
                </c:pt>
                <c:pt idx="1278">
                  <c:v>1.5649452269170945</c:v>
                </c:pt>
                <c:pt idx="1279">
                  <c:v>1.5637216575449937</c:v>
                </c:pt>
                <c:pt idx="1280">
                  <c:v>1.5625000000000369</c:v>
                </c:pt>
                <c:pt idx="1281">
                  <c:v>1.5612802498048768</c:v>
                </c:pt>
                <c:pt idx="1282">
                  <c:v>1.5600624024961369</c:v>
                </c:pt>
                <c:pt idx="1283">
                  <c:v>1.5588464536243551</c:v>
                </c:pt>
                <c:pt idx="1284">
                  <c:v>1.5576323987539311</c:v>
                </c:pt>
                <c:pt idx="1285">
                  <c:v>1.5564202334630721</c:v>
                </c:pt>
                <c:pt idx="1286">
                  <c:v>1.5552099533437387</c:v>
                </c:pt>
                <c:pt idx="1287">
                  <c:v>1.5540015540015915</c:v>
                </c:pt>
                <c:pt idx="1288">
                  <c:v>1.552795031055938</c:v>
                </c:pt>
                <c:pt idx="1289">
                  <c:v>1.5515903801396806</c:v>
                </c:pt>
                <c:pt idx="1290">
                  <c:v>1.5503875968992624</c:v>
                </c:pt>
                <c:pt idx="1291">
                  <c:v>1.5491866769946154</c:v>
                </c:pt>
                <c:pt idx="1292">
                  <c:v>1.5479876160991088</c:v>
                </c:pt>
                <c:pt idx="1293">
                  <c:v>1.5467904098994965</c:v>
                </c:pt>
                <c:pt idx="1294">
                  <c:v>1.5455950540958647</c:v>
                </c:pt>
                <c:pt idx="1295">
                  <c:v>1.5444015444015824</c:v>
                </c:pt>
                <c:pt idx="1296">
                  <c:v>1.5432098765432478</c:v>
                </c:pt>
                <c:pt idx="1297">
                  <c:v>1.5420200462606395</c:v>
                </c:pt>
                <c:pt idx="1298">
                  <c:v>1.5408320493066638</c:v>
                </c:pt>
                <c:pt idx="1299">
                  <c:v>1.5396458814473053</c:v>
                </c:pt>
                <c:pt idx="1300">
                  <c:v>1.5384615384615767</c:v>
                </c:pt>
                <c:pt idx="1301">
                  <c:v>1.537279016141468</c:v>
                </c:pt>
                <c:pt idx="1302">
                  <c:v>1.536098310291897</c:v>
                </c:pt>
                <c:pt idx="1303">
                  <c:v>1.5349194167306601</c:v>
                </c:pt>
                <c:pt idx="1304">
                  <c:v>1.5337423312883822</c:v>
                </c:pt>
                <c:pt idx="1305">
                  <c:v>1.5325670498084678</c:v>
                </c:pt>
                <c:pt idx="1306">
                  <c:v>1.5313935681470525</c:v>
                </c:pt>
                <c:pt idx="1307">
                  <c:v>1.5302218821729539</c:v>
                </c:pt>
                <c:pt idx="1308">
                  <c:v>1.529051987767623</c:v>
                </c:pt>
                <c:pt idx="1309">
                  <c:v>1.5278838808250963</c:v>
                </c:pt>
                <c:pt idx="1310">
                  <c:v>1.5267175572519474</c:v>
                </c:pt>
                <c:pt idx="1311">
                  <c:v>1.5255530129672397</c:v>
                </c:pt>
                <c:pt idx="1312">
                  <c:v>1.5243902439024781</c:v>
                </c:pt>
                <c:pt idx="1313">
                  <c:v>1.5232292460015624</c:v>
                </c:pt>
                <c:pt idx="1314">
                  <c:v>1.5220700152207394</c:v>
                </c:pt>
                <c:pt idx="1315">
                  <c:v>1.5209125475285565</c:v>
                </c:pt>
                <c:pt idx="1316">
                  <c:v>1.5197568389058145</c:v>
                </c:pt>
                <c:pt idx="1317">
                  <c:v>1.5186028853455216</c:v>
                </c:pt>
                <c:pt idx="1318">
                  <c:v>1.5174506828528469</c:v>
                </c:pt>
                <c:pt idx="1319">
                  <c:v>1.5163002274450736</c:v>
                </c:pt>
                <c:pt idx="1320">
                  <c:v>1.5151515151515549</c:v>
                </c:pt>
                <c:pt idx="1321">
                  <c:v>1.5140045420136659</c:v>
                </c:pt>
                <c:pt idx="1322">
                  <c:v>1.51285930408476</c:v>
                </c:pt>
                <c:pt idx="1323">
                  <c:v>1.511715797430123</c:v>
                </c:pt>
                <c:pt idx="1324">
                  <c:v>1.5105740181269283</c:v>
                </c:pt>
                <c:pt idx="1325">
                  <c:v>1.509433962264191</c:v>
                </c:pt>
                <c:pt idx="1326">
                  <c:v>1.5082956259427249</c:v>
                </c:pt>
                <c:pt idx="1327">
                  <c:v>1.5071590052750967</c:v>
                </c:pt>
                <c:pt idx="1328">
                  <c:v>1.5060240963855824</c:v>
                </c:pt>
                <c:pt idx="1329">
                  <c:v>1.504890895410123</c:v>
                </c:pt>
                <c:pt idx="1330">
                  <c:v>1.5037593984962809</c:v>
                </c:pt>
                <c:pt idx="1331">
                  <c:v>1.5026296018031959</c:v>
                </c:pt>
                <c:pt idx="1332">
                  <c:v>1.501501501501542</c:v>
                </c:pt>
                <c:pt idx="1333">
                  <c:v>1.5003750937734839</c:v>
                </c:pt>
                <c:pt idx="1334">
                  <c:v>1.4992503748126342</c:v>
                </c:pt>
                <c:pt idx="1335">
                  <c:v>1.4981273408240108</c:v>
                </c:pt>
                <c:pt idx="1336">
                  <c:v>1.4970059880239928</c:v>
                </c:pt>
                <c:pt idx="1337">
                  <c:v>1.4958863126402802</c:v>
                </c:pt>
                <c:pt idx="1338">
                  <c:v>1.4947683109118495</c:v>
                </c:pt>
                <c:pt idx="1339">
                  <c:v>1.4936519790889131</c:v>
                </c:pt>
                <c:pt idx="1340">
                  <c:v>1.4925373134328768</c:v>
                </c:pt>
                <c:pt idx="1341">
                  <c:v>1.4914243102162976</c:v>
                </c:pt>
                <c:pt idx="1342">
                  <c:v>1.4903129657228429</c:v>
                </c:pt>
                <c:pt idx="1343">
                  <c:v>1.4892032762472489</c:v>
                </c:pt>
                <c:pt idx="1344">
                  <c:v>1.4880952380952792</c:v>
                </c:pt>
                <c:pt idx="1345">
                  <c:v>1.4869888475836843</c:v>
                </c:pt>
                <c:pt idx="1346">
                  <c:v>1.4858841010401602</c:v>
                </c:pt>
                <c:pt idx="1347">
                  <c:v>1.4847809948033079</c:v>
                </c:pt>
                <c:pt idx="1348">
                  <c:v>1.4836795252225934</c:v>
                </c:pt>
                <c:pt idx="1349">
                  <c:v>1.4825796886583069</c:v>
                </c:pt>
                <c:pt idx="1350">
                  <c:v>1.4814814814815231</c:v>
                </c:pt>
                <c:pt idx="1351">
                  <c:v>1.480384900074061</c:v>
                </c:pt>
                <c:pt idx="1352">
                  <c:v>1.4792899408284441</c:v>
                </c:pt>
                <c:pt idx="1353">
                  <c:v>1.4781966001478615</c:v>
                </c:pt>
                <c:pt idx="1354">
                  <c:v>1.4771048744461275</c:v>
                </c:pt>
                <c:pt idx="1355">
                  <c:v>1.4760147601476434</c:v>
                </c:pt>
                <c:pt idx="1356">
                  <c:v>1.4749262536873575</c:v>
                </c:pt>
                <c:pt idx="1357">
                  <c:v>1.4738393515107273</c:v>
                </c:pt>
                <c:pt idx="1358">
                  <c:v>1.4727540500736798</c:v>
                </c:pt>
                <c:pt idx="1359">
                  <c:v>1.4716703458425733</c:v>
                </c:pt>
                <c:pt idx="1360">
                  <c:v>1.4705882352941597</c:v>
                </c:pt>
                <c:pt idx="1361">
                  <c:v>1.4695077149155455</c:v>
                </c:pt>
                <c:pt idx="1362">
                  <c:v>1.4684287812041539</c:v>
                </c:pt>
                <c:pt idx="1363">
                  <c:v>1.4673514306676871</c:v>
                </c:pt>
                <c:pt idx="1364">
                  <c:v>1.4662756598240894</c:v>
                </c:pt>
                <c:pt idx="1365">
                  <c:v>1.4652014652015077</c:v>
                </c:pt>
                <c:pt idx="1366">
                  <c:v>1.4641288433382562</c:v>
                </c:pt>
                <c:pt idx="1367">
                  <c:v>1.4630577907827784</c:v>
                </c:pt>
                <c:pt idx="1368">
                  <c:v>1.4619883040936099</c:v>
                </c:pt>
                <c:pt idx="1369">
                  <c:v>1.4609203798393413</c:v>
                </c:pt>
                <c:pt idx="1370">
                  <c:v>1.4598540145985828</c:v>
                </c:pt>
                <c:pt idx="1371">
                  <c:v>1.458789204959926</c:v>
                </c:pt>
                <c:pt idx="1372">
                  <c:v>1.4577259475219086</c:v>
                </c:pt>
                <c:pt idx="1373">
                  <c:v>1.456664238892978</c:v>
                </c:pt>
                <c:pt idx="1374">
                  <c:v>1.4556040756914548</c:v>
                </c:pt>
                <c:pt idx="1375">
                  <c:v>1.4545454545454974</c:v>
                </c:pt>
                <c:pt idx="1376">
                  <c:v>1.4534883720930662</c:v>
                </c:pt>
                <c:pt idx="1377">
                  <c:v>1.4524328249818876</c:v>
                </c:pt>
                <c:pt idx="1378">
                  <c:v>1.4513788098694191</c:v>
                </c:pt>
                <c:pt idx="1379">
                  <c:v>1.4503263234228134</c:v>
                </c:pt>
                <c:pt idx="1380">
                  <c:v>1.4492753623188839</c:v>
                </c:pt>
                <c:pt idx="1381">
                  <c:v>1.4482259232440693</c:v>
                </c:pt>
                <c:pt idx="1382">
                  <c:v>1.4471780028943995</c:v>
                </c:pt>
                <c:pt idx="1383">
                  <c:v>1.4461315979754592</c:v>
                </c:pt>
                <c:pt idx="1384">
                  <c:v>1.4450867052023555</c:v>
                </c:pt>
                <c:pt idx="1385">
                  <c:v>1.4440433212996826</c:v>
                </c:pt>
                <c:pt idx="1386">
                  <c:v>1.4430014430014866</c:v>
                </c:pt>
                <c:pt idx="1387">
                  <c:v>1.4419610670512333</c:v>
                </c:pt>
                <c:pt idx="1388">
                  <c:v>1.4409221902017728</c:v>
                </c:pt>
                <c:pt idx="1389">
                  <c:v>1.4398848092153065</c:v>
                </c:pt>
                <c:pt idx="1390">
                  <c:v>1.438848920863353</c:v>
                </c:pt>
                <c:pt idx="1391">
                  <c:v>1.4378145219267153</c:v>
                </c:pt>
                <c:pt idx="1392">
                  <c:v>1.4367816091954462</c:v>
                </c:pt>
                <c:pt idx="1393">
                  <c:v>1.4357501794688163</c:v>
                </c:pt>
                <c:pt idx="1394">
                  <c:v>1.4347202295552808</c:v>
                </c:pt>
                <c:pt idx="1395">
                  <c:v>1.4336917562724454</c:v>
                </c:pt>
                <c:pt idx="1396">
                  <c:v>1.4326647564470354</c:v>
                </c:pt>
                <c:pt idx="1397">
                  <c:v>1.4316392269148617</c:v>
                </c:pt>
                <c:pt idx="1398">
                  <c:v>1.4306151645207881</c:v>
                </c:pt>
                <c:pt idx="1399">
                  <c:v>1.4295925661187003</c:v>
                </c:pt>
                <c:pt idx="1400">
                  <c:v>1.4285714285714728</c:v>
                </c:pt>
                <c:pt idx="1401">
                  <c:v>1.4275517487509366</c:v>
                </c:pt>
                <c:pt idx="1402">
                  <c:v>1.4265335235378476</c:v>
                </c:pt>
                <c:pt idx="1403">
                  <c:v>1.4255167498218548</c:v>
                </c:pt>
                <c:pt idx="1404">
                  <c:v>1.4245014245014689</c:v>
                </c:pt>
                <c:pt idx="1405">
                  <c:v>1.4234875444840303</c:v>
                </c:pt>
                <c:pt idx="1406">
                  <c:v>1.4224751066856776</c:v>
                </c:pt>
                <c:pt idx="1407">
                  <c:v>1.4214641080313168</c:v>
                </c:pt>
                <c:pt idx="1408">
                  <c:v>1.42045454545459</c:v>
                </c:pt>
                <c:pt idx="1409">
                  <c:v>1.4194464158978446</c:v>
                </c:pt>
                <c:pt idx="1410">
                  <c:v>1.4184397163121014</c:v>
                </c:pt>
                <c:pt idx="1411">
                  <c:v>1.4174344436570256</c:v>
                </c:pt>
                <c:pt idx="1412">
                  <c:v>1.4164305949008946</c:v>
                </c:pt>
                <c:pt idx="1413">
                  <c:v>1.4154281670205686</c:v>
                </c:pt>
                <c:pt idx="1414">
                  <c:v>1.4144271570014593</c:v>
                </c:pt>
                <c:pt idx="1415">
                  <c:v>1.4134275618375007</c:v>
                </c:pt>
                <c:pt idx="1416">
                  <c:v>1.4124293785311184</c:v>
                </c:pt>
                <c:pt idx="1417">
                  <c:v>1.4114326040931997</c:v>
                </c:pt>
                <c:pt idx="1418">
                  <c:v>1.4104372355430634</c:v>
                </c:pt>
                <c:pt idx="1419">
                  <c:v>1.4094432699084314</c:v>
                </c:pt>
                <c:pt idx="1420">
                  <c:v>1.4084507042253973</c:v>
                </c:pt>
                <c:pt idx="1421">
                  <c:v>1.4074595355383985</c:v>
                </c:pt>
                <c:pt idx="1422">
                  <c:v>1.4064697609001859</c:v>
                </c:pt>
                <c:pt idx="1423">
                  <c:v>1.4054813773717951</c:v>
                </c:pt>
                <c:pt idx="1424">
                  <c:v>1.4044943820225173</c:v>
                </c:pt>
                <c:pt idx="1425">
                  <c:v>1.40350877192987</c:v>
                </c:pt>
                <c:pt idx="1426">
                  <c:v>1.4025245441795686</c:v>
                </c:pt>
                <c:pt idx="1427">
                  <c:v>1.4015416958654976</c:v>
                </c:pt>
                <c:pt idx="1428">
                  <c:v>1.4005602240896815</c:v>
                </c:pt>
                <c:pt idx="1429">
                  <c:v>1.3995801259622569</c:v>
                </c:pt>
                <c:pt idx="1430">
                  <c:v>1.3986013986014443</c:v>
                </c:pt>
                <c:pt idx="1431">
                  <c:v>1.3976240391335188</c:v>
                </c:pt>
                <c:pt idx="1432">
                  <c:v>1.3966480446927831</c:v>
                </c:pt>
                <c:pt idx="1433">
                  <c:v>1.3956734124215391</c:v>
                </c:pt>
                <c:pt idx="1434">
                  <c:v>1.3947001394700598</c:v>
                </c:pt>
                <c:pt idx="1435">
                  <c:v>1.3937282229965615</c:v>
                </c:pt>
                <c:pt idx="1436">
                  <c:v>1.3927576601671769</c:v>
                </c:pt>
                <c:pt idx="1437">
                  <c:v>1.3917884481559262</c:v>
                </c:pt>
                <c:pt idx="1438">
                  <c:v>1.3908205841446915</c:v>
                </c:pt>
                <c:pt idx="1439">
                  <c:v>1.3898540653231872</c:v>
                </c:pt>
                <c:pt idx="1440">
                  <c:v>1.388888888888935</c:v>
                </c:pt>
                <c:pt idx="1441">
                  <c:v>1.3879250520472355</c:v>
                </c:pt>
                <c:pt idx="1442">
                  <c:v>1.3869625520111419</c:v>
                </c:pt>
                <c:pt idx="1443">
                  <c:v>1.3860013860014322</c:v>
                </c:pt>
                <c:pt idx="1444">
                  <c:v>1.3850415512465837</c:v>
                </c:pt>
                <c:pt idx="1445">
                  <c:v>1.3840830449827453</c:v>
                </c:pt>
                <c:pt idx="1446">
                  <c:v>1.3831258644537117</c:v>
                </c:pt>
                <c:pt idx="1447">
                  <c:v>1.3821700069108964</c:v>
                </c:pt>
                <c:pt idx="1448">
                  <c:v>1.3812154696133061</c:v>
                </c:pt>
                <c:pt idx="1449">
                  <c:v>1.3802622498275137</c:v>
                </c:pt>
                <c:pt idx="1450">
                  <c:v>1.3793103448276327</c:v>
                </c:pt>
                <c:pt idx="1451">
                  <c:v>1.3783597518952913</c:v>
                </c:pt>
                <c:pt idx="1452">
                  <c:v>1.3774104683196058</c:v>
                </c:pt>
                <c:pt idx="1453">
                  <c:v>1.3764624913971562</c:v>
                </c:pt>
                <c:pt idx="1454">
                  <c:v>1.3755158184319587</c:v>
                </c:pt>
                <c:pt idx="1455">
                  <c:v>1.3745704467354418</c:v>
                </c:pt>
                <c:pt idx="1456">
                  <c:v>1.3736263736264205</c:v>
                </c:pt>
                <c:pt idx="1457">
                  <c:v>1.3726835964310695</c:v>
                </c:pt>
                <c:pt idx="1458">
                  <c:v>1.3717421124829001</c:v>
                </c:pt>
                <c:pt idx="1459">
                  <c:v>1.3708019191227336</c:v>
                </c:pt>
                <c:pt idx="1460">
                  <c:v>1.3698630136986771</c:v>
                </c:pt>
                <c:pt idx="1461">
                  <c:v>1.3689253935660977</c:v>
                </c:pt>
                <c:pt idx="1462">
                  <c:v>1.3679890560875982</c:v>
                </c:pt>
                <c:pt idx="1463">
                  <c:v>1.367053998632993</c:v>
                </c:pt>
                <c:pt idx="1464">
                  <c:v>1.366120218579282</c:v>
                </c:pt>
                <c:pt idx="1465">
                  <c:v>1.3651877133106274</c:v>
                </c:pt>
                <c:pt idx="1466">
                  <c:v>1.3642564802183281</c:v>
                </c:pt>
                <c:pt idx="1467">
                  <c:v>1.3633265167007971</c:v>
                </c:pt>
                <c:pt idx="1468">
                  <c:v>1.3623978201635349</c:v>
                </c:pt>
                <c:pt idx="1469">
                  <c:v>1.3614703880191079</c:v>
                </c:pt>
                <c:pt idx="1470">
                  <c:v>1.3605442176871221</c:v>
                </c:pt>
                <c:pt idx="1471">
                  <c:v>1.359619306594201</c:v>
                </c:pt>
                <c:pt idx="1472">
                  <c:v>1.3586956521739604</c:v>
                </c:pt>
                <c:pt idx="1473">
                  <c:v>1.3577732518669856</c:v>
                </c:pt>
                <c:pt idx="1474">
                  <c:v>1.3568521031208072</c:v>
                </c:pt>
                <c:pt idx="1475">
                  <c:v>1.355932203389878</c:v>
                </c:pt>
                <c:pt idx="1476">
                  <c:v>1.3550135501355489</c:v>
                </c:pt>
                <c:pt idx="1477">
                  <c:v>1.3540961408260461</c:v>
                </c:pt>
                <c:pt idx="1478">
                  <c:v>1.3531799729364482</c:v>
                </c:pt>
                <c:pt idx="1479">
                  <c:v>1.3522650439486616</c:v>
                </c:pt>
                <c:pt idx="1480">
                  <c:v>1.3513513513513991</c:v>
                </c:pt>
                <c:pt idx="1481">
                  <c:v>1.3504388926401558</c:v>
                </c:pt>
                <c:pt idx="1482">
                  <c:v>1.3495276653171868</c:v>
                </c:pt>
                <c:pt idx="1483">
                  <c:v>1.348617666891484</c:v>
                </c:pt>
                <c:pt idx="1484">
                  <c:v>1.3477088948787539</c:v>
                </c:pt>
                <c:pt idx="1485">
                  <c:v>1.3468013468013946</c:v>
                </c:pt>
                <c:pt idx="1486">
                  <c:v>1.3458950201884732</c:v>
                </c:pt>
                <c:pt idx="1487">
                  <c:v>1.3449899125757037</c:v>
                </c:pt>
                <c:pt idx="1488">
                  <c:v>1.3440860215054242</c:v>
                </c:pt>
                <c:pt idx="1489">
                  <c:v>1.343183344526576</c:v>
                </c:pt>
                <c:pt idx="1490">
                  <c:v>1.3422818791946789</c:v>
                </c:pt>
                <c:pt idx="1491">
                  <c:v>1.3413816230718119</c:v>
                </c:pt>
                <c:pt idx="1492">
                  <c:v>1.3404825737265897</c:v>
                </c:pt>
                <c:pt idx="1493">
                  <c:v>1.3395847287341405</c:v>
                </c:pt>
                <c:pt idx="1494">
                  <c:v>1.3386880856760857</c:v>
                </c:pt>
                <c:pt idx="1495">
                  <c:v>1.3377926421405164</c:v>
                </c:pt>
                <c:pt idx="1496">
                  <c:v>1.3368983957219733</c:v>
                </c:pt>
                <c:pt idx="1497">
                  <c:v>1.3360053440214243</c:v>
                </c:pt>
                <c:pt idx="1498">
                  <c:v>1.3351134846462431</c:v>
                </c:pt>
                <c:pt idx="1499">
                  <c:v>1.3342228152101885</c:v>
                </c:pt>
                <c:pt idx="1500">
                  <c:v>1.3333333333333817</c:v>
                </c:pt>
                <c:pt idx="1501">
                  <c:v>1.3324450366422869</c:v>
                </c:pt>
                <c:pt idx="1502">
                  <c:v>1.331557922769689</c:v>
                </c:pt>
                <c:pt idx="1503">
                  <c:v>1.3306719893546726</c:v>
                </c:pt>
                <c:pt idx="1504">
                  <c:v>1.3297872340426016</c:v>
                </c:pt>
                <c:pt idx="1505">
                  <c:v>1.3289036544850983</c:v>
                </c:pt>
                <c:pt idx="1506">
                  <c:v>1.328021248340022</c:v>
                </c:pt>
                <c:pt idx="1507">
                  <c:v>1.3271400132714488</c:v>
                </c:pt>
                <c:pt idx="1508">
                  <c:v>1.3262599469496508</c:v>
                </c:pt>
                <c:pt idx="1509">
                  <c:v>1.3253810470510758</c:v>
                </c:pt>
                <c:pt idx="1510">
                  <c:v>1.3245033112583269</c:v>
                </c:pt>
                <c:pt idx="1511">
                  <c:v>1.3236267372601414</c:v>
                </c:pt>
                <c:pt idx="1512">
                  <c:v>1.3227513227513714</c:v>
                </c:pt>
                <c:pt idx="1513">
                  <c:v>1.3218770654329635</c:v>
                </c:pt>
                <c:pt idx="1514">
                  <c:v>1.3210039630119379</c:v>
                </c:pt>
                <c:pt idx="1515">
                  <c:v>1.320132013201369</c:v>
                </c:pt>
                <c:pt idx="1516">
                  <c:v>1.3192612137203654</c:v>
                </c:pt>
                <c:pt idx="1517">
                  <c:v>1.3183915622940503</c:v>
                </c:pt>
                <c:pt idx="1518">
                  <c:v>1.3175230566535403</c:v>
                </c:pt>
                <c:pt idx="1519">
                  <c:v>1.3166556945359278</c:v>
                </c:pt>
                <c:pt idx="1520">
                  <c:v>1.3157894736842595</c:v>
                </c:pt>
                <c:pt idx="1521">
                  <c:v>1.3149243918475177</c:v>
                </c:pt>
                <c:pt idx="1522">
                  <c:v>1.314060446780601</c:v>
                </c:pt>
                <c:pt idx="1523">
                  <c:v>1.3131976362443039</c:v>
                </c:pt>
                <c:pt idx="1524">
                  <c:v>1.3123359580052985</c:v>
                </c:pt>
                <c:pt idx="1525">
                  <c:v>1.3114754098361148</c:v>
                </c:pt>
                <c:pt idx="1526">
                  <c:v>1.3106159895151213</c:v>
                </c:pt>
                <c:pt idx="1527">
                  <c:v>1.3097576948265064</c:v>
                </c:pt>
                <c:pt idx="1528">
                  <c:v>1.3089005235602587</c:v>
                </c:pt>
                <c:pt idx="1529">
                  <c:v>1.3080444735121486</c:v>
                </c:pt>
                <c:pt idx="1530">
                  <c:v>1.3071895424837094</c:v>
                </c:pt>
                <c:pt idx="1531">
                  <c:v>1.3063357282822179</c:v>
                </c:pt>
                <c:pt idx="1532">
                  <c:v>1.305483028720676</c:v>
                </c:pt>
                <c:pt idx="1533">
                  <c:v>1.3046314416177924</c:v>
                </c:pt>
                <c:pt idx="1534">
                  <c:v>1.3037809647979635</c:v>
                </c:pt>
                <c:pt idx="1535">
                  <c:v>1.3029315960912546</c:v>
                </c:pt>
                <c:pt idx="1536">
                  <c:v>1.3020833333333828</c:v>
                </c:pt>
                <c:pt idx="1537">
                  <c:v>1.3012361743656968</c:v>
                </c:pt>
                <c:pt idx="1538">
                  <c:v>1.3003901170351602</c:v>
                </c:pt>
                <c:pt idx="1539">
                  <c:v>1.2995451591943317</c:v>
                </c:pt>
                <c:pt idx="1540">
                  <c:v>1.2987012987013482</c:v>
                </c:pt>
                <c:pt idx="1541">
                  <c:v>1.2978585334199069</c:v>
                </c:pt>
                <c:pt idx="1542">
                  <c:v>1.2970168612192454</c:v>
                </c:pt>
                <c:pt idx="1543">
                  <c:v>1.2961762799741261</c:v>
                </c:pt>
                <c:pt idx="1544">
                  <c:v>1.2953367875648165</c:v>
                </c:pt>
                <c:pt idx="1545">
                  <c:v>1.2944983818770723</c:v>
                </c:pt>
                <c:pt idx="1546">
                  <c:v>1.2936610608021195</c:v>
                </c:pt>
                <c:pt idx="1547">
                  <c:v>1.2928248222366368</c:v>
                </c:pt>
                <c:pt idx="1548">
                  <c:v>1.2919896640827371</c:v>
                </c:pt>
                <c:pt idx="1549">
                  <c:v>1.2911555842479516</c:v>
                </c:pt>
                <c:pt idx="1550">
                  <c:v>1.2903225806452112</c:v>
                </c:pt>
                <c:pt idx="1551">
                  <c:v>1.2894906511928288</c:v>
                </c:pt>
                <c:pt idx="1552">
                  <c:v>1.2886597938144828</c:v>
                </c:pt>
                <c:pt idx="1553">
                  <c:v>1.2878300064392001</c:v>
                </c:pt>
                <c:pt idx="1554">
                  <c:v>1.287001287001337</c:v>
                </c:pt>
                <c:pt idx="1555">
                  <c:v>1.2861736334405645</c:v>
                </c:pt>
                <c:pt idx="1556">
                  <c:v>1.2853470437018495</c:v>
                </c:pt>
                <c:pt idx="1557">
                  <c:v>1.2845215157354386</c:v>
                </c:pt>
                <c:pt idx="1558">
                  <c:v>1.2836970474968408</c:v>
                </c:pt>
                <c:pt idx="1559">
                  <c:v>1.2828736369468108</c:v>
                </c:pt>
                <c:pt idx="1560">
                  <c:v>1.2820512820513321</c:v>
                </c:pt>
                <c:pt idx="1561">
                  <c:v>1.2812299807816006</c:v>
                </c:pt>
                <c:pt idx="1562">
                  <c:v>1.2804097311140066</c:v>
                </c:pt>
                <c:pt idx="1563">
                  <c:v>1.2795905310301205</c:v>
                </c:pt>
                <c:pt idx="1564">
                  <c:v>1.2787723785166742</c:v>
                </c:pt>
                <c:pt idx="1565">
                  <c:v>1.2779552715655456</c:v>
                </c:pt>
                <c:pt idx="1566">
                  <c:v>1.2771392081737412</c:v>
                </c:pt>
                <c:pt idx="1567">
                  <c:v>1.2763241863433816</c:v>
                </c:pt>
                <c:pt idx="1568">
                  <c:v>1.275510204081683</c:v>
                </c:pt>
                <c:pt idx="1569">
                  <c:v>1.2746972594009427</c:v>
                </c:pt>
                <c:pt idx="1570">
                  <c:v>1.2738853503185217</c:v>
                </c:pt>
                <c:pt idx="1571">
                  <c:v>1.2730744748568295</c:v>
                </c:pt>
                <c:pt idx="1572">
                  <c:v>1.2722646310433074</c:v>
                </c:pt>
                <c:pt idx="1573">
                  <c:v>1.2714558169104129</c:v>
                </c:pt>
                <c:pt idx="1574">
                  <c:v>1.2706480304956032</c:v>
                </c:pt>
                <c:pt idx="1575">
                  <c:v>1.2698412698413204</c:v>
                </c:pt>
                <c:pt idx="1576">
                  <c:v>1.2690355329949745</c:v>
                </c:pt>
                <c:pt idx="1577">
                  <c:v>1.2682308180089281</c:v>
                </c:pt>
                <c:pt idx="1578">
                  <c:v>1.2674271229404814</c:v>
                </c:pt>
                <c:pt idx="1579">
                  <c:v>1.2666244458518556</c:v>
                </c:pt>
                <c:pt idx="1580">
                  <c:v>1.2658227848101773</c:v>
                </c:pt>
                <c:pt idx="1581">
                  <c:v>1.2650221378874638</c:v>
                </c:pt>
                <c:pt idx="1582">
                  <c:v>1.2642225031606069</c:v>
                </c:pt>
                <c:pt idx="1583">
                  <c:v>1.2634238787113583</c:v>
                </c:pt>
                <c:pt idx="1584">
                  <c:v>1.2626262626263134</c:v>
                </c:pt>
                <c:pt idx="1585">
                  <c:v>1.2618296529968962</c:v>
                </c:pt>
                <c:pt idx="1586">
                  <c:v>1.2610340479193447</c:v>
                </c:pt>
                <c:pt idx="1587">
                  <c:v>1.2602394454946948</c:v>
                </c:pt>
                <c:pt idx="1588">
                  <c:v>1.2594458438287661</c:v>
                </c:pt>
                <c:pt idx="1589">
                  <c:v>1.2586532410321465</c:v>
                </c:pt>
                <c:pt idx="1590">
                  <c:v>1.2578616352201766</c:v>
                </c:pt>
                <c:pt idx="1591">
                  <c:v>1.257071024512936</c:v>
                </c:pt>
                <c:pt idx="1592">
                  <c:v>1.2562814070352268</c:v>
                </c:pt>
                <c:pt idx="1593">
                  <c:v>1.2554927809165606</c:v>
                </c:pt>
                <c:pt idx="1594">
                  <c:v>1.2547051442911425</c:v>
                </c:pt>
                <c:pt idx="1595">
                  <c:v>1.2539184952978566</c:v>
                </c:pt>
                <c:pt idx="1596">
                  <c:v>1.2531328320802515</c:v>
                </c:pt>
                <c:pt idx="1597">
                  <c:v>1.2523481527865257</c:v>
                </c:pt>
                <c:pt idx="1598">
                  <c:v>1.2515644555695129</c:v>
                </c:pt>
                <c:pt idx="1599">
                  <c:v>1.2507817385866677</c:v>
                </c:pt>
                <c:pt idx="1600">
                  <c:v>1.2500000000000511</c:v>
                </c:pt>
                <c:pt idx="1601">
                  <c:v>1.2492192379763161</c:v>
                </c:pt>
                <c:pt idx="1602">
                  <c:v>1.2484394506866929</c:v>
                </c:pt>
                <c:pt idx="1603">
                  <c:v>1.2476606363069758</c:v>
                </c:pt>
                <c:pt idx="1604">
                  <c:v>1.2468827930175075</c:v>
                </c:pt>
                <c:pt idx="1605">
                  <c:v>1.2461059190031665</c:v>
                </c:pt>
                <c:pt idx="1606">
                  <c:v>1.2453300124533513</c:v>
                </c:pt>
                <c:pt idx="1607">
                  <c:v>1.2445550715619678</c:v>
                </c:pt>
                <c:pt idx="1608">
                  <c:v>1.2437810945274144</c:v>
                </c:pt>
                <c:pt idx="1609">
                  <c:v>1.2430080795525684</c:v>
                </c:pt>
                <c:pt idx="1610">
                  <c:v>1.2422360248447719</c:v>
                </c:pt>
                <c:pt idx="1611">
                  <c:v>1.2414649286158179</c:v>
                </c:pt>
                <c:pt idx="1612">
                  <c:v>1.2406947890819373</c:v>
                </c:pt>
                <c:pt idx="1613">
                  <c:v>1.2399256044637836</c:v>
                </c:pt>
                <c:pt idx="1614">
                  <c:v>1.2391573729864207</c:v>
                </c:pt>
                <c:pt idx="1615">
                  <c:v>1.2383900928793083</c:v>
                </c:pt>
                <c:pt idx="1616">
                  <c:v>1.2376237623762891</c:v>
                </c:pt>
                <c:pt idx="1617">
                  <c:v>1.2368583797155741</c:v>
                </c:pt>
                <c:pt idx="1618">
                  <c:v>1.2360939431397302</c:v>
                </c:pt>
                <c:pt idx="1619">
                  <c:v>1.2353304508956662</c:v>
                </c:pt>
                <c:pt idx="1620">
                  <c:v>1.2345679012346193</c:v>
                </c:pt>
                <c:pt idx="1621">
                  <c:v>1.2338062924121429</c:v>
                </c:pt>
                <c:pt idx="1622">
                  <c:v>1.233045622688091</c:v>
                </c:pt>
                <c:pt idx="1623">
                  <c:v>1.2322858903266074</c:v>
                </c:pt>
                <c:pt idx="1624">
                  <c:v>1.2315270935961107</c:v>
                </c:pt>
                <c:pt idx="1625">
                  <c:v>1.2307692307692824</c:v>
                </c:pt>
                <c:pt idx="1626">
                  <c:v>1.230012300123053</c:v>
                </c:pt>
                <c:pt idx="1627">
                  <c:v>1.2292562999385888</c:v>
                </c:pt>
                <c:pt idx="1628">
                  <c:v>1.2285012285012802</c:v>
                </c:pt>
                <c:pt idx="1629">
                  <c:v>1.227747084100727</c:v>
                </c:pt>
                <c:pt idx="1630">
                  <c:v>1.2269938650307266</c:v>
                </c:pt>
                <c:pt idx="1631">
                  <c:v>1.2262415695892608</c:v>
                </c:pt>
                <c:pt idx="1632">
                  <c:v>1.2254901960784832</c:v>
                </c:pt>
                <c:pt idx="1633">
                  <c:v>1.2247397428047058</c:v>
                </c:pt>
                <c:pt idx="1634">
                  <c:v>1.2239902080783871</c:v>
                </c:pt>
                <c:pt idx="1635">
                  <c:v>1.2232415902141192</c:v>
                </c:pt>
                <c:pt idx="1636">
                  <c:v>1.2224938875306142</c:v>
                </c:pt>
                <c:pt idx="1637">
                  <c:v>1.2217470983506933</c:v>
                </c:pt>
                <c:pt idx="1638">
                  <c:v>1.2210012210012728</c:v>
                </c:pt>
                <c:pt idx="1639">
                  <c:v>1.2202562538133528</c:v>
                </c:pt>
                <c:pt idx="1640">
                  <c:v>1.2195121951220032</c:v>
                </c:pt>
                <c:pt idx="1641">
                  <c:v>1.2187690432663529</c:v>
                </c:pt>
                <c:pt idx="1642">
                  <c:v>1.218026796589577</c:v>
                </c:pt>
                <c:pt idx="1643">
                  <c:v>1.2172854534388833</c:v>
                </c:pt>
                <c:pt idx="1644">
                  <c:v>1.2165450121655021</c:v>
                </c:pt>
                <c:pt idx="1645">
                  <c:v>1.215805471124672</c:v>
                </c:pt>
                <c:pt idx="1646">
                  <c:v>1.2150668286756292</c:v>
                </c:pt>
                <c:pt idx="1647">
                  <c:v>1.2143290831815943</c:v>
                </c:pt>
                <c:pt idx="1648">
                  <c:v>1.2135922330097608</c:v>
                </c:pt>
                <c:pt idx="1649">
                  <c:v>1.2128562765312831</c:v>
                </c:pt>
                <c:pt idx="1650">
                  <c:v>1.2121212121212641</c:v>
                </c:pt>
                <c:pt idx="1651">
                  <c:v>1.2113870381587437</c:v>
                </c:pt>
                <c:pt idx="1652">
                  <c:v>1.2106537530266865</c:v>
                </c:pt>
                <c:pt idx="1653">
                  <c:v>1.2099213551119699</c:v>
                </c:pt>
                <c:pt idx="1654">
                  <c:v>1.2091898428053727</c:v>
                </c:pt>
                <c:pt idx="1655">
                  <c:v>1.2084592145015627</c:v>
                </c:pt>
                <c:pt idx="1656">
                  <c:v>1.207729468599086</c:v>
                </c:pt>
                <c:pt idx="1657">
                  <c:v>1.207000603500354</c:v>
                </c:pt>
                <c:pt idx="1658">
                  <c:v>1.2062726176116325</c:v>
                </c:pt>
                <c:pt idx="1659">
                  <c:v>1.2055455093430301</c:v>
                </c:pt>
                <c:pt idx="1660">
                  <c:v>1.204819277108486</c:v>
                </c:pt>
                <c:pt idx="1661">
                  <c:v>1.2040939193257596</c:v>
                </c:pt>
                <c:pt idx="1662">
                  <c:v>1.2033694344164181</c:v>
                </c:pt>
                <c:pt idx="1663">
                  <c:v>1.202645820805825</c:v>
                </c:pt>
                <c:pt idx="1664">
                  <c:v>1.2019230769231293</c:v>
                </c:pt>
                <c:pt idx="1665">
                  <c:v>1.2012012012012536</c:v>
                </c:pt>
                <c:pt idx="1666">
                  <c:v>1.2004801920768831</c:v>
                </c:pt>
                <c:pt idx="1667">
                  <c:v>1.1997600479904542</c:v>
                </c:pt>
                <c:pt idx="1668">
                  <c:v>1.1990407673861436</c:v>
                </c:pt>
                <c:pt idx="1669">
                  <c:v>1.1983223487118559</c:v>
                </c:pt>
                <c:pt idx="1670">
                  <c:v>1.1976047904192142</c:v>
                </c:pt>
                <c:pt idx="1671">
                  <c:v>1.1968880909635473</c:v>
                </c:pt>
                <c:pt idx="1672">
                  <c:v>1.1961722488038802</c:v>
                </c:pt>
                <c:pt idx="1673">
                  <c:v>1.1954572624029216</c:v>
                </c:pt>
                <c:pt idx="1674">
                  <c:v>1.1947431302270537</c:v>
                </c:pt>
                <c:pt idx="1675">
                  <c:v>1.1940298507463212</c:v>
                </c:pt>
                <c:pt idx="1676">
                  <c:v>1.1933174224344201</c:v>
                </c:pt>
                <c:pt idx="1677">
                  <c:v>1.1926058437686871</c:v>
                </c:pt>
                <c:pt idx="1678">
                  <c:v>1.1918951132300883</c:v>
                </c:pt>
                <c:pt idx="1679">
                  <c:v>1.1911852293032092</c:v>
                </c:pt>
                <c:pt idx="1680">
                  <c:v>1.1904761904762431</c:v>
                </c:pt>
                <c:pt idx="1681">
                  <c:v>1.1897679952409805</c:v>
                </c:pt>
                <c:pt idx="1682">
                  <c:v>1.1890606420927994</c:v>
                </c:pt>
                <c:pt idx="1683">
                  <c:v>1.1883541295306528</c:v>
                </c:pt>
                <c:pt idx="1684">
                  <c:v>1.1876484560570597</c:v>
                </c:pt>
                <c:pt idx="1685">
                  <c:v>1.1869436201780943</c:v>
                </c:pt>
                <c:pt idx="1686">
                  <c:v>1.1862396204033741</c:v>
                </c:pt>
                <c:pt idx="1687">
                  <c:v>1.1855364552460514</c:v>
                </c:pt>
                <c:pt idx="1688">
                  <c:v>1.1848341232228015</c:v>
                </c:pt>
                <c:pt idx="1689">
                  <c:v>1.1841326228538123</c:v>
                </c:pt>
                <c:pt idx="1690">
                  <c:v>1.1834319526627746</c:v>
                </c:pt>
                <c:pt idx="1691">
                  <c:v>1.1827321111768712</c:v>
                </c:pt>
                <c:pt idx="1692">
                  <c:v>1.1820330969267667</c:v>
                </c:pt>
                <c:pt idx="1693">
                  <c:v>1.1813349084465974</c:v>
                </c:pt>
                <c:pt idx="1694">
                  <c:v>1.1806375442739607</c:v>
                </c:pt>
                <c:pt idx="1695">
                  <c:v>1.1799410029499053</c:v>
                </c:pt>
                <c:pt idx="1696">
                  <c:v>1.1792452830189208</c:v>
                </c:pt>
                <c:pt idx="1697">
                  <c:v>1.1785503830289272</c:v>
                </c:pt>
                <c:pt idx="1698">
                  <c:v>1.177856301531266</c:v>
                </c:pt>
                <c:pt idx="1699">
                  <c:v>1.1771630370806885</c:v>
                </c:pt>
                <c:pt idx="1700">
                  <c:v>1.176470588235347</c:v>
                </c:pt>
                <c:pt idx="1701">
                  <c:v>1.1757789535567842</c:v>
                </c:pt>
                <c:pt idx="1702">
                  <c:v>1.1750881316099238</c:v>
                </c:pt>
                <c:pt idx="1703">
                  <c:v>1.1743981209630594</c:v>
                </c:pt>
                <c:pt idx="1704">
                  <c:v>1.1737089201878463</c:v>
                </c:pt>
                <c:pt idx="1705">
                  <c:v>1.1730205278592905</c:v>
                </c:pt>
                <c:pt idx="1706">
                  <c:v>1.1723329425557387</c:v>
                </c:pt>
                <c:pt idx="1707">
                  <c:v>1.1716461628588697</c:v>
                </c:pt>
                <c:pt idx="1708">
                  <c:v>1.170960187353683</c:v>
                </c:pt>
                <c:pt idx="1709">
                  <c:v>1.1702750146284906</c:v>
                </c:pt>
                <c:pt idx="1710">
                  <c:v>1.1695906432749068</c:v>
                </c:pt>
                <c:pt idx="1711">
                  <c:v>1.168907071887838</c:v>
                </c:pt>
                <c:pt idx="1712">
                  <c:v>1.1682242990654736</c:v>
                </c:pt>
                <c:pt idx="1713">
                  <c:v>1.1675423234092766</c:v>
                </c:pt>
                <c:pt idx="1714">
                  <c:v>1.1668611435239737</c:v>
                </c:pt>
                <c:pt idx="1715">
                  <c:v>1.1661807580175458</c:v>
                </c:pt>
                <c:pt idx="1716">
                  <c:v>1.1655011655012186</c:v>
                </c:pt>
                <c:pt idx="1717">
                  <c:v>1.1648223645894533</c:v>
                </c:pt>
                <c:pt idx="1718">
                  <c:v>1.1641443538999368</c:v>
                </c:pt>
                <c:pt idx="1719">
                  <c:v>1.1634671320535726</c:v>
                </c:pt>
                <c:pt idx="1720">
                  <c:v>1.1627906976744717</c:v>
                </c:pt>
                <c:pt idx="1721">
                  <c:v>1.1621150493899428</c:v>
                </c:pt>
                <c:pt idx="1722">
                  <c:v>1.1614401858304828</c:v>
                </c:pt>
                <c:pt idx="1723">
                  <c:v>1.1607661056297689</c:v>
                </c:pt>
                <c:pt idx="1724">
                  <c:v>1.1600928074246473</c:v>
                </c:pt>
                <c:pt idx="1725">
                  <c:v>1.1594202898551256</c:v>
                </c:pt>
                <c:pt idx="1726">
                  <c:v>1.1587485515643638</c:v>
                </c:pt>
                <c:pt idx="1727">
                  <c:v>1.1580775911986636</c:v>
                </c:pt>
                <c:pt idx="1728">
                  <c:v>1.1574074074074607</c:v>
                </c:pt>
                <c:pt idx="1729">
                  <c:v>1.1567379988433153</c:v>
                </c:pt>
                <c:pt idx="1730">
                  <c:v>1.1560693641619031</c:v>
                </c:pt>
                <c:pt idx="1731">
                  <c:v>1.1554015020220059</c:v>
                </c:pt>
                <c:pt idx="1732">
                  <c:v>1.1547344110855036</c:v>
                </c:pt>
                <c:pt idx="1733">
                  <c:v>1.1540680900173643</c:v>
                </c:pt>
                <c:pt idx="1734">
                  <c:v>1.1534025374856358</c:v>
                </c:pt>
                <c:pt idx="1735">
                  <c:v>1.1527377521614366</c:v>
                </c:pt>
                <c:pt idx="1736">
                  <c:v>1.1520737327189474</c:v>
                </c:pt>
                <c:pt idx="1737">
                  <c:v>1.1514104778354017</c:v>
                </c:pt>
                <c:pt idx="1738">
                  <c:v>1.1507479861910774</c:v>
                </c:pt>
                <c:pt idx="1739">
                  <c:v>1.1500862564692886</c:v>
                </c:pt>
                <c:pt idx="1740">
                  <c:v>1.1494252873563753</c:v>
                </c:pt>
                <c:pt idx="1741">
                  <c:v>1.1487650775416962</c:v>
                </c:pt>
                <c:pt idx="1742">
                  <c:v>1.1481056257176194</c:v>
                </c:pt>
                <c:pt idx="1743">
                  <c:v>1.1474469305795141</c:v>
                </c:pt>
                <c:pt idx="1744">
                  <c:v>1.1467889908257416</c:v>
                </c:pt>
                <c:pt idx="1745">
                  <c:v>1.1461318051576466</c:v>
                </c:pt>
                <c:pt idx="1746">
                  <c:v>1.1454753722795494</c:v>
                </c:pt>
                <c:pt idx="1747">
                  <c:v>1.1448196908987369</c:v>
                </c:pt>
                <c:pt idx="1748">
                  <c:v>1.1441647597254538</c:v>
                </c:pt>
                <c:pt idx="1749">
                  <c:v>1.1435105774728951</c:v>
                </c:pt>
                <c:pt idx="1750">
                  <c:v>1.1428571428571963</c:v>
                </c:pt>
                <c:pt idx="1751">
                  <c:v>1.1422044545974264</c:v>
                </c:pt>
                <c:pt idx="1752">
                  <c:v>1.1415525114155787</c:v>
                </c:pt>
                <c:pt idx="1753">
                  <c:v>1.1409013120365623</c:v>
                </c:pt>
                <c:pt idx="1754">
                  <c:v>1.1402508551881949</c:v>
                </c:pt>
                <c:pt idx="1755">
                  <c:v>1.1396011396011931</c:v>
                </c:pt>
                <c:pt idx="1756">
                  <c:v>1.1389521640091651</c:v>
                </c:pt>
                <c:pt idx="1757">
                  <c:v>1.1383039271486022</c:v>
                </c:pt>
                <c:pt idx="1758">
                  <c:v>1.1376564277588703</c:v>
                </c:pt>
                <c:pt idx="1759">
                  <c:v>1.1370096645822025</c:v>
                </c:pt>
                <c:pt idx="1760">
                  <c:v>1.13636363636369</c:v>
                </c:pt>
                <c:pt idx="1761">
                  <c:v>1.1357183418512746</c:v>
                </c:pt>
                <c:pt idx="1762">
                  <c:v>1.1350737797957404</c:v>
                </c:pt>
                <c:pt idx="1763">
                  <c:v>1.1344299489507059</c:v>
                </c:pt>
                <c:pt idx="1764">
                  <c:v>1.1337868480726161</c:v>
                </c:pt>
                <c:pt idx="1765">
                  <c:v>1.1331444759207336</c:v>
                </c:pt>
                <c:pt idx="1766">
                  <c:v>1.1325028312571319</c:v>
                </c:pt>
                <c:pt idx="1767">
                  <c:v>1.1318619128466865</c:v>
                </c:pt>
                <c:pt idx="1768">
                  <c:v>1.1312217194570673</c:v>
                </c:pt>
                <c:pt idx="1769">
                  <c:v>1.130582249858731</c:v>
                </c:pt>
                <c:pt idx="1770">
                  <c:v>1.1299435028249125</c:v>
                </c:pt>
                <c:pt idx="1771">
                  <c:v>1.1293054771316178</c:v>
                </c:pt>
                <c:pt idx="1772">
                  <c:v>1.1286681715576159</c:v>
                </c:pt>
                <c:pt idx="1773">
                  <c:v>1.1280315848844304</c:v>
                </c:pt>
                <c:pt idx="1774">
                  <c:v>1.1273957158963333</c:v>
                </c:pt>
                <c:pt idx="1775">
                  <c:v>1.1267605633803355</c:v>
                </c:pt>
                <c:pt idx="1776">
                  <c:v>1.1261261261261799</c:v>
                </c:pt>
                <c:pt idx="1777">
                  <c:v>1.125492402926334</c:v>
                </c:pt>
                <c:pt idx="1778">
                  <c:v>1.1248593925759818</c:v>
                </c:pt>
                <c:pt idx="1779">
                  <c:v>1.1242270938730161</c:v>
                </c:pt>
                <c:pt idx="1780">
                  <c:v>1.1235955056180313</c:v>
                </c:pt>
                <c:pt idx="1781">
                  <c:v>1.1229646266143154</c:v>
                </c:pt>
                <c:pt idx="1782">
                  <c:v>1.1223344556678427</c:v>
                </c:pt>
                <c:pt idx="1783">
                  <c:v>1.1217049915872663</c:v>
                </c:pt>
                <c:pt idx="1784">
                  <c:v>1.1210762331839104</c:v>
                </c:pt>
                <c:pt idx="1785">
                  <c:v>1.1204481792717624</c:v>
                </c:pt>
                <c:pt idx="1786">
                  <c:v>1.1198208286674671</c:v>
                </c:pt>
                <c:pt idx="1787">
                  <c:v>1.1191941801903169</c:v>
                </c:pt>
                <c:pt idx="1788">
                  <c:v>1.1185682326622464</c:v>
                </c:pt>
                <c:pt idx="1789">
                  <c:v>1.1179429849078235</c:v>
                </c:pt>
                <c:pt idx="1790">
                  <c:v>1.1173184357542438</c:v>
                </c:pt>
                <c:pt idx="1791">
                  <c:v>1.1166945840313214</c:v>
                </c:pt>
                <c:pt idx="1792">
                  <c:v>1.1160714285714826</c:v>
                </c:pt>
                <c:pt idx="1793">
                  <c:v>1.1154489682097584</c:v>
                </c:pt>
                <c:pt idx="1794">
                  <c:v>1.1148272017837775</c:v>
                </c:pt>
                <c:pt idx="1795">
                  <c:v>1.1142061281337587</c:v>
                </c:pt>
                <c:pt idx="1796">
                  <c:v>1.1135857461025038</c:v>
                </c:pt>
                <c:pt idx="1797">
                  <c:v>1.1129660545353905</c:v>
                </c:pt>
                <c:pt idx="1798">
                  <c:v>1.1123470522803653</c:v>
                </c:pt>
                <c:pt idx="1799">
                  <c:v>1.1117287381879362</c:v>
                </c:pt>
                <c:pt idx="1800">
                  <c:v>1.1111111111111651</c:v>
                </c:pt>
                <c:pt idx="1801">
                  <c:v>1.1104941699056621</c:v>
                </c:pt>
                <c:pt idx="1802">
                  <c:v>1.1098779134295766</c:v>
                </c:pt>
                <c:pt idx="1803">
                  <c:v>1.1092623405435926</c:v>
                </c:pt>
                <c:pt idx="1804">
                  <c:v>1.1086474501109187</c:v>
                </c:pt>
                <c:pt idx="1805">
                  <c:v>1.108033240997284</c:v>
                </c:pt>
                <c:pt idx="1806">
                  <c:v>1.1074197120709288</c:v>
                </c:pt>
                <c:pt idx="1807">
                  <c:v>1.1068068622025997</c:v>
                </c:pt>
                <c:pt idx="1808">
                  <c:v>1.1061946902655408</c:v>
                </c:pt>
                <c:pt idx="1809">
                  <c:v>1.105583195135488</c:v>
                </c:pt>
                <c:pt idx="1810">
                  <c:v>1.1049723756906618</c:v>
                </c:pt>
                <c:pt idx="1811">
                  <c:v>1.1043622308117602</c:v>
                </c:pt>
                <c:pt idx="1812">
                  <c:v>1.1037527593819525</c:v>
                </c:pt>
                <c:pt idx="1813">
                  <c:v>1.1031439602868716</c:v>
                </c:pt>
                <c:pt idx="1814">
                  <c:v>1.1025358324146075</c:v>
                </c:pt>
                <c:pt idx="1815">
                  <c:v>1.1019283746557014</c:v>
                </c:pt>
                <c:pt idx="1816">
                  <c:v>1.1013215859031378</c:v>
                </c:pt>
                <c:pt idx="1817">
                  <c:v>1.1007154650523381</c:v>
                </c:pt>
                <c:pt idx="1818">
                  <c:v>1.1001100110011541</c:v>
                </c:pt>
                <c:pt idx="1819">
                  <c:v>1.0995052226498616</c:v>
                </c:pt>
                <c:pt idx="1820">
                  <c:v>1.098901098901153</c:v>
                </c:pt>
                <c:pt idx="1821">
                  <c:v>1.0982976386601311</c:v>
                </c:pt>
                <c:pt idx="1822">
                  <c:v>1.0976948408343021</c:v>
                </c:pt>
                <c:pt idx="1823">
                  <c:v>1.0970927043335703</c:v>
                </c:pt>
                <c:pt idx="1824">
                  <c:v>1.0964912280702297</c:v>
                </c:pt>
                <c:pt idx="1825">
                  <c:v>1.0958904109589582</c:v>
                </c:pt>
                <c:pt idx="1826">
                  <c:v>1.0952902519168122</c:v>
                </c:pt>
                <c:pt idx="1827">
                  <c:v>1.0946907498632179</c:v>
                </c:pt>
                <c:pt idx="1828">
                  <c:v>1.0940919037199666</c:v>
                </c:pt>
                <c:pt idx="1829">
                  <c:v>1.0934937124112079</c:v>
                </c:pt>
                <c:pt idx="1830">
                  <c:v>1.0928961748634423</c:v>
                </c:pt>
                <c:pt idx="1831">
                  <c:v>1.0922992900055157</c:v>
                </c:pt>
                <c:pt idx="1832">
                  <c:v>1.0917030567686132</c:v>
                </c:pt>
                <c:pt idx="1833">
                  <c:v>1.0911074740862516</c:v>
                </c:pt>
                <c:pt idx="1834">
                  <c:v>1.0905125408942744</c:v>
                </c:pt>
                <c:pt idx="1835">
                  <c:v>1.0899182561308445</c:v>
                </c:pt>
                <c:pt idx="1836">
                  <c:v>1.0893246187364376</c:v>
                </c:pt>
                <c:pt idx="1837">
                  <c:v>1.0887316276538377</c:v>
                </c:pt>
                <c:pt idx="1838">
                  <c:v>1.0881392818281281</c:v>
                </c:pt>
                <c:pt idx="1839">
                  <c:v>1.0875475802066883</c:v>
                </c:pt>
                <c:pt idx="1840">
                  <c:v>1.0869565217391848</c:v>
                </c:pt>
                <c:pt idx="1841">
                  <c:v>1.0863661053775664</c:v>
                </c:pt>
                <c:pt idx="1842">
                  <c:v>1.0857763300760586</c:v>
                </c:pt>
                <c:pt idx="1843">
                  <c:v>1.0851871947911558</c:v>
                </c:pt>
                <c:pt idx="1844">
                  <c:v>1.0845986984816161</c:v>
                </c:pt>
                <c:pt idx="1845">
                  <c:v>1.0840108401084554</c:v>
                </c:pt>
                <c:pt idx="1846">
                  <c:v>1.0834236186349406</c:v>
                </c:pt>
                <c:pt idx="1847">
                  <c:v>1.0828370330265837</c:v>
                </c:pt>
                <c:pt idx="1848">
                  <c:v>1.0822510822511366</c:v>
                </c:pt>
                <c:pt idx="1849">
                  <c:v>1.0816657652785833</c:v>
                </c:pt>
                <c:pt idx="1850">
                  <c:v>1.0810810810811353</c:v>
                </c:pt>
                <c:pt idx="1851">
                  <c:v>1.0804970286332256</c:v>
                </c:pt>
                <c:pt idx="1852">
                  <c:v>1.0799136069115014</c:v>
                </c:pt>
                <c:pt idx="1853">
                  <c:v>1.0793308148948195</c:v>
                </c:pt>
                <c:pt idx="1854">
                  <c:v>1.0787486515642399</c:v>
                </c:pt>
                <c:pt idx="1855">
                  <c:v>1.0781671159030193</c:v>
                </c:pt>
                <c:pt idx="1856">
                  <c:v>1.077586206896606</c:v>
                </c:pt>
                <c:pt idx="1857">
                  <c:v>1.0770059235326337</c:v>
                </c:pt>
                <c:pt idx="1858">
                  <c:v>1.0764262648009155</c:v>
                </c:pt>
                <c:pt idx="1859">
                  <c:v>1.0758472296934378</c:v>
                </c:pt>
                <c:pt idx="1860">
                  <c:v>1.0752688172043554</c:v>
                </c:pt>
                <c:pt idx="1861">
                  <c:v>1.0746910263299845</c:v>
                </c:pt>
                <c:pt idx="1862">
                  <c:v>1.0741138560687977</c:v>
                </c:pt>
                <c:pt idx="1863">
                  <c:v>1.0735373054214177</c:v>
                </c:pt>
                <c:pt idx="1864">
                  <c:v>1.0729613733906123</c:v>
                </c:pt>
                <c:pt idx="1865">
                  <c:v>1.0723860589812877</c:v>
                </c:pt>
                <c:pt idx="1866">
                  <c:v>1.0718113612004831</c:v>
                </c:pt>
                <c:pt idx="1867">
                  <c:v>1.0712372790573657</c:v>
                </c:pt>
                <c:pt idx="1868">
                  <c:v>1.0706638115632237</c:v>
                </c:pt>
                <c:pt idx="1869">
                  <c:v>1.0700909577314617</c:v>
                </c:pt>
                <c:pt idx="1870">
                  <c:v>1.0695187165775946</c:v>
                </c:pt>
                <c:pt idx="1871">
                  <c:v>1.0689470871192421</c:v>
                </c:pt>
                <c:pt idx="1872">
                  <c:v>1.0683760683761228</c:v>
                </c:pt>
                <c:pt idx="1873">
                  <c:v>1.0678056593700491</c:v>
                </c:pt>
                <c:pt idx="1874">
                  <c:v>1.0672358591249211</c:v>
                </c:pt>
                <c:pt idx="1875">
                  <c:v>1.0666666666667211</c:v>
                </c:pt>
                <c:pt idx="1876">
                  <c:v>1.0660980810235086</c:v>
                </c:pt>
                <c:pt idx="1877">
                  <c:v>1.0655301012254141</c:v>
                </c:pt>
                <c:pt idx="1878">
                  <c:v>1.0649627263046337</c:v>
                </c:pt>
                <c:pt idx="1879">
                  <c:v>1.0643959552954243</c:v>
                </c:pt>
                <c:pt idx="1880">
                  <c:v>1.0638297872340969</c:v>
                </c:pt>
                <c:pt idx="1881">
                  <c:v>1.0632642211590124</c:v>
                </c:pt>
                <c:pt idx="1882">
                  <c:v>1.0626992561105753</c:v>
                </c:pt>
                <c:pt idx="1883">
                  <c:v>1.0621348911312281</c:v>
                </c:pt>
                <c:pt idx="1884">
                  <c:v>1.0615711252654472</c:v>
                </c:pt>
                <c:pt idx="1885">
                  <c:v>1.0610079575597362</c:v>
                </c:pt>
                <c:pt idx="1886">
                  <c:v>1.0604453870626207</c:v>
                </c:pt>
                <c:pt idx="1887">
                  <c:v>1.0598834128246437</c:v>
                </c:pt>
                <c:pt idx="1888">
                  <c:v>1.0593220338983595</c:v>
                </c:pt>
                <c:pt idx="1889">
                  <c:v>1.0587612493383287</c:v>
                </c:pt>
                <c:pt idx="1890">
                  <c:v>1.0582010582011128</c:v>
                </c:pt>
                <c:pt idx="1891">
                  <c:v>1.0576414595452688</c:v>
                </c:pt>
                <c:pt idx="1892">
                  <c:v>1.0570824524313442</c:v>
                </c:pt>
                <c:pt idx="1893">
                  <c:v>1.0565240359218717</c:v>
                </c:pt>
                <c:pt idx="1894">
                  <c:v>1.055966209081364</c:v>
                </c:pt>
                <c:pt idx="1895">
                  <c:v>1.0554089709763079</c:v>
                </c:pt>
                <c:pt idx="1896">
                  <c:v>1.0548523206751601</c:v>
                </c:pt>
                <c:pt idx="1897">
                  <c:v>1.0542962572483412</c:v>
                </c:pt>
                <c:pt idx="1898">
                  <c:v>1.0537407797682317</c:v>
                </c:pt>
                <c:pt idx="1899">
                  <c:v>1.0531858873091646</c:v>
                </c:pt>
                <c:pt idx="1900">
                  <c:v>1.052631578947423</c:v>
                </c:pt>
                <c:pt idx="1901">
                  <c:v>1.052077853761233</c:v>
                </c:pt>
                <c:pt idx="1902">
                  <c:v>1.051524710830759</c:v>
                </c:pt>
                <c:pt idx="1903">
                  <c:v>1.0509721492380997</c:v>
                </c:pt>
                <c:pt idx="1904">
                  <c:v>1.0504201680672816</c:v>
                </c:pt>
                <c:pt idx="1905">
                  <c:v>1.0498687664042541</c:v>
                </c:pt>
                <c:pt idx="1906">
                  <c:v>1.0493179433368856</c:v>
                </c:pt>
                <c:pt idx="1907">
                  <c:v>1.0487676979549576</c:v>
                </c:pt>
                <c:pt idx="1908">
                  <c:v>1.0482180293501593</c:v>
                </c:pt>
                <c:pt idx="1909">
                  <c:v>1.0476689366160838</c:v>
                </c:pt>
                <c:pt idx="1910">
                  <c:v>1.0471204188482222</c:v>
                </c:pt>
                <c:pt idx="1911">
                  <c:v>1.0465724751439582</c:v>
                </c:pt>
                <c:pt idx="1912">
                  <c:v>1.046025104602565</c:v>
                </c:pt>
                <c:pt idx="1913">
                  <c:v>1.0454783063251984</c:v>
                </c:pt>
                <c:pt idx="1914">
                  <c:v>1.0449320794148926</c:v>
                </c:pt>
                <c:pt idx="1915">
                  <c:v>1.0443864229765558</c:v>
                </c:pt>
                <c:pt idx="1916">
                  <c:v>1.0438413361169647</c:v>
                </c:pt>
                <c:pt idx="1917">
                  <c:v>1.0432968179447599</c:v>
                </c:pt>
                <c:pt idx="1918">
                  <c:v>1.0427528675704405</c:v>
                </c:pt>
                <c:pt idx="1919">
                  <c:v>1.0422094841063601</c:v>
                </c:pt>
                <c:pt idx="1920">
                  <c:v>1.0416666666667214</c:v>
                </c:pt>
                <c:pt idx="1921">
                  <c:v>1.0411244143675715</c:v>
                </c:pt>
                <c:pt idx="1922">
                  <c:v>1.0405827263267975</c:v>
                </c:pt>
                <c:pt idx="1923">
                  <c:v>1.0400416016641212</c:v>
                </c:pt>
                <c:pt idx="1924">
                  <c:v>1.0395010395010942</c:v>
                </c:pt>
                <c:pt idx="1925">
                  <c:v>1.0389610389610935</c:v>
                </c:pt>
                <c:pt idx="1926">
                  <c:v>1.0384215991693173</c:v>
                </c:pt>
                <c:pt idx="1927">
                  <c:v>1.0378827192527791</c:v>
                </c:pt>
                <c:pt idx="1928">
                  <c:v>1.0373443983403037</c:v>
                </c:pt>
                <c:pt idx="1929">
                  <c:v>1.0368066355625223</c:v>
                </c:pt>
                <c:pt idx="1930">
                  <c:v>1.036269430051868</c:v>
                </c:pt>
                <c:pt idx="1931">
                  <c:v>1.0357327809425714</c:v>
                </c:pt>
                <c:pt idx="1932">
                  <c:v>1.0351966873706551</c:v>
                </c:pt>
                <c:pt idx="1933">
                  <c:v>1.0346611484739294</c:v>
                </c:pt>
                <c:pt idx="1934">
                  <c:v>1.0341261633919885</c:v>
                </c:pt>
                <c:pt idx="1935">
                  <c:v>1.0335917312662046</c:v>
                </c:pt>
                <c:pt idx="1936">
                  <c:v>1.0330578512397242</c:v>
                </c:pt>
                <c:pt idx="1937">
                  <c:v>1.0325245224574631</c:v>
                </c:pt>
                <c:pt idx="1938">
                  <c:v>1.0319917440661022</c:v>
                </c:pt>
                <c:pt idx="1939">
                  <c:v>1.0314595152140824</c:v>
                </c:pt>
                <c:pt idx="1940">
                  <c:v>1.0309278350516011</c:v>
                </c:pt>
                <c:pt idx="1941">
                  <c:v>1.030396702730606</c:v>
                </c:pt>
                <c:pt idx="1942">
                  <c:v>1.0298661174047921</c:v>
                </c:pt>
                <c:pt idx="1943">
                  <c:v>1.0293360782295966</c:v>
                </c:pt>
                <c:pt idx="1944">
                  <c:v>1.0288065843621945</c:v>
                </c:pt>
                <c:pt idx="1945">
                  <c:v>1.0282776349614942</c:v>
                </c:pt>
                <c:pt idx="1946">
                  <c:v>1.0277492291881327</c:v>
                </c:pt>
                <c:pt idx="1947">
                  <c:v>1.0272213662044718</c:v>
                </c:pt>
                <c:pt idx="1948">
                  <c:v>1.0266940451745927</c:v>
                </c:pt>
                <c:pt idx="1949">
                  <c:v>1.0261672652642928</c:v>
                </c:pt>
                <c:pt idx="1950">
                  <c:v>1.0256410256410804</c:v>
                </c:pt>
                <c:pt idx="1951">
                  <c:v>1.0251153254741705</c:v>
                </c:pt>
                <c:pt idx="1952">
                  <c:v>1.024590163934481</c:v>
                </c:pt>
                <c:pt idx="1953">
                  <c:v>1.024065540194627</c:v>
                </c:pt>
                <c:pt idx="1954">
                  <c:v>1.0235414534289184</c:v>
                </c:pt>
                <c:pt idx="1955">
                  <c:v>1.0230179028133539</c:v>
                </c:pt>
                <c:pt idx="1956">
                  <c:v>1.022494887525617</c:v>
                </c:pt>
                <c:pt idx="1957">
                  <c:v>1.0219724067450726</c:v>
                </c:pt>
                <c:pt idx="1958">
                  <c:v>1.0214504596527616</c:v>
                </c:pt>
                <c:pt idx="1959">
                  <c:v>1.0209290454313973</c:v>
                </c:pt>
                <c:pt idx="1960">
                  <c:v>1.0204081632653608</c:v>
                </c:pt>
                <c:pt idx="1961">
                  <c:v>1.0198878123406971</c:v>
                </c:pt>
                <c:pt idx="1962">
                  <c:v>1.0193679918451108</c:v>
                </c:pt>
                <c:pt idx="1963">
                  <c:v>1.018848700967961</c:v>
                </c:pt>
                <c:pt idx="1964">
                  <c:v>1.0183299389002585</c:v>
                </c:pt>
                <c:pt idx="1965">
                  <c:v>1.0178117048346602</c:v>
                </c:pt>
                <c:pt idx="1966">
                  <c:v>1.0172939979654667</c:v>
                </c:pt>
                <c:pt idx="1967">
                  <c:v>1.016776817488616</c:v>
                </c:pt>
                <c:pt idx="1968">
                  <c:v>1.0162601626016807</c:v>
                </c:pt>
                <c:pt idx="1969">
                  <c:v>1.0157440325038638</c:v>
                </c:pt>
                <c:pt idx="1970">
                  <c:v>1.0152284263959939</c:v>
                </c:pt>
                <c:pt idx="1971">
                  <c:v>1.0147133434805216</c:v>
                </c:pt>
                <c:pt idx="1972">
                  <c:v>1.0141987829615151</c:v>
                </c:pt>
                <c:pt idx="1973">
                  <c:v>1.0136847440446568</c:v>
                </c:pt>
                <c:pt idx="1974">
                  <c:v>1.0131712259372381</c:v>
                </c:pt>
                <c:pt idx="1975">
                  <c:v>1.012658227848156</c:v>
                </c:pt>
                <c:pt idx="1976">
                  <c:v>1.0121457489879089</c:v>
                </c:pt>
                <c:pt idx="1977">
                  <c:v>1.0116337885685929</c:v>
                </c:pt>
                <c:pt idx="1978">
                  <c:v>1.0111223458038969</c:v>
                </c:pt>
                <c:pt idx="1979">
                  <c:v>1.0106114199090996</c:v>
                </c:pt>
                <c:pt idx="1980">
                  <c:v>1.0101010101010648</c:v>
                </c:pt>
                <c:pt idx="1981">
                  <c:v>1.0095911155982376</c:v>
                </c:pt>
                <c:pt idx="1982">
                  <c:v>1.0090817356206401</c:v>
                </c:pt>
                <c:pt idx="1983">
                  <c:v>1.0085728693898681</c:v>
                </c:pt>
                <c:pt idx="1984">
                  <c:v>1.0080645161290869</c:v>
                </c:pt>
                <c:pt idx="1985">
                  <c:v>1.0075566750630269</c:v>
                </c:pt>
                <c:pt idx="1986">
                  <c:v>1.0070493454179803</c:v>
                </c:pt>
                <c:pt idx="1987">
                  <c:v>1.006542526421796</c:v>
                </c:pt>
                <c:pt idx="1988">
                  <c:v>1.0060362173038777</c:v>
                </c:pt>
                <c:pt idx="1989">
                  <c:v>1.005530417295178</c:v>
                </c:pt>
                <c:pt idx="1990">
                  <c:v>1.0050251256281955</c:v>
                </c:pt>
                <c:pt idx="1991">
                  <c:v>1.0045203415369708</c:v>
                </c:pt>
                <c:pt idx="1992">
                  <c:v>1.0040160642570828</c:v>
                </c:pt>
                <c:pt idx="1993">
                  <c:v>1.0035122930256444</c:v>
                </c:pt>
                <c:pt idx="1994">
                  <c:v>1.0030090270812984</c:v>
                </c:pt>
                <c:pt idx="1995">
                  <c:v>1.0025062656642152</c:v>
                </c:pt>
                <c:pt idx="1996">
                  <c:v>1.0020040080160868</c:v>
                </c:pt>
                <c:pt idx="1997">
                  <c:v>1.0015022533801248</c:v>
                </c:pt>
                <c:pt idx="1998">
                  <c:v>1.0010010010010557</c:v>
                </c:pt>
                <c:pt idx="1999">
                  <c:v>1.0005002501251172</c:v>
                </c:pt>
                <c:pt idx="2000">
                  <c:v>1.0000000000000546</c:v>
                </c:pt>
                <c:pt idx="2001">
                  <c:v>0.9995002498751171</c:v>
                </c:pt>
                <c:pt idx="2002">
                  <c:v>0.99900099900105366</c:v>
                </c:pt>
                <c:pt idx="2003">
                  <c:v>0.99850224663010956</c:v>
                </c:pt>
                <c:pt idx="2004">
                  <c:v>0.99800399201602263</c:v>
                </c:pt>
                <c:pt idx="2005">
                  <c:v>0.99750623441401975</c:v>
                </c:pt>
                <c:pt idx="2006">
                  <c:v>0.99700897308081238</c:v>
                </c:pt>
                <c:pt idx="2007">
                  <c:v>0.99651220727459378</c:v>
                </c:pt>
                <c:pt idx="2008">
                  <c:v>0.99601593625503471</c:v>
                </c:pt>
                <c:pt idx="2009">
                  <c:v>0.99552015928328008</c:v>
                </c:pt>
                <c:pt idx="2010">
                  <c:v>0.99502487562194519</c:v>
                </c:pt>
                <c:pt idx="2011">
                  <c:v>0.99453008453511182</c:v>
                </c:pt>
                <c:pt idx="2012">
                  <c:v>0.99403578528832504</c:v>
                </c:pt>
                <c:pt idx="2013">
                  <c:v>0.99354197714858916</c:v>
                </c:pt>
                <c:pt idx="2014">
                  <c:v>0.99304865938436448</c:v>
                </c:pt>
                <c:pt idx="2015">
                  <c:v>0.99255583126556335</c:v>
                </c:pt>
                <c:pt idx="2016">
                  <c:v>0.99206349206354671</c:v>
                </c:pt>
                <c:pt idx="2017">
                  <c:v>0.99157164105112061</c:v>
                </c:pt>
                <c:pt idx="2018">
                  <c:v>0.99108027750253236</c:v>
                </c:pt>
                <c:pt idx="2019">
                  <c:v>0.99058940069346724</c:v>
                </c:pt>
                <c:pt idx="2020">
                  <c:v>0.99009900990104471</c:v>
                </c:pt>
                <c:pt idx="2021">
                  <c:v>0.98960910440381511</c:v>
                </c:pt>
                <c:pt idx="2022">
                  <c:v>0.98911968348175594</c:v>
                </c:pt>
                <c:pt idx="2023">
                  <c:v>0.98863074641626814</c:v>
                </c:pt>
                <c:pt idx="2024">
                  <c:v>0.98814229249017316</c:v>
                </c:pt>
                <c:pt idx="2025">
                  <c:v>0.987654320987709</c:v>
                </c:pt>
                <c:pt idx="2026">
                  <c:v>0.98716683119452653</c:v>
                </c:pt>
                <c:pt idx="2027">
                  <c:v>0.98667982239768659</c:v>
                </c:pt>
                <c:pt idx="2028">
                  <c:v>0.98619329388565624</c:v>
                </c:pt>
                <c:pt idx="2029">
                  <c:v>0.98570724494830497</c:v>
                </c:pt>
                <c:pt idx="2030">
                  <c:v>0.98522167487690193</c:v>
                </c:pt>
                <c:pt idx="2031">
                  <c:v>0.98473658296411171</c:v>
                </c:pt>
                <c:pt idx="2032">
                  <c:v>0.98425196850399166</c:v>
                </c:pt>
                <c:pt idx="2033">
                  <c:v>0.98376783079198771</c:v>
                </c:pt>
                <c:pt idx="2034">
                  <c:v>0.98328416912493166</c:v>
                </c:pt>
                <c:pt idx="2035">
                  <c:v>0.98280098280103745</c:v>
                </c:pt>
                <c:pt idx="2036">
                  <c:v>0.98231827111989745</c:v>
                </c:pt>
                <c:pt idx="2037">
                  <c:v>0.98183603338247971</c:v>
                </c:pt>
                <c:pt idx="2038">
                  <c:v>0.98135426889112432</c:v>
                </c:pt>
                <c:pt idx="2039">
                  <c:v>0.98087297694953968</c:v>
                </c:pt>
                <c:pt idx="2040">
                  <c:v>0.98039215686279968</c:v>
                </c:pt>
                <c:pt idx="2041">
                  <c:v>0.97991180793734023</c:v>
                </c:pt>
                <c:pt idx="2042">
                  <c:v>0.9794319294809557</c:v>
                </c:pt>
                <c:pt idx="2043">
                  <c:v>0.97895252080279571</c:v>
                </c:pt>
                <c:pt idx="2044">
                  <c:v>0.97847358121336181</c:v>
                </c:pt>
                <c:pt idx="2045">
                  <c:v>0.97799511002450445</c:v>
                </c:pt>
                <c:pt idx="2046">
                  <c:v>0.97751710654941926</c:v>
                </c:pt>
                <c:pt idx="2047">
                  <c:v>0.97703957010264375</c:v>
                </c:pt>
                <c:pt idx="2048">
                  <c:v>0.97656250000005462</c:v>
                </c:pt>
                <c:pt idx="2049">
                  <c:v>0.97608589555886383</c:v>
                </c:pt>
                <c:pt idx="2050">
                  <c:v>0.97560975609761558</c:v>
                </c:pt>
                <c:pt idx="2051">
                  <c:v>0.97513408093618337</c:v>
                </c:pt>
                <c:pt idx="2052">
                  <c:v>0.97465886939576607</c:v>
                </c:pt>
                <c:pt idx="2053">
                  <c:v>0.97418412079888561</c:v>
                </c:pt>
                <c:pt idx="2054">
                  <c:v>0.97370983446938275</c:v>
                </c:pt>
                <c:pt idx="2055">
                  <c:v>0.97323600973241475</c:v>
                </c:pt>
                <c:pt idx="2056">
                  <c:v>0.9727626459144515</c:v>
                </c:pt>
                <c:pt idx="2057">
                  <c:v>0.97228974234327292</c:v>
                </c:pt>
                <c:pt idx="2058">
                  <c:v>0.97181729834796515</c:v>
                </c:pt>
                <c:pt idx="2059">
                  <c:v>0.97134531325891815</c:v>
                </c:pt>
                <c:pt idx="2060">
                  <c:v>0.97087378640782163</c:v>
                </c:pt>
                <c:pt idx="2061">
                  <c:v>0.97040271712766257</c:v>
                </c:pt>
                <c:pt idx="2062">
                  <c:v>0.96993210475272196</c:v>
                </c:pt>
                <c:pt idx="2063">
                  <c:v>0.96946194861857127</c:v>
                </c:pt>
                <c:pt idx="2064">
                  <c:v>0.96899224806207007</c:v>
                </c:pt>
                <c:pt idx="2065">
                  <c:v>0.96852300242136213</c:v>
                </c:pt>
                <c:pt idx="2066">
                  <c:v>0.96805421103587264</c:v>
                </c:pt>
                <c:pt idx="2067">
                  <c:v>0.96758587324630518</c:v>
                </c:pt>
                <c:pt idx="2068">
                  <c:v>0.96711798839463869</c:v>
                </c:pt>
                <c:pt idx="2069">
                  <c:v>0.96665055582412418</c:v>
                </c:pt>
                <c:pt idx="2070">
                  <c:v>0.96618357487928164</c:v>
                </c:pt>
                <c:pt idx="2071">
                  <c:v>0.96571704490589716</c:v>
                </c:pt>
                <c:pt idx="2072">
                  <c:v>0.96525096525101983</c:v>
                </c:pt>
                <c:pt idx="2073">
                  <c:v>0.96478533526295862</c:v>
                </c:pt>
                <c:pt idx="2074">
                  <c:v>0.96432015429127926</c:v>
                </c:pt>
                <c:pt idx="2075">
                  <c:v>0.96385542168680161</c:v>
                </c:pt>
                <c:pt idx="2076">
                  <c:v>0.96339113680159605</c:v>
                </c:pt>
                <c:pt idx="2077">
                  <c:v>0.96292729898898088</c:v>
                </c:pt>
                <c:pt idx="2078">
                  <c:v>0.96246390760351941</c:v>
                </c:pt>
                <c:pt idx="2079">
                  <c:v>0.96200096200101659</c:v>
                </c:pt>
                <c:pt idx="2080">
                  <c:v>0.96153846153851608</c:v>
                </c:pt>
                <c:pt idx="2081">
                  <c:v>0.96107640557429774</c:v>
                </c:pt>
                <c:pt idx="2082">
                  <c:v>0.96061479346787393</c:v>
                </c:pt>
                <c:pt idx="2083">
                  <c:v>0.96015362457998732</c:v>
                </c:pt>
                <c:pt idx="2084">
                  <c:v>0.9596928982726074</c:v>
                </c:pt>
                <c:pt idx="2085">
                  <c:v>0.95923261390892745</c:v>
                </c:pt>
                <c:pt idx="2086">
                  <c:v>0.95877277085336232</c:v>
                </c:pt>
                <c:pt idx="2087">
                  <c:v>0.95831336847154469</c:v>
                </c:pt>
                <c:pt idx="2088">
                  <c:v>0.9578544061303228</c:v>
                </c:pt>
                <c:pt idx="2089">
                  <c:v>0.95739588319775681</c:v>
                </c:pt>
                <c:pt idx="2090">
                  <c:v>0.95693779904311671</c:v>
                </c:pt>
                <c:pt idx="2091">
                  <c:v>0.95648015303687905</c:v>
                </c:pt>
                <c:pt idx="2092">
                  <c:v>0.95602294455072379</c:v>
                </c:pt>
                <c:pt idx="2093">
                  <c:v>0.95556617295753188</c:v>
                </c:pt>
                <c:pt idx="2094">
                  <c:v>0.95510983763138213</c:v>
                </c:pt>
                <c:pt idx="2095">
                  <c:v>0.9546539379475486</c:v>
                </c:pt>
                <c:pt idx="2096">
                  <c:v>0.95419847328249729</c:v>
                </c:pt>
                <c:pt idx="2097">
                  <c:v>0.95374344301388381</c:v>
                </c:pt>
                <c:pt idx="2098">
                  <c:v>0.95328884652055024</c:v>
                </c:pt>
                <c:pt idx="2099">
                  <c:v>0.9528346831825224</c:v>
                </c:pt>
                <c:pt idx="2100">
                  <c:v>0.95238095238100695</c:v>
                </c:pt>
                <c:pt idx="2101">
                  <c:v>0.9519276534983887</c:v>
                </c:pt>
                <c:pt idx="2102">
                  <c:v>0.95147478591822765</c:v>
                </c:pt>
                <c:pt idx="2103">
                  <c:v>0.95102234902525662</c:v>
                </c:pt>
                <c:pt idx="2104">
                  <c:v>0.95057034220537773</c:v>
                </c:pt>
                <c:pt idx="2105">
                  <c:v>0.95011876484566027</c:v>
                </c:pt>
                <c:pt idx="2106">
                  <c:v>0.94966761633433749</c:v>
                </c:pt>
                <c:pt idx="2107">
                  <c:v>0.94921689606080439</c:v>
                </c:pt>
                <c:pt idx="2108">
                  <c:v>0.94876660341561425</c:v>
                </c:pt>
                <c:pt idx="2109">
                  <c:v>0.94831673779047654</c:v>
                </c:pt>
                <c:pt idx="2110">
                  <c:v>0.94786729857825358</c:v>
                </c:pt>
                <c:pt idx="2111">
                  <c:v>0.94741828517295834</c:v>
                </c:pt>
                <c:pt idx="2112">
                  <c:v>0.94696969696975153</c:v>
                </c:pt>
                <c:pt idx="2113">
                  <c:v>0.94652153336493861</c:v>
                </c:pt>
                <c:pt idx="2114">
                  <c:v>0.94607379375596745</c:v>
                </c:pt>
                <c:pt idx="2115">
                  <c:v>0.9456264775414257</c:v>
                </c:pt>
                <c:pt idx="2116">
                  <c:v>0.94517958412103753</c:v>
                </c:pt>
                <c:pt idx="2117">
                  <c:v>0.94473311289566153</c:v>
                </c:pt>
                <c:pt idx="2118">
                  <c:v>0.94428706326728773</c:v>
                </c:pt>
                <c:pt idx="2119">
                  <c:v>0.94384143463903514</c:v>
                </c:pt>
                <c:pt idx="2120">
                  <c:v>0.94339622641514886</c:v>
                </c:pt>
                <c:pt idx="2121">
                  <c:v>0.94295143800099746</c:v>
                </c:pt>
                <c:pt idx="2122">
                  <c:v>0.94250706880307056</c:v>
                </c:pt>
                <c:pt idx="2123">
                  <c:v>0.94206311822897582</c:v>
                </c:pt>
                <c:pt idx="2124">
                  <c:v>0.94161958568743676</c:v>
                </c:pt>
                <c:pt idx="2125">
                  <c:v>0.94117647058828979</c:v>
                </c:pt>
                <c:pt idx="2126">
                  <c:v>0.94073377234248157</c:v>
                </c:pt>
                <c:pt idx="2127">
                  <c:v>0.94029149036206672</c:v>
                </c:pt>
                <c:pt idx="2128">
                  <c:v>0.93984962406020489</c:v>
                </c:pt>
                <c:pt idx="2129">
                  <c:v>0.9394081728511583</c:v>
                </c:pt>
                <c:pt idx="2130">
                  <c:v>0.93896713615028926</c:v>
                </c:pt>
                <c:pt idx="2131">
                  <c:v>0.93852651337405724</c:v>
                </c:pt>
                <c:pt idx="2132">
                  <c:v>0.93808630394001691</c:v>
                </c:pt>
                <c:pt idx="2133">
                  <c:v>0.93764650726681487</c:v>
                </c:pt>
                <c:pt idx="2134">
                  <c:v>0.9372071227741875</c:v>
                </c:pt>
                <c:pt idx="2135">
                  <c:v>0.93676814988295842</c:v>
                </c:pt>
                <c:pt idx="2136">
                  <c:v>0.93632958801503574</c:v>
                </c:pt>
                <c:pt idx="2137">
                  <c:v>0.93589143659340968</c:v>
                </c:pt>
                <c:pt idx="2138">
                  <c:v>0.93545369504214981</c:v>
                </c:pt>
                <c:pt idx="2139">
                  <c:v>0.93501636278640321</c:v>
                </c:pt>
                <c:pt idx="2140">
                  <c:v>0.93457943925239084</c:v>
                </c:pt>
                <c:pt idx="2141">
                  <c:v>0.93414292386740616</c:v>
                </c:pt>
                <c:pt idx="2142">
                  <c:v>0.93370681605981165</c:v>
                </c:pt>
                <c:pt idx="2143">
                  <c:v>0.93327111525903717</c:v>
                </c:pt>
                <c:pt idx="2144">
                  <c:v>0.93283582089557682</c:v>
                </c:pt>
                <c:pt idx="2145">
                  <c:v>0.93240093240098687</c:v>
                </c:pt>
                <c:pt idx="2146">
                  <c:v>0.93196644920788296</c:v>
                </c:pt>
                <c:pt idx="2147">
                  <c:v>0.931532370749938</c:v>
                </c:pt>
                <c:pt idx="2148">
                  <c:v>0.93109869646187937</c:v>
                </c:pt>
                <c:pt idx="2149">
                  <c:v>0.93066542577948674</c:v>
                </c:pt>
                <c:pt idx="2150">
                  <c:v>0.93023255813958927</c:v>
                </c:pt>
                <c:pt idx="2151">
                  <c:v>0.92980009298006372</c:v>
                </c:pt>
                <c:pt idx="2152">
                  <c:v>0.92936802973983135</c:v>
                </c:pt>
                <c:pt idx="2153">
                  <c:v>0.92893636785885603</c:v>
                </c:pt>
                <c:pt idx="2154">
                  <c:v>0.92850510677814169</c:v>
                </c:pt>
                <c:pt idx="2155">
                  <c:v>0.92807424593972954</c:v>
                </c:pt>
                <c:pt idx="2156">
                  <c:v>0.92764378478669629</c:v>
                </c:pt>
                <c:pt idx="2157">
                  <c:v>0.92721372276315128</c:v>
                </c:pt>
                <c:pt idx="2158">
                  <c:v>0.92678405931423413</c:v>
                </c:pt>
                <c:pt idx="2159">
                  <c:v>0.92635479388611275</c:v>
                </c:pt>
                <c:pt idx="2160">
                  <c:v>0.92592592592598033</c:v>
                </c:pt>
                <c:pt idx="2161">
                  <c:v>0.92549745488205348</c:v>
                </c:pt>
                <c:pt idx="2162">
                  <c:v>0.92506938020356966</c:v>
                </c:pt>
                <c:pt idx="2163">
                  <c:v>0.92464170134078483</c:v>
                </c:pt>
                <c:pt idx="2164">
                  <c:v>0.92421441774497115</c:v>
                </c:pt>
                <c:pt idx="2165">
                  <c:v>0.92378752886841464</c:v>
                </c:pt>
                <c:pt idx="2166">
                  <c:v>0.92336103416441262</c:v>
                </c:pt>
                <c:pt idx="2167">
                  <c:v>0.9229349330872717</c:v>
                </c:pt>
                <c:pt idx="2168">
                  <c:v>0.92250922509230526</c:v>
                </c:pt>
                <c:pt idx="2169">
                  <c:v>0.9220839096358312</c:v>
                </c:pt>
                <c:pt idx="2170">
                  <c:v>0.92165898617516961</c:v>
                </c:pt>
                <c:pt idx="2171">
                  <c:v>0.92123445416864025</c:v>
                </c:pt>
                <c:pt idx="2172">
                  <c:v>0.92081031307556083</c:v>
                </c:pt>
                <c:pt idx="2173">
                  <c:v>0.92038656235624394</c:v>
                </c:pt>
                <c:pt idx="2174">
                  <c:v>0.91996320147199551</c:v>
                </c:pt>
                <c:pt idx="2175">
                  <c:v>0.91954022988511186</c:v>
                </c:pt>
                <c:pt idx="2176">
                  <c:v>0.91911764705887788</c:v>
                </c:pt>
                <c:pt idx="2177">
                  <c:v>0.91869545245756468</c:v>
                </c:pt>
                <c:pt idx="2178">
                  <c:v>0.9182736455464271</c:v>
                </c:pt>
                <c:pt idx="2179">
                  <c:v>0.91785222579170189</c:v>
                </c:pt>
                <c:pt idx="2180">
                  <c:v>0.9174311926606048</c:v>
                </c:pt>
                <c:pt idx="2181">
                  <c:v>0.917010545621329</c:v>
                </c:pt>
                <c:pt idx="2182">
                  <c:v>0.91659028414304244</c:v>
                </c:pt>
                <c:pt idx="2183">
                  <c:v>0.91617040769588576</c:v>
                </c:pt>
                <c:pt idx="2184">
                  <c:v>0.91575091575097001</c:v>
                </c:pt>
                <c:pt idx="2185">
                  <c:v>0.91533180778037471</c:v>
                </c:pt>
                <c:pt idx="2186">
                  <c:v>0.91491308325714482</c:v>
                </c:pt>
                <c:pt idx="2187">
                  <c:v>0.91449474165528977</c:v>
                </c:pt>
                <c:pt idx="2188">
                  <c:v>0.91407678244978008</c:v>
                </c:pt>
                <c:pt idx="2189">
                  <c:v>0.91365920511654586</c:v>
                </c:pt>
                <c:pt idx="2190">
                  <c:v>0.91324200913247433</c:v>
                </c:pt>
                <c:pt idx="2191">
                  <c:v>0.91282519397540796</c:v>
                </c:pt>
                <c:pt idx="2192">
                  <c:v>0.91240875912414188</c:v>
                </c:pt>
                <c:pt idx="2193">
                  <c:v>0.91199270405842181</c:v>
                </c:pt>
                <c:pt idx="2194">
                  <c:v>0.91157702825894216</c:v>
                </c:pt>
                <c:pt idx="2195">
                  <c:v>0.91116173120734356</c:v>
                </c:pt>
                <c:pt idx="2196">
                  <c:v>0.91074681238621091</c:v>
                </c:pt>
                <c:pt idx="2197">
                  <c:v>0.91033227127907113</c:v>
                </c:pt>
                <c:pt idx="2198">
                  <c:v>0.90991810737039092</c:v>
                </c:pt>
                <c:pt idx="2199">
                  <c:v>0.90950432014557492</c:v>
                </c:pt>
                <c:pt idx="2200">
                  <c:v>0.90909090909096335</c:v>
                </c:pt>
                <c:pt idx="2201">
                  <c:v>0.9086778736938298</c:v>
                </c:pt>
                <c:pt idx="2202">
                  <c:v>0.90826521344237943</c:v>
                </c:pt>
                <c:pt idx="2203">
                  <c:v>0.90785292782574645</c:v>
                </c:pt>
                <c:pt idx="2204">
                  <c:v>0.90744101633399255</c:v>
                </c:pt>
                <c:pt idx="2205">
                  <c:v>0.90702947845810411</c:v>
                </c:pt>
                <c:pt idx="2206">
                  <c:v>0.9066183136899908</c:v>
                </c:pt>
                <c:pt idx="2207">
                  <c:v>0.90620752152248285</c:v>
                </c:pt>
                <c:pt idx="2208">
                  <c:v>0.90579710144932957</c:v>
                </c:pt>
                <c:pt idx="2209">
                  <c:v>0.90538705296519684</c:v>
                </c:pt>
                <c:pt idx="2210">
                  <c:v>0.90497737556566504</c:v>
                </c:pt>
                <c:pt idx="2211">
                  <c:v>0.90456806874722739</c:v>
                </c:pt>
                <c:pt idx="2212">
                  <c:v>0.90415913200728748</c:v>
                </c:pt>
                <c:pt idx="2213">
                  <c:v>0.90375056484415717</c:v>
                </c:pt>
                <c:pt idx="2214">
                  <c:v>0.90334236675705515</c:v>
                </c:pt>
                <c:pt idx="2215">
                  <c:v>0.90293453724610384</c:v>
                </c:pt>
                <c:pt idx="2216">
                  <c:v>0.90252707581232861</c:v>
                </c:pt>
                <c:pt idx="2217">
                  <c:v>0.90211998195765453</c:v>
                </c:pt>
                <c:pt idx="2218">
                  <c:v>0.90171325518490542</c:v>
                </c:pt>
                <c:pt idx="2219">
                  <c:v>0.90130689499780092</c:v>
                </c:pt>
                <c:pt idx="2220">
                  <c:v>0.90090090090095509</c:v>
                </c:pt>
                <c:pt idx="2221">
                  <c:v>0.90049527239987404</c:v>
                </c:pt>
                <c:pt idx="2222">
                  <c:v>0.90009000900095426</c:v>
                </c:pt>
                <c:pt idx="2223">
                  <c:v>0.89968511021148012</c:v>
                </c:pt>
                <c:pt idx="2224">
                  <c:v>0.89928057553962248</c:v>
                </c:pt>
                <c:pt idx="2225">
                  <c:v>0.89887640449443618</c:v>
                </c:pt>
                <c:pt idx="2226">
                  <c:v>0.89847259658585832</c:v>
                </c:pt>
                <c:pt idx="2227">
                  <c:v>0.89806915132470611</c:v>
                </c:pt>
                <c:pt idx="2228">
                  <c:v>0.89766606822267536</c:v>
                </c:pt>
                <c:pt idx="2229">
                  <c:v>0.89726334679233766</c:v>
                </c:pt>
                <c:pt idx="2230">
                  <c:v>0.89686098654713931</c:v>
                </c:pt>
                <c:pt idx="2231">
                  <c:v>0.89645898700139881</c:v>
                </c:pt>
                <c:pt idx="2232">
                  <c:v>0.89605734767030498</c:v>
                </c:pt>
                <c:pt idx="2233">
                  <c:v>0.89565606806991527</c:v>
                </c:pt>
                <c:pt idx="2234">
                  <c:v>0.89525514771715353</c:v>
                </c:pt>
                <c:pt idx="2235">
                  <c:v>0.89485458612980806</c:v>
                </c:pt>
                <c:pt idx="2236">
                  <c:v>0.89445438282653</c:v>
                </c:pt>
                <c:pt idx="2237">
                  <c:v>0.89405453732683104</c:v>
                </c:pt>
                <c:pt idx="2238">
                  <c:v>0.89365504915108185</c:v>
                </c:pt>
                <c:pt idx="2239">
                  <c:v>0.89325591782050962</c:v>
                </c:pt>
                <c:pt idx="2240">
                  <c:v>0.89285714285719697</c:v>
                </c:pt>
                <c:pt idx="2241">
                  <c:v>0.89245872378407909</c:v>
                </c:pt>
                <c:pt idx="2242">
                  <c:v>0.89206066012494256</c:v>
                </c:pt>
                <c:pt idx="2243">
                  <c:v>0.8916629514044232</c:v>
                </c:pt>
                <c:pt idx="2244">
                  <c:v>0.89126559714800413</c:v>
                </c:pt>
                <c:pt idx="2245">
                  <c:v>0.89086859688201392</c:v>
                </c:pt>
                <c:pt idx="2246">
                  <c:v>0.8904719501336249</c:v>
                </c:pt>
                <c:pt idx="2247">
                  <c:v>0.89007565643085063</c:v>
                </c:pt>
                <c:pt idx="2248">
                  <c:v>0.88967971530254519</c:v>
                </c:pt>
                <c:pt idx="2249">
                  <c:v>0.88928412627839992</c:v>
                </c:pt>
                <c:pt idx="2250">
                  <c:v>0.88888888888894291</c:v>
                </c:pt>
                <c:pt idx="2251">
                  <c:v>0.88849400266553602</c:v>
                </c:pt>
                <c:pt idx="2252">
                  <c:v>0.88809946714037369</c:v>
                </c:pt>
                <c:pt idx="2253">
                  <c:v>0.88770528184648101</c:v>
                </c:pt>
                <c:pt idx="2254">
                  <c:v>0.88731144631771153</c:v>
                </c:pt>
                <c:pt idx="2255">
                  <c:v>0.88691796008874579</c:v>
                </c:pt>
                <c:pt idx="2256">
                  <c:v>0.88652482269508948</c:v>
                </c:pt>
                <c:pt idx="2257">
                  <c:v>0.88613203367307125</c:v>
                </c:pt>
                <c:pt idx="2258">
                  <c:v>0.88573959255984147</c:v>
                </c:pt>
                <c:pt idx="2259">
                  <c:v>0.88534749889336961</c:v>
                </c:pt>
                <c:pt idx="2260">
                  <c:v>0.88495575221244338</c:v>
                </c:pt>
                <c:pt idx="2261">
                  <c:v>0.88456435205666606</c:v>
                </c:pt>
                <c:pt idx="2262">
                  <c:v>0.88417329796645538</c:v>
                </c:pt>
                <c:pt idx="2263">
                  <c:v>0.88378258948304111</c:v>
                </c:pt>
                <c:pt idx="2264">
                  <c:v>0.88339222614846391</c:v>
                </c:pt>
                <c:pt idx="2265">
                  <c:v>0.88300220750557268</c:v>
                </c:pt>
                <c:pt idx="2266">
                  <c:v>0.8826125330980239</c:v>
                </c:pt>
                <c:pt idx="2267">
                  <c:v>0.88222320247027897</c:v>
                </c:pt>
                <c:pt idx="2268">
                  <c:v>0.88183421516760241</c:v>
                </c:pt>
                <c:pt idx="2269">
                  <c:v>0.881445570736061</c:v>
                </c:pt>
                <c:pt idx="2270">
                  <c:v>0.88105726872252088</c:v>
                </c:pt>
                <c:pt idx="2271">
                  <c:v>0.88066930867464666</c:v>
                </c:pt>
                <c:pt idx="2272">
                  <c:v>0.88028169014089896</c:v>
                </c:pt>
                <c:pt idx="2273">
                  <c:v>0.87989441267053348</c:v>
                </c:pt>
                <c:pt idx="2274">
                  <c:v>0.87950747581359834</c:v>
                </c:pt>
                <c:pt idx="2275">
                  <c:v>0.87912087912093306</c:v>
                </c:pt>
                <c:pt idx="2276">
                  <c:v>0.87873462214416642</c:v>
                </c:pt>
                <c:pt idx="2277">
                  <c:v>0.87834870443571489</c:v>
                </c:pt>
                <c:pt idx="2278">
                  <c:v>0.87796312554878086</c:v>
                </c:pt>
                <c:pt idx="2279">
                  <c:v>0.87757788503735101</c:v>
                </c:pt>
                <c:pt idx="2280">
                  <c:v>0.87719298245619426</c:v>
                </c:pt>
                <c:pt idx="2281">
                  <c:v>0.87680841736086057</c:v>
                </c:pt>
                <c:pt idx="2282">
                  <c:v>0.87642418930767874</c:v>
                </c:pt>
                <c:pt idx="2283">
                  <c:v>0.87604029785375515</c:v>
                </c:pt>
                <c:pt idx="2284">
                  <c:v>0.87565674255697157</c:v>
                </c:pt>
                <c:pt idx="2285">
                  <c:v>0.87527352297598382</c:v>
                </c:pt>
                <c:pt idx="2286">
                  <c:v>0.8748906386702201</c:v>
                </c:pt>
                <c:pt idx="2287">
                  <c:v>0.87450808919987899</c:v>
                </c:pt>
                <c:pt idx="2288">
                  <c:v>0.87412587412592802</c:v>
                </c:pt>
                <c:pt idx="2289">
                  <c:v>0.87374399301010186</c:v>
                </c:pt>
                <c:pt idx="2290">
                  <c:v>0.87336244541490105</c:v>
                </c:pt>
                <c:pt idx="2291">
                  <c:v>0.87298123090358937</c:v>
                </c:pt>
                <c:pt idx="2292">
                  <c:v>0.87260034904019346</c:v>
                </c:pt>
                <c:pt idx="2293">
                  <c:v>0.87221979938950001</c:v>
                </c:pt>
                <c:pt idx="2294">
                  <c:v>0.87183958151705465</c:v>
                </c:pt>
                <c:pt idx="2295">
                  <c:v>0.87145969498916054</c:v>
                </c:pt>
                <c:pt idx="2296">
                  <c:v>0.87108013937287609</c:v>
                </c:pt>
                <c:pt idx="2297">
                  <c:v>0.87070091423601381</c:v>
                </c:pt>
                <c:pt idx="2298">
                  <c:v>0.87032201914713825</c:v>
                </c:pt>
                <c:pt idx="2299">
                  <c:v>0.86994345367556491</c:v>
                </c:pt>
                <c:pt idx="2300">
                  <c:v>0.86956521739135817</c:v>
                </c:pt>
                <c:pt idx="2301">
                  <c:v>0.86918730986532977</c:v>
                </c:pt>
                <c:pt idx="2302">
                  <c:v>0.86880973066903733</c:v>
                </c:pt>
                <c:pt idx="2303">
                  <c:v>0.86843247937478241</c:v>
                </c:pt>
                <c:pt idx="2304">
                  <c:v>0.86805555555560932</c:v>
                </c:pt>
                <c:pt idx="2305">
                  <c:v>0.86767895878530321</c:v>
                </c:pt>
                <c:pt idx="2306">
                  <c:v>0.86730268863838855</c:v>
                </c:pt>
                <c:pt idx="2307">
                  <c:v>0.86692674469012743</c:v>
                </c:pt>
                <c:pt idx="2308">
                  <c:v>0.86655112651651822</c:v>
                </c:pt>
                <c:pt idx="2309">
                  <c:v>0.86617583369429363</c:v>
                </c:pt>
                <c:pt idx="2310">
                  <c:v>0.86580086580091953</c:v>
                </c:pt>
                <c:pt idx="2311">
                  <c:v>0.86542622241459288</c:v>
                </c:pt>
                <c:pt idx="2312">
                  <c:v>0.86505190311424063</c:v>
                </c:pt>
                <c:pt idx="2313">
                  <c:v>0.86467790747951767</c:v>
                </c:pt>
                <c:pt idx="2314">
                  <c:v>0.86430423509080567</c:v>
                </c:pt>
                <c:pt idx="2315">
                  <c:v>0.86393088552921138</c:v>
                </c:pt>
                <c:pt idx="2316">
                  <c:v>0.86355785837656496</c:v>
                </c:pt>
                <c:pt idx="2317">
                  <c:v>0.86318515321541844</c:v>
                </c:pt>
                <c:pt idx="2318">
                  <c:v>0.86281276962904419</c:v>
                </c:pt>
                <c:pt idx="2319">
                  <c:v>0.86244070720143362</c:v>
                </c:pt>
                <c:pt idx="2320">
                  <c:v>0.86206896551729506</c:v>
                </c:pt>
                <c:pt idx="2321">
                  <c:v>0.8616975441620528</c:v>
                </c:pt>
                <c:pt idx="2322">
                  <c:v>0.86132644272184522</c:v>
                </c:pt>
                <c:pt idx="2323">
                  <c:v>0.86095566078352337</c:v>
                </c:pt>
                <c:pt idx="2324">
                  <c:v>0.86058519793464916</c:v>
                </c:pt>
                <c:pt idx="2325">
                  <c:v>0.8602150537634945</c:v>
                </c:pt>
                <c:pt idx="2326">
                  <c:v>0.85984522785903905</c:v>
                </c:pt>
                <c:pt idx="2327">
                  <c:v>0.85947571981096904</c:v>
                </c:pt>
                <c:pt idx="2328">
                  <c:v>0.85910652920967567</c:v>
                </c:pt>
                <c:pt idx="2329">
                  <c:v>0.85873765564625371</c:v>
                </c:pt>
                <c:pt idx="2330">
                  <c:v>0.8583690987125</c:v>
                </c:pt>
                <c:pt idx="2331">
                  <c:v>0.85800085800091164</c:v>
                </c:pt>
                <c:pt idx="2332">
                  <c:v>0.8576329331046848</c:v>
                </c:pt>
                <c:pt idx="2333">
                  <c:v>0.85726532361771324</c:v>
                </c:pt>
                <c:pt idx="2334">
                  <c:v>0.85689802913458657</c:v>
                </c:pt>
                <c:pt idx="2335">
                  <c:v>0.85653104925058898</c:v>
                </c:pt>
                <c:pt idx="2336">
                  <c:v>0.85616438356169744</c:v>
                </c:pt>
                <c:pt idx="2337">
                  <c:v>0.85579803166458079</c:v>
                </c:pt>
                <c:pt idx="2338">
                  <c:v>0.85543199315659768</c:v>
                </c:pt>
                <c:pt idx="2339">
                  <c:v>0.85506626763579541</c:v>
                </c:pt>
                <c:pt idx="2340">
                  <c:v>0.85470085470090829</c:v>
                </c:pt>
                <c:pt idx="2341">
                  <c:v>0.85433575395135641</c:v>
                </c:pt>
                <c:pt idx="2342">
                  <c:v>0.85397096498724401</c:v>
                </c:pt>
                <c:pt idx="2343">
                  <c:v>0.85360648740935785</c:v>
                </c:pt>
                <c:pt idx="2344">
                  <c:v>0.85324232081916618</c:v>
                </c:pt>
                <c:pt idx="2345">
                  <c:v>0.85287846481881691</c:v>
                </c:pt>
                <c:pt idx="2346">
                  <c:v>0.85251491901113619</c:v>
                </c:pt>
                <c:pt idx="2347">
                  <c:v>0.85215168299962751</c:v>
                </c:pt>
                <c:pt idx="2348">
                  <c:v>0.85178875638846918</c:v>
                </c:pt>
                <c:pt idx="2349">
                  <c:v>0.85142613878251416</c:v>
                </c:pt>
                <c:pt idx="2350">
                  <c:v>0.85106382978728756</c:v>
                </c:pt>
                <c:pt idx="2351">
                  <c:v>0.85070182900898583</c:v>
                </c:pt>
                <c:pt idx="2352">
                  <c:v>0.85034013605447523</c:v>
                </c:pt>
                <c:pt idx="2353">
                  <c:v>0.84997875053129024</c:v>
                </c:pt>
                <c:pt idx="2354">
                  <c:v>0.84961767204763206</c:v>
                </c:pt>
                <c:pt idx="2355">
                  <c:v>0.84925690021236777</c:v>
                </c:pt>
                <c:pt idx="2356">
                  <c:v>0.84889643463502806</c:v>
                </c:pt>
                <c:pt idx="2357">
                  <c:v>0.84853627492580652</c:v>
                </c:pt>
                <c:pt idx="2358">
                  <c:v>0.8481764206955581</c:v>
                </c:pt>
                <c:pt idx="2359">
                  <c:v>0.84781687155579744</c:v>
                </c:pt>
                <c:pt idx="2360">
                  <c:v>0.84745762711869754</c:v>
                </c:pt>
                <c:pt idx="2361">
                  <c:v>0.84709868699708857</c:v>
                </c:pt>
                <c:pt idx="2362">
                  <c:v>0.84674005080445647</c:v>
                </c:pt>
                <c:pt idx="2363">
                  <c:v>0.84638171815494134</c:v>
                </c:pt>
                <c:pt idx="2364">
                  <c:v>0.84602368866333599</c:v>
                </c:pt>
                <c:pt idx="2365">
                  <c:v>0.84566596194508514</c:v>
                </c:pt>
                <c:pt idx="2366">
                  <c:v>0.84530853761628333</c:v>
                </c:pt>
                <c:pt idx="2367">
                  <c:v>0.84495141529367401</c:v>
                </c:pt>
                <c:pt idx="2368">
                  <c:v>0.84459459459464803</c:v>
                </c:pt>
                <c:pt idx="2369">
                  <c:v>0.84423807513724214</c:v>
                </c:pt>
                <c:pt idx="2370">
                  <c:v>0.84388185654013781</c:v>
                </c:pt>
                <c:pt idx="2371">
                  <c:v>0.84352593842265988</c:v>
                </c:pt>
                <c:pt idx="2372">
                  <c:v>0.84317032040477513</c:v>
                </c:pt>
                <c:pt idx="2373">
                  <c:v>0.84281500210709093</c:v>
                </c:pt>
                <c:pt idx="2374">
                  <c:v>0.84245998315085369</c:v>
                </c:pt>
                <c:pt idx="2375">
                  <c:v>0.84210526315794809</c:v>
                </c:pt>
                <c:pt idx="2376">
                  <c:v>0.8417508417508951</c:v>
                </c:pt>
                <c:pt idx="2377">
                  <c:v>0.84139671855285103</c:v>
                </c:pt>
                <c:pt idx="2378">
                  <c:v>0.84104289318760594</c:v>
                </c:pt>
                <c:pt idx="2379">
                  <c:v>0.8406893652795826</c:v>
                </c:pt>
                <c:pt idx="2380">
                  <c:v>0.84033613445383482</c:v>
                </c:pt>
                <c:pt idx="2381">
                  <c:v>0.83998320033604668</c:v>
                </c:pt>
                <c:pt idx="2382">
                  <c:v>0.83963056255253021</c:v>
                </c:pt>
                <c:pt idx="2383">
                  <c:v>0.8392782207302254</c:v>
                </c:pt>
                <c:pt idx="2384">
                  <c:v>0.8389261744966976</c:v>
                </c:pt>
                <c:pt idx="2385">
                  <c:v>0.83857442348013722</c:v>
                </c:pt>
                <c:pt idx="2386">
                  <c:v>0.83822296730935764</c:v>
                </c:pt>
                <c:pt idx="2387">
                  <c:v>0.83787180561379437</c:v>
                </c:pt>
                <c:pt idx="2388">
                  <c:v>0.83752093802350391</c:v>
                </c:pt>
                <c:pt idx="2389">
                  <c:v>0.83717036416916168</c:v>
                </c:pt>
                <c:pt idx="2390">
                  <c:v>0.83682008368206162</c:v>
                </c:pt>
                <c:pt idx="2391">
                  <c:v>0.83647009619411439</c:v>
                </c:pt>
                <c:pt idx="2392">
                  <c:v>0.83612040133784593</c:v>
                </c:pt>
                <c:pt idx="2393">
                  <c:v>0.83577099874639682</c:v>
                </c:pt>
                <c:pt idx="2394">
                  <c:v>0.83542188805352025</c:v>
                </c:pt>
                <c:pt idx="2395">
                  <c:v>0.83507306889358146</c:v>
                </c:pt>
                <c:pt idx="2396">
                  <c:v>0.83472454090155579</c:v>
                </c:pt>
                <c:pt idx="2397">
                  <c:v>0.83437630371302784</c:v>
                </c:pt>
                <c:pt idx="2398">
                  <c:v>0.83402835696418998</c:v>
                </c:pt>
                <c:pt idx="2399">
                  <c:v>0.83368070029184149</c:v>
                </c:pt>
                <c:pt idx="2400">
                  <c:v>0.83333333333338655</c:v>
                </c:pt>
                <c:pt idx="2401">
                  <c:v>0.83298625572683371</c:v>
                </c:pt>
                <c:pt idx="2402">
                  <c:v>0.83263946711079428</c:v>
                </c:pt>
                <c:pt idx="2403">
                  <c:v>0.83229296712448098</c:v>
                </c:pt>
                <c:pt idx="2404">
                  <c:v>0.83194675540770713</c:v>
                </c:pt>
                <c:pt idx="2405">
                  <c:v>0.83160083160088483</c:v>
                </c:pt>
                <c:pt idx="2406">
                  <c:v>0.83125519534502412</c:v>
                </c:pt>
                <c:pt idx="2407">
                  <c:v>0.83090984628173159</c:v>
                </c:pt>
                <c:pt idx="2408">
                  <c:v>0.83056478405320933</c:v>
                </c:pt>
                <c:pt idx="2409">
                  <c:v>0.83022000830225329</c:v>
                </c:pt>
                <c:pt idx="2410">
                  <c:v>0.82987551867225229</c:v>
                </c:pt>
                <c:pt idx="2411">
                  <c:v>0.82953131480718711</c:v>
                </c:pt>
                <c:pt idx="2412">
                  <c:v>0.82918739635162864</c:v>
                </c:pt>
                <c:pt idx="2413">
                  <c:v>0.82884376295073692</c:v>
                </c:pt>
                <c:pt idx="2414">
                  <c:v>0.82850041425026022</c:v>
                </c:pt>
                <c:pt idx="2415">
                  <c:v>0.82815734989653345</c:v>
                </c:pt>
                <c:pt idx="2416">
                  <c:v>0.82781456953647692</c:v>
                </c:pt>
                <c:pt idx="2417">
                  <c:v>0.82747207281759549</c:v>
                </c:pt>
                <c:pt idx="2418">
                  <c:v>0.82712985938797701</c:v>
                </c:pt>
                <c:pt idx="2419">
                  <c:v>0.82678792889629127</c:v>
                </c:pt>
                <c:pt idx="2420">
                  <c:v>0.82644628099178863</c:v>
                </c:pt>
                <c:pt idx="2421">
                  <c:v>0.8261049153242993</c:v>
                </c:pt>
                <c:pt idx="2422">
                  <c:v>0.8257638315442315</c:v>
                </c:pt>
                <c:pt idx="2423">
                  <c:v>0.82542302930257061</c:v>
                </c:pt>
                <c:pt idx="2424">
                  <c:v>0.82508250825087814</c:v>
                </c:pt>
                <c:pt idx="2425">
                  <c:v>0.82474226804129014</c:v>
                </c:pt>
                <c:pt idx="2426">
                  <c:v>0.8244023083265164</c:v>
                </c:pt>
                <c:pt idx="2427">
                  <c:v>0.82406262875983882</c:v>
                </c:pt>
                <c:pt idx="2428">
                  <c:v>0.82372322899511075</c:v>
                </c:pt>
                <c:pt idx="2429">
                  <c:v>0.82338410868675538</c:v>
                </c:pt>
                <c:pt idx="2430">
                  <c:v>0.82304526748976503</c:v>
                </c:pt>
                <c:pt idx="2431">
                  <c:v>0.82270670505969923</c:v>
                </c:pt>
                <c:pt idx="2432">
                  <c:v>0.8223684210526846</c:v>
                </c:pt>
                <c:pt idx="2433">
                  <c:v>0.82203041512541264</c:v>
                </c:pt>
                <c:pt idx="2434">
                  <c:v>0.8216926869351393</c:v>
                </c:pt>
                <c:pt idx="2435">
                  <c:v>0.82135523613968342</c:v>
                </c:pt>
                <c:pt idx="2436">
                  <c:v>0.8210180623974257</c:v>
                </c:pt>
                <c:pt idx="2437">
                  <c:v>0.82068116536730784</c:v>
                </c:pt>
                <c:pt idx="2438">
                  <c:v>0.82034454470883067</c:v>
                </c:pt>
                <c:pt idx="2439">
                  <c:v>0.82000820008205377</c:v>
                </c:pt>
                <c:pt idx="2440">
                  <c:v>0.81967213114759396</c:v>
                </c:pt>
                <c:pt idx="2441">
                  <c:v>0.81933633756662405</c:v>
                </c:pt>
                <c:pt idx="2442">
                  <c:v>0.81900081900087196</c:v>
                </c:pt>
                <c:pt idx="2443">
                  <c:v>0.8186655751126195</c:v>
                </c:pt>
                <c:pt idx="2444">
                  <c:v>0.81833060556470105</c:v>
                </c:pt>
                <c:pt idx="2445">
                  <c:v>0.81799591002050287</c:v>
                </c:pt>
                <c:pt idx="2446">
                  <c:v>0.81766148814396133</c:v>
                </c:pt>
                <c:pt idx="2447">
                  <c:v>0.8173273395995625</c:v>
                </c:pt>
                <c:pt idx="2448">
                  <c:v>0.81699346405234052</c:v>
                </c:pt>
                <c:pt idx="2449">
                  <c:v>0.81665986116787648</c:v>
                </c:pt>
                <c:pt idx="2450">
                  <c:v>0.81632653061229776</c:v>
                </c:pt>
                <c:pt idx="2451">
                  <c:v>0.81599347205227646</c:v>
                </c:pt>
                <c:pt idx="2452">
                  <c:v>0.81566068515502843</c:v>
                </c:pt>
                <c:pt idx="2453">
                  <c:v>0.81532816958831211</c:v>
                </c:pt>
                <c:pt idx="2454">
                  <c:v>0.81499592502042784</c:v>
                </c:pt>
                <c:pt idx="2455">
                  <c:v>0.81466395112021583</c:v>
                </c:pt>
                <c:pt idx="2456">
                  <c:v>0.81433224755705613</c:v>
                </c:pt>
                <c:pt idx="2457">
                  <c:v>0.81400081400086688</c:v>
                </c:pt>
                <c:pt idx="2458">
                  <c:v>0.81366965012210335</c:v>
                </c:pt>
                <c:pt idx="2459">
                  <c:v>0.81333875559175683</c:v>
                </c:pt>
                <c:pt idx="2460">
                  <c:v>0.81300813008135364</c:v>
                </c:pt>
                <c:pt idx="2461">
                  <c:v>0.8126777732629541</c:v>
                </c:pt>
                <c:pt idx="2462">
                  <c:v>0.81234768480915109</c:v>
                </c:pt>
                <c:pt idx="2463">
                  <c:v>0.81201786439306944</c:v>
                </c:pt>
                <c:pt idx="2464">
                  <c:v>0.81168831168836453</c:v>
                </c:pt>
                <c:pt idx="2465">
                  <c:v>0.81135902636922119</c:v>
                </c:pt>
                <c:pt idx="2466">
                  <c:v>0.81103000811035286</c:v>
                </c:pt>
                <c:pt idx="2467">
                  <c:v>0.81070125658700054</c:v>
                </c:pt>
                <c:pt idx="2468">
                  <c:v>0.81037277147493125</c:v>
                </c:pt>
                <c:pt idx="2469">
                  <c:v>0.8100445524504376</c:v>
                </c:pt>
                <c:pt idx="2470">
                  <c:v>0.80971659919033623</c:v>
                </c:pt>
                <c:pt idx="2471">
                  <c:v>0.809388911371967</c:v>
                </c:pt>
                <c:pt idx="2472">
                  <c:v>0.80906148867319194</c:v>
                </c:pt>
                <c:pt idx="2473">
                  <c:v>0.80873433077239409</c:v>
                </c:pt>
                <c:pt idx="2474">
                  <c:v>0.80840743734847631</c:v>
                </c:pt>
                <c:pt idx="2475">
                  <c:v>0.8080808080808608</c:v>
                </c:pt>
                <c:pt idx="2476">
                  <c:v>0.80775444264948726</c:v>
                </c:pt>
                <c:pt idx="2477">
                  <c:v>0.80742834073481251</c:v>
                </c:pt>
                <c:pt idx="2478">
                  <c:v>0.80710250201780898</c:v>
                </c:pt>
                <c:pt idx="2479">
                  <c:v>0.80677692617996399</c:v>
                </c:pt>
                <c:pt idx="2480">
                  <c:v>0.80645161290327849</c:v>
                </c:pt>
                <c:pt idx="2481">
                  <c:v>0.80612656187026632</c:v>
                </c:pt>
                <c:pt idx="2482">
                  <c:v>0.80580177276395282</c:v>
                </c:pt>
                <c:pt idx="2483">
                  <c:v>0.8054772452678739</c:v>
                </c:pt>
                <c:pt idx="2484">
                  <c:v>0.80515297906607519</c:v>
                </c:pt>
                <c:pt idx="2485">
                  <c:v>0.80482897384311103</c:v>
                </c:pt>
                <c:pt idx="2486">
                  <c:v>0.804505229284043</c:v>
                </c:pt>
                <c:pt idx="2487">
                  <c:v>0.80418174507443951</c:v>
                </c:pt>
                <c:pt idx="2488">
                  <c:v>0.80385852090037424</c:v>
                </c:pt>
                <c:pt idx="2489">
                  <c:v>0.80353555644842545</c:v>
                </c:pt>
                <c:pt idx="2490">
                  <c:v>0.80321285140567511</c:v>
                </c:pt>
                <c:pt idx="2491">
                  <c:v>0.80289040545970736</c:v>
                </c:pt>
                <c:pt idx="2492">
                  <c:v>0.80256821829860803</c:v>
                </c:pt>
                <c:pt idx="2493">
                  <c:v>0.80224628961096323</c:v>
                </c:pt>
                <c:pt idx="2494">
                  <c:v>0.80192461908585855</c:v>
                </c:pt>
                <c:pt idx="2495">
                  <c:v>0.8016032064128783</c:v>
                </c:pt>
                <c:pt idx="2496">
                  <c:v>0.80128205128210384</c:v>
                </c:pt>
                <c:pt idx="2497">
                  <c:v>0.80096115338411344</c:v>
                </c:pt>
                <c:pt idx="2498">
                  <c:v>0.80064051240998058</c:v>
                </c:pt>
                <c:pt idx="2499">
                  <c:v>0.80032012805127306</c:v>
                </c:pt>
                <c:pt idx="2500">
                  <c:v>0.80000000000005256</c:v>
                </c:pt>
                <c:pt idx="2501">
                  <c:v>0.799680127948873</c:v>
                </c:pt>
                <c:pt idx="2502">
                  <c:v>0.79936051159078003</c:v>
                </c:pt>
                <c:pt idx="2503">
                  <c:v>0.79904115061930947</c:v>
                </c:pt>
                <c:pt idx="2504">
                  <c:v>0.79872204472848707</c:v>
                </c:pt>
                <c:pt idx="2505">
                  <c:v>0.79840319361282697</c:v>
                </c:pt>
                <c:pt idx="2506">
                  <c:v>0.79808459696733103</c:v>
                </c:pt>
                <c:pt idx="2507">
                  <c:v>0.79776625448748772</c:v>
                </c:pt>
                <c:pt idx="2508">
                  <c:v>0.79744816586927103</c:v>
                </c:pt>
                <c:pt idx="2509">
                  <c:v>0.79713033080913975</c:v>
                </c:pt>
                <c:pt idx="2510">
                  <c:v>0.79681274900403654</c:v>
                </c:pt>
                <c:pt idx="2511">
                  <c:v>0.79649542015138663</c:v>
                </c:pt>
                <c:pt idx="2512">
                  <c:v>0.79617834394909703</c:v>
                </c:pt>
                <c:pt idx="2513">
                  <c:v>0.79586152009555589</c:v>
                </c:pt>
                <c:pt idx="2514">
                  <c:v>0.79554494828963085</c:v>
                </c:pt>
                <c:pt idx="2515">
                  <c:v>0.79522862823066875</c:v>
                </c:pt>
                <c:pt idx="2516">
                  <c:v>0.7949125596184945</c:v>
                </c:pt>
                <c:pt idx="2517">
                  <c:v>0.79459674215340959</c:v>
                </c:pt>
                <c:pt idx="2518">
                  <c:v>0.79428117553619226</c:v>
                </c:pt>
                <c:pt idx="2519">
                  <c:v>0.79396585946809528</c:v>
                </c:pt>
                <c:pt idx="2520">
                  <c:v>0.79365079365084612</c:v>
                </c:pt>
                <c:pt idx="2521">
                  <c:v>0.79333597778664511</c:v>
                </c:pt>
                <c:pt idx="2522">
                  <c:v>0.79302141157816508</c:v>
                </c:pt>
                <c:pt idx="2523">
                  <c:v>0.79270709472855028</c:v>
                </c:pt>
                <c:pt idx="2524">
                  <c:v>0.79239302694141533</c:v>
                </c:pt>
                <c:pt idx="2525">
                  <c:v>0.79207920792084452</c:v>
                </c:pt>
                <c:pt idx="2526">
                  <c:v>0.7917656373713905</c:v>
                </c:pt>
                <c:pt idx="2527">
                  <c:v>0.79145231499807378</c:v>
                </c:pt>
                <c:pt idx="2528">
                  <c:v>0.79113924050638151</c:v>
                </c:pt>
                <c:pt idx="2529">
                  <c:v>0.79082641360226669</c:v>
                </c:pt>
                <c:pt idx="2530">
                  <c:v>0.79051383399214725</c:v>
                </c:pt>
                <c:pt idx="2531">
                  <c:v>0.79020150138290501</c:v>
                </c:pt>
                <c:pt idx="2532">
                  <c:v>0.78988941548188485</c:v>
                </c:pt>
                <c:pt idx="2533">
                  <c:v>0.78957757599689404</c:v>
                </c:pt>
                <c:pt idx="2534">
                  <c:v>0.78926598263620074</c:v>
                </c:pt>
                <c:pt idx="2535">
                  <c:v>0.78895463510853359</c:v>
                </c:pt>
                <c:pt idx="2536">
                  <c:v>0.78864353312308078</c:v>
                </c:pt>
                <c:pt idx="2537">
                  <c:v>0.78833267638948867</c:v>
                </c:pt>
                <c:pt idx="2538">
                  <c:v>0.78802206461786162</c:v>
                </c:pt>
                <c:pt idx="2539">
                  <c:v>0.78771169751876047</c:v>
                </c:pt>
                <c:pt idx="2540">
                  <c:v>0.78740157480320194</c:v>
                </c:pt>
                <c:pt idx="2541">
                  <c:v>0.78709169618265762</c:v>
                </c:pt>
                <c:pt idx="2542">
                  <c:v>0.78678206136905304</c:v>
                </c:pt>
                <c:pt idx="2543">
                  <c:v>0.78647267007476718</c:v>
                </c:pt>
                <c:pt idx="2544">
                  <c:v>0.78616352201263084</c:v>
                </c:pt>
                <c:pt idx="2545">
                  <c:v>0.78585461689592651</c:v>
                </c:pt>
                <c:pt idx="2546">
                  <c:v>0.78554595443838693</c:v>
                </c:pt>
                <c:pt idx="2547">
                  <c:v>0.78523753435419441</c:v>
                </c:pt>
                <c:pt idx="2548">
                  <c:v>0.78492935635798</c:v>
                </c:pt>
                <c:pt idx="2549">
                  <c:v>0.78462142016482272</c:v>
                </c:pt>
                <c:pt idx="2550">
                  <c:v>0.78431372549024836</c:v>
                </c:pt>
                <c:pt idx="2551">
                  <c:v>0.78400627205022866</c:v>
                </c:pt>
                <c:pt idx="2552">
                  <c:v>0.7836990595611808</c:v>
                </c:pt>
                <c:pt idx="2553">
                  <c:v>0.78339208773996605</c:v>
                </c:pt>
                <c:pt idx="2554">
                  <c:v>0.78308535630388931</c:v>
                </c:pt>
                <c:pt idx="2555">
                  <c:v>0.78277886497069804</c:v>
                </c:pt>
                <c:pt idx="2556">
                  <c:v>0.7824726134585811</c:v>
                </c:pt>
                <c:pt idx="2557">
                  <c:v>0.78216660148616868</c:v>
                </c:pt>
                <c:pt idx="2558">
                  <c:v>0.78186082877253071</c:v>
                </c:pt>
                <c:pt idx="2559">
                  <c:v>0.78155529503717602</c:v>
                </c:pt>
                <c:pt idx="2560">
                  <c:v>0.78125000000005218</c:v>
                </c:pt>
                <c:pt idx="2561">
                  <c:v>0.78094494338154374</c:v>
                </c:pt>
                <c:pt idx="2562">
                  <c:v>0.78064012490247214</c:v>
                </c:pt>
                <c:pt idx="2563">
                  <c:v>0.78033554428409424</c:v>
                </c:pt>
                <c:pt idx="2564">
                  <c:v>0.7800312012481021</c:v>
                </c:pt>
                <c:pt idx="2565">
                  <c:v>0.77972709551662134</c:v>
                </c:pt>
                <c:pt idx="2566">
                  <c:v>0.7794232268122111</c:v>
                </c:pt>
                <c:pt idx="2567">
                  <c:v>0.77911959485786275</c:v>
                </c:pt>
                <c:pt idx="2568">
                  <c:v>0.7788161993769992</c:v>
                </c:pt>
                <c:pt idx="2569">
                  <c:v>0.77851304009347366</c:v>
                </c:pt>
                <c:pt idx="2570">
                  <c:v>0.77821011673156959</c:v>
                </c:pt>
                <c:pt idx="2571">
                  <c:v>0.77790742901599919</c:v>
                </c:pt>
                <c:pt idx="2572">
                  <c:v>0.77760497667190276</c:v>
                </c:pt>
                <c:pt idx="2573">
                  <c:v>0.77730275942484806</c:v>
                </c:pt>
                <c:pt idx="2574">
                  <c:v>0.77700077700082903</c:v>
                </c:pt>
                <c:pt idx="2575">
                  <c:v>0.77669902912626565</c:v>
                </c:pt>
                <c:pt idx="2576">
                  <c:v>0.7763975155280024</c:v>
                </c:pt>
                <c:pt idx="2577">
                  <c:v>0.77609623593330779</c:v>
                </c:pt>
                <c:pt idx="2578">
                  <c:v>0.77579519006987363</c:v>
                </c:pt>
                <c:pt idx="2579">
                  <c:v>0.77549437766581397</c:v>
                </c:pt>
                <c:pt idx="2580">
                  <c:v>0.77519379844966441</c:v>
                </c:pt>
                <c:pt idx="2581">
                  <c:v>0.7748934521503813</c:v>
                </c:pt>
                <c:pt idx="2582">
                  <c:v>0.77459333849734091</c:v>
                </c:pt>
                <c:pt idx="2583">
                  <c:v>0.77429345722033849</c:v>
                </c:pt>
                <c:pt idx="2584">
                  <c:v>0.77399380804958762</c:v>
                </c:pt>
                <c:pt idx="2585">
                  <c:v>0.77369439071571933</c:v>
                </c:pt>
                <c:pt idx="2586">
                  <c:v>0.77339520494978131</c:v>
                </c:pt>
                <c:pt idx="2587">
                  <c:v>0.77309625048323716</c:v>
                </c:pt>
                <c:pt idx="2588">
                  <c:v>0.77279752704796545</c:v>
                </c:pt>
                <c:pt idx="2589">
                  <c:v>0.772499034376259</c:v>
                </c:pt>
                <c:pt idx="2590">
                  <c:v>0.77220077220082417</c:v>
                </c:pt>
                <c:pt idx="2591">
                  <c:v>0.7719027402547799</c:v>
                </c:pt>
                <c:pt idx="2592">
                  <c:v>0.77160493827165688</c:v>
                </c:pt>
                <c:pt idx="2593">
                  <c:v>0.77130736598539706</c:v>
                </c:pt>
                <c:pt idx="2594">
                  <c:v>0.77101002313035261</c:v>
                </c:pt>
                <c:pt idx="2595">
                  <c:v>0.77071290944128501</c:v>
                </c:pt>
                <c:pt idx="2596">
                  <c:v>0.77041602465336467</c:v>
                </c:pt>
                <c:pt idx="2597">
                  <c:v>0.77011936850216978</c:v>
                </c:pt>
                <c:pt idx="2598">
                  <c:v>0.7698229407236854</c:v>
                </c:pt>
                <c:pt idx="2599">
                  <c:v>0.76952674105430352</c:v>
                </c:pt>
                <c:pt idx="2600">
                  <c:v>0.76923076923082112</c:v>
                </c:pt>
                <c:pt idx="2601">
                  <c:v>0.7689350249904402</c:v>
                </c:pt>
                <c:pt idx="2602">
                  <c:v>0.76863950807076664</c:v>
                </c:pt>
                <c:pt idx="2603">
                  <c:v>0.7683442182098098</c:v>
                </c:pt>
                <c:pt idx="2604">
                  <c:v>0.76804915514598116</c:v>
                </c:pt>
                <c:pt idx="2605">
                  <c:v>0.76775431861809407</c:v>
                </c:pt>
                <c:pt idx="2606">
                  <c:v>0.7674597083653627</c:v>
                </c:pt>
                <c:pt idx="2607">
                  <c:v>0.76716532412740124</c:v>
                </c:pt>
                <c:pt idx="2608">
                  <c:v>0.76687116564422364</c:v>
                </c:pt>
                <c:pt idx="2609">
                  <c:v>0.76657723265624189</c:v>
                </c:pt>
                <c:pt idx="2610">
                  <c:v>0.76628352490426632</c:v>
                </c:pt>
                <c:pt idx="2611">
                  <c:v>0.76599004212950406</c:v>
                </c:pt>
                <c:pt idx="2612">
                  <c:v>0.76569678407355868</c:v>
                </c:pt>
                <c:pt idx="2613">
                  <c:v>0.76540375047842912</c:v>
                </c:pt>
                <c:pt idx="2614">
                  <c:v>0.76511094108650934</c:v>
                </c:pt>
                <c:pt idx="2615">
                  <c:v>0.76481835564058709</c:v>
                </c:pt>
                <c:pt idx="2616">
                  <c:v>0.76452599388384379</c:v>
                </c:pt>
                <c:pt idx="2617">
                  <c:v>0.76423385555985301</c:v>
                </c:pt>
                <c:pt idx="2618">
                  <c:v>0.76394194041258034</c:v>
                </c:pt>
                <c:pt idx="2619">
                  <c:v>0.76365024818638239</c:v>
                </c:pt>
                <c:pt idx="2620">
                  <c:v>0.76335877862600587</c:v>
                </c:pt>
                <c:pt idx="2621">
                  <c:v>0.76306753147658735</c:v>
                </c:pt>
                <c:pt idx="2622">
                  <c:v>0.76277650648365203</c:v>
                </c:pt>
                <c:pt idx="2623">
                  <c:v>0.76248570339311306</c:v>
                </c:pt>
                <c:pt idx="2624">
                  <c:v>0.76219512195127126</c:v>
                </c:pt>
                <c:pt idx="2625">
                  <c:v>0.7619047619048136</c:v>
                </c:pt>
                <c:pt idx="2626">
                  <c:v>0.76161462300081328</c:v>
                </c:pt>
                <c:pt idx="2627">
                  <c:v>0.76132470498672844</c:v>
                </c:pt>
                <c:pt idx="2628">
                  <c:v>0.76103500761040177</c:v>
                </c:pt>
                <c:pt idx="2629">
                  <c:v>0.76074553062005923</c:v>
                </c:pt>
                <c:pt idx="2630">
                  <c:v>0.76045627376431024</c:v>
                </c:pt>
                <c:pt idx="2631">
                  <c:v>0.76016723679214593</c:v>
                </c:pt>
                <c:pt idx="2632">
                  <c:v>0.75987841945293921</c:v>
                </c:pt>
                <c:pt idx="2633">
                  <c:v>0.75958982149644361</c:v>
                </c:pt>
                <c:pt idx="2634">
                  <c:v>0.75930144267279265</c:v>
                </c:pt>
                <c:pt idx="2635">
                  <c:v>0.75901328273249946</c:v>
                </c:pt>
                <c:pt idx="2636">
                  <c:v>0.7587253414264552</c:v>
                </c:pt>
                <c:pt idx="2637">
                  <c:v>0.7584376185059295</c:v>
                </c:pt>
                <c:pt idx="2638">
                  <c:v>0.75815011372256869</c:v>
                </c:pt>
                <c:pt idx="2639">
                  <c:v>0.75786282682839567</c:v>
                </c:pt>
                <c:pt idx="2640">
                  <c:v>0.75757575757580919</c:v>
                </c:pt>
                <c:pt idx="2641">
                  <c:v>0.75728890571758278</c:v>
                </c:pt>
                <c:pt idx="2642">
                  <c:v>0.75700227100686457</c:v>
                </c:pt>
                <c:pt idx="2643">
                  <c:v>0.75671585319717605</c:v>
                </c:pt>
                <c:pt idx="2644">
                  <c:v>0.75642965204241164</c:v>
                </c:pt>
                <c:pt idx="2645">
                  <c:v>0.75614366729683791</c:v>
                </c:pt>
                <c:pt idx="2646">
                  <c:v>0.75585789871509312</c:v>
                </c:pt>
                <c:pt idx="2647">
                  <c:v>0.75557234605218604</c:v>
                </c:pt>
                <c:pt idx="2648">
                  <c:v>0.75528700906349566</c:v>
                </c:pt>
                <c:pt idx="2649">
                  <c:v>0.75500188750477026</c:v>
                </c:pt>
                <c:pt idx="2650">
                  <c:v>0.75471698113212693</c:v>
                </c:pt>
                <c:pt idx="2651">
                  <c:v>0.75443228970205078</c:v>
                </c:pt>
                <c:pt idx="2652">
                  <c:v>0.75414781297139388</c:v>
                </c:pt>
                <c:pt idx="2653">
                  <c:v>0.75386355069737532</c:v>
                </c:pt>
                <c:pt idx="2654">
                  <c:v>0.75357950263757978</c:v>
                </c:pt>
                <c:pt idx="2655">
                  <c:v>0.75329566854995733</c:v>
                </c:pt>
                <c:pt idx="2656">
                  <c:v>0.75301204819282253</c:v>
                </c:pt>
                <c:pt idx="2657">
                  <c:v>0.75272864132485384</c:v>
                </c:pt>
                <c:pt idx="2658">
                  <c:v>0.75244544770509281</c:v>
                </c:pt>
                <c:pt idx="2659">
                  <c:v>0.75216246709294354</c:v>
                </c:pt>
                <c:pt idx="2660">
                  <c:v>0.75187969924817177</c:v>
                </c:pt>
                <c:pt idx="2661">
                  <c:v>0.75159714393090449</c:v>
                </c:pt>
                <c:pt idx="2662">
                  <c:v>0.75131480090162917</c:v>
                </c:pt>
                <c:pt idx="2663">
                  <c:v>0.751032669921193</c:v>
                </c:pt>
                <c:pt idx="2664">
                  <c:v>0.75075075075080211</c:v>
                </c:pt>
                <c:pt idx="2665">
                  <c:v>0.75046904315202134</c:v>
                </c:pt>
                <c:pt idx="2666">
                  <c:v>0.75018754688677303</c:v>
                </c:pt>
                <c:pt idx="2667">
                  <c:v>0.74990626171733676</c:v>
                </c:pt>
                <c:pt idx="2668">
                  <c:v>0.7496251874063482</c:v>
                </c:pt>
                <c:pt idx="2669">
                  <c:v>0.74934432371679915</c:v>
                </c:pt>
                <c:pt idx="2670">
                  <c:v>0.74906367041203636</c:v>
                </c:pt>
                <c:pt idx="2671">
                  <c:v>0.74878322725576085</c:v>
                </c:pt>
                <c:pt idx="2672">
                  <c:v>0.74850299401202736</c:v>
                </c:pt>
                <c:pt idx="2673">
                  <c:v>0.748222970445244</c:v>
                </c:pt>
                <c:pt idx="2674">
                  <c:v>0.74794315632017094</c:v>
                </c:pt>
                <c:pt idx="2675">
                  <c:v>0.74766355140192042</c:v>
                </c:pt>
                <c:pt idx="2676">
                  <c:v>0.7473841554559556</c:v>
                </c:pt>
                <c:pt idx="2677">
                  <c:v>0.74710496824809014</c:v>
                </c:pt>
                <c:pt idx="2678">
                  <c:v>0.74682598954448742</c:v>
                </c:pt>
                <c:pt idx="2679">
                  <c:v>0.74654721911166011</c:v>
                </c:pt>
                <c:pt idx="2680">
                  <c:v>0.74626865671646914</c:v>
                </c:pt>
                <c:pt idx="2681">
                  <c:v>0.74599030212612361</c:v>
                </c:pt>
                <c:pt idx="2682">
                  <c:v>0.74571215510817956</c:v>
                </c:pt>
                <c:pt idx="2683">
                  <c:v>0.74543421543053956</c:v>
                </c:pt>
                <c:pt idx="2684">
                  <c:v>0.74515648286145209</c:v>
                </c:pt>
                <c:pt idx="2685">
                  <c:v>0.74487895716951125</c:v>
                </c:pt>
                <c:pt idx="2686">
                  <c:v>0.7446016381236551</c:v>
                </c:pt>
                <c:pt idx="2687">
                  <c:v>0.74432452549316619</c:v>
                </c:pt>
                <c:pt idx="2688">
                  <c:v>0.74404761904767025</c:v>
                </c:pt>
                <c:pt idx="2689">
                  <c:v>0.74377091855713562</c:v>
                </c:pt>
                <c:pt idx="2690">
                  <c:v>0.7434944237918728</c:v>
                </c:pt>
                <c:pt idx="2691">
                  <c:v>0.74321813452253349</c:v>
                </c:pt>
                <c:pt idx="2692">
                  <c:v>0.74294205052011064</c:v>
                </c:pt>
                <c:pt idx="2693">
                  <c:v>0.74266617155593684</c:v>
                </c:pt>
                <c:pt idx="2694">
                  <c:v>0.74239049740168439</c:v>
                </c:pt>
                <c:pt idx="2695">
                  <c:v>0.74211502782936467</c:v>
                </c:pt>
                <c:pt idx="2696">
                  <c:v>0.74183976261132711</c:v>
                </c:pt>
                <c:pt idx="2697">
                  <c:v>0.74156470152025877</c:v>
                </c:pt>
                <c:pt idx="2698">
                  <c:v>0.74128984432918388</c:v>
                </c:pt>
                <c:pt idx="2699">
                  <c:v>0.74101519081146272</c:v>
                </c:pt>
                <c:pt idx="2700">
                  <c:v>0.74074074074079188</c:v>
                </c:pt>
                <c:pt idx="2701">
                  <c:v>0.74046649389120256</c:v>
                </c:pt>
                <c:pt idx="2702">
                  <c:v>0.74019245003706069</c:v>
                </c:pt>
                <c:pt idx="2703">
                  <c:v>0.73991860895306627</c:v>
                </c:pt>
                <c:pt idx="2704">
                  <c:v>0.73964497041425226</c:v>
                </c:pt>
                <c:pt idx="2705">
                  <c:v>0.73937153419598456</c:v>
                </c:pt>
                <c:pt idx="2706">
                  <c:v>0.73909830007396093</c:v>
                </c:pt>
                <c:pt idx="2707">
                  <c:v>0.73882526782421065</c:v>
                </c:pt>
                <c:pt idx="2708">
                  <c:v>0.73855243722309394</c:v>
                </c:pt>
                <c:pt idx="2709">
                  <c:v>0.73827980804730098</c:v>
                </c:pt>
                <c:pt idx="2710">
                  <c:v>0.7380073800738518</c:v>
                </c:pt>
                <c:pt idx="2711">
                  <c:v>0.7377351530800953</c:v>
                </c:pt>
                <c:pt idx="2712">
                  <c:v>0.73746312684370885</c:v>
                </c:pt>
                <c:pt idx="2713">
                  <c:v>0.73719130114269749</c:v>
                </c:pt>
                <c:pt idx="2714">
                  <c:v>0.73691967575539363</c:v>
                </c:pt>
                <c:pt idx="2715">
                  <c:v>0.73664825046045612</c:v>
                </c:pt>
                <c:pt idx="2716">
                  <c:v>0.73637702503686986</c:v>
                </c:pt>
                <c:pt idx="2717">
                  <c:v>0.73610599926394504</c:v>
                </c:pt>
                <c:pt idx="2718">
                  <c:v>0.73583517292131662</c:v>
                </c:pt>
                <c:pt idx="2719">
                  <c:v>0.73556454578894392</c:v>
                </c:pt>
                <c:pt idx="2720">
                  <c:v>0.73529411764710984</c:v>
                </c:pt>
                <c:pt idx="2721">
                  <c:v>0.73502388827641996</c:v>
                </c:pt>
                <c:pt idx="2722">
                  <c:v>0.73475385745780264</c:v>
                </c:pt>
                <c:pt idx="2723">
                  <c:v>0.73448402497250775</c:v>
                </c:pt>
                <c:pt idx="2724">
                  <c:v>0.73421439060210669</c:v>
                </c:pt>
                <c:pt idx="2725">
                  <c:v>0.73394495412849126</c:v>
                </c:pt>
                <c:pt idx="2726">
                  <c:v>0.73367571533387332</c:v>
                </c:pt>
                <c:pt idx="2727">
                  <c:v>0.7334066740007843</c:v>
                </c:pt>
                <c:pt idx="2728">
                  <c:v>0.73313782991207432</c:v>
                </c:pt>
                <c:pt idx="2729">
                  <c:v>0.73286918285091207</c:v>
                </c:pt>
                <c:pt idx="2730">
                  <c:v>0.73260073260078351</c:v>
                </c:pt>
                <c:pt idx="2731">
                  <c:v>0.73233247894549214</c:v>
                </c:pt>
                <c:pt idx="2732">
                  <c:v>0.73206442166915775</c:v>
                </c:pt>
                <c:pt idx="2733">
                  <c:v>0.73179656055621622</c:v>
                </c:pt>
                <c:pt idx="2734">
                  <c:v>0.73152889539141885</c:v>
                </c:pt>
                <c:pt idx="2735">
                  <c:v>0.73126142595983146</c:v>
                </c:pt>
                <c:pt idx="2736">
                  <c:v>0.73099415204683449</c:v>
                </c:pt>
                <c:pt idx="2737">
                  <c:v>0.73072707343812171</c:v>
                </c:pt>
                <c:pt idx="2738">
                  <c:v>0.73046018991970019</c:v>
                </c:pt>
                <c:pt idx="2739">
                  <c:v>0.7301935012778894</c:v>
                </c:pt>
                <c:pt idx="2740">
                  <c:v>0.72992700729932092</c:v>
                </c:pt>
                <c:pt idx="2741">
                  <c:v>0.72966070777093739</c:v>
                </c:pt>
                <c:pt idx="2742">
                  <c:v>0.72939460247999244</c:v>
                </c:pt>
                <c:pt idx="2743">
                  <c:v>0.72912869121405011</c:v>
                </c:pt>
                <c:pt idx="2744">
                  <c:v>0.72886297376098375</c:v>
                </c:pt>
                <c:pt idx="2745">
                  <c:v>0.72859744990897612</c:v>
                </c:pt>
                <c:pt idx="2746">
                  <c:v>0.72833211944651832</c:v>
                </c:pt>
                <c:pt idx="2747">
                  <c:v>0.72806698216240973</c:v>
                </c:pt>
                <c:pt idx="2748">
                  <c:v>0.7278020378457567</c:v>
                </c:pt>
                <c:pt idx="2749">
                  <c:v>0.72753728628597292</c:v>
                </c:pt>
                <c:pt idx="2750">
                  <c:v>0.72727272727277803</c:v>
                </c:pt>
                <c:pt idx="2751">
                  <c:v>0.72700836059619756</c:v>
                </c:pt>
                <c:pt idx="2752">
                  <c:v>0.72674418604656232</c:v>
                </c:pt>
                <c:pt idx="2753">
                  <c:v>0.7264802034145077</c:v>
                </c:pt>
                <c:pt idx="2754">
                  <c:v>0.72621641249097302</c:v>
                </c:pt>
                <c:pt idx="2755">
                  <c:v>0.72595281306720139</c:v>
                </c:pt>
                <c:pt idx="2756">
                  <c:v>0.72568940493473866</c:v>
                </c:pt>
                <c:pt idx="2757">
                  <c:v>0.72542618788543334</c:v>
                </c:pt>
                <c:pt idx="2758">
                  <c:v>0.72516316171143569</c:v>
                </c:pt>
                <c:pt idx="2759">
                  <c:v>0.72490032620519751</c:v>
                </c:pt>
                <c:pt idx="2760">
                  <c:v>0.72463768115947091</c:v>
                </c:pt>
                <c:pt idx="2761">
                  <c:v>0.72437522636730889</c:v>
                </c:pt>
                <c:pt idx="2762">
                  <c:v>0.72411296162206362</c:v>
                </c:pt>
                <c:pt idx="2763">
                  <c:v>0.72385088671738684</c:v>
                </c:pt>
                <c:pt idx="2764">
                  <c:v>0.7235890014472286</c:v>
                </c:pt>
                <c:pt idx="2765">
                  <c:v>0.72332730560583725</c:v>
                </c:pt>
                <c:pt idx="2766">
                  <c:v>0.72306579898775847</c:v>
                </c:pt>
                <c:pt idx="2767">
                  <c:v>0.72280448138783526</c:v>
                </c:pt>
                <c:pt idx="2768">
                  <c:v>0.72254335260120661</c:v>
                </c:pt>
                <c:pt idx="2769">
                  <c:v>0.72228241242330804</c:v>
                </c:pt>
                <c:pt idx="2770">
                  <c:v>0.72202166064987006</c:v>
                </c:pt>
                <c:pt idx="2771">
                  <c:v>0.72176109707691816</c:v>
                </c:pt>
                <c:pt idx="2772">
                  <c:v>0.72150072150077205</c:v>
                </c:pt>
                <c:pt idx="2773">
                  <c:v>0.72124053371804553</c:v>
                </c:pt>
                <c:pt idx="2774">
                  <c:v>0.7209805335256454</c:v>
                </c:pt>
                <c:pt idx="2775">
                  <c:v>0.72072072072077131</c:v>
                </c:pt>
                <c:pt idx="2776">
                  <c:v>0.72046109510091505</c:v>
                </c:pt>
                <c:pt idx="2777">
                  <c:v>0.72020165646386036</c:v>
                </c:pt>
                <c:pt idx="2778">
                  <c:v>0.71994240460768189</c:v>
                </c:pt>
                <c:pt idx="2779">
                  <c:v>0.71968333933074502</c:v>
                </c:pt>
                <c:pt idx="2780">
                  <c:v>0.71942446043170516</c:v>
                </c:pt>
                <c:pt idx="2781">
                  <c:v>0.71916576770950758</c:v>
                </c:pt>
                <c:pt idx="2782">
                  <c:v>0.7189072609633862</c:v>
                </c:pt>
                <c:pt idx="2783">
                  <c:v>0.71864893999286394</c:v>
                </c:pt>
                <c:pt idx="2784">
                  <c:v>0.71839080459775162</c:v>
                </c:pt>
                <c:pt idx="2785">
                  <c:v>0.71813285457814746</c:v>
                </c:pt>
                <c:pt idx="2786">
                  <c:v>0.7178750897344367</c:v>
                </c:pt>
                <c:pt idx="2787">
                  <c:v>0.71761750986729123</c:v>
                </c:pt>
                <c:pt idx="2788">
                  <c:v>0.71736011477766881</c:v>
                </c:pt>
                <c:pt idx="2789">
                  <c:v>0.71710290426681267</c:v>
                </c:pt>
                <c:pt idx="2790">
                  <c:v>0.71684587813625111</c:v>
                </c:pt>
                <c:pt idx="2791">
                  <c:v>0.71658903618779679</c:v>
                </c:pt>
                <c:pt idx="2792">
                  <c:v>0.71633237822354612</c:v>
                </c:pt>
                <c:pt idx="2793">
                  <c:v>0.71607590404587929</c:v>
                </c:pt>
                <c:pt idx="2794">
                  <c:v>0.71581961345745915</c:v>
                </c:pt>
                <c:pt idx="2795">
                  <c:v>0.71556350626123111</c:v>
                </c:pt>
                <c:pt idx="2796">
                  <c:v>0.71530758226042235</c:v>
                </c:pt>
                <c:pt idx="2797">
                  <c:v>0.7150518412585416</c:v>
                </c:pt>
                <c:pt idx="2798">
                  <c:v>0.71479628305937848</c:v>
                </c:pt>
                <c:pt idx="2799">
                  <c:v>0.71454090746700283</c:v>
                </c:pt>
                <c:pt idx="2800">
                  <c:v>0.71428571428576459</c:v>
                </c:pt>
                <c:pt idx="2801">
                  <c:v>0.71403070332029306</c:v>
                </c:pt>
                <c:pt idx="2802">
                  <c:v>0.71377587437549639</c:v>
                </c:pt>
                <c:pt idx="2803">
                  <c:v>0.7135212272565612</c:v>
                </c:pt>
                <c:pt idx="2804">
                  <c:v>0.71326676176895187</c:v>
                </c:pt>
                <c:pt idx="2805">
                  <c:v>0.71301247771841036</c:v>
                </c:pt>
                <c:pt idx="2806">
                  <c:v>0.71275837491095551</c:v>
                </c:pt>
                <c:pt idx="2807">
                  <c:v>0.71250445315288247</c:v>
                </c:pt>
                <c:pt idx="2808">
                  <c:v>0.71225071225076253</c:v>
                </c:pt>
                <c:pt idx="2809">
                  <c:v>0.7119971520114422</c:v>
                </c:pt>
                <c:pt idx="2810">
                  <c:v>0.7117437722420431</c:v>
                </c:pt>
                <c:pt idx="2811">
                  <c:v>0.7114905727499613</c:v>
                </c:pt>
                <c:pt idx="2812">
                  <c:v>0.71123755334286676</c:v>
                </c:pt>
                <c:pt idx="2813">
                  <c:v>0.71098471382870287</c:v>
                </c:pt>
                <c:pt idx="2814">
                  <c:v>0.71073205401568629</c:v>
                </c:pt>
                <c:pt idx="2815">
                  <c:v>0.71047957371230597</c:v>
                </c:pt>
                <c:pt idx="2816">
                  <c:v>0.710227272727323</c:v>
                </c:pt>
                <c:pt idx="2817">
                  <c:v>0.70997515086976981</c:v>
                </c:pt>
                <c:pt idx="2818">
                  <c:v>0.70972320794895016</c:v>
                </c:pt>
                <c:pt idx="2819">
                  <c:v>0.70947144377443827</c:v>
                </c:pt>
                <c:pt idx="2820">
                  <c:v>0.70921985815607858</c:v>
                </c:pt>
                <c:pt idx="2821">
                  <c:v>0.70896845090398497</c:v>
                </c:pt>
                <c:pt idx="2822">
                  <c:v>0.70871722182854058</c:v>
                </c:pt>
                <c:pt idx="2823">
                  <c:v>0.70846617074039731</c:v>
                </c:pt>
                <c:pt idx="2824">
                  <c:v>0.70821529745047507</c:v>
                </c:pt>
                <c:pt idx="2825">
                  <c:v>0.70796460176996168</c:v>
                </c:pt>
                <c:pt idx="2826">
                  <c:v>0.70771408351031195</c:v>
                </c:pt>
                <c:pt idx="2827">
                  <c:v>0.70746374248324784</c:v>
                </c:pt>
                <c:pt idx="2828">
                  <c:v>0.70721357850075739</c:v>
                </c:pt>
                <c:pt idx="2829">
                  <c:v>0.70696359137509435</c:v>
                </c:pt>
                <c:pt idx="2830">
                  <c:v>0.70671378091877801</c:v>
                </c:pt>
                <c:pt idx="2831">
                  <c:v>0.7064641469445927</c:v>
                </c:pt>
                <c:pt idx="2832">
                  <c:v>0.70621468926558684</c:v>
                </c:pt>
                <c:pt idx="2833">
                  <c:v>0.70596540769507299</c:v>
                </c:pt>
                <c:pt idx="2834">
                  <c:v>0.70571630204662739</c:v>
                </c:pt>
                <c:pt idx="2835">
                  <c:v>0.70546737213408883</c:v>
                </c:pt>
                <c:pt idx="2836">
                  <c:v>0.70521861777155925</c:v>
                </c:pt>
                <c:pt idx="2837">
                  <c:v>0.70497003877340214</c:v>
                </c:pt>
                <c:pt idx="2838">
                  <c:v>0.70472163495424311</c:v>
                </c:pt>
                <c:pt idx="2839">
                  <c:v>0.70447340612896869</c:v>
                </c:pt>
                <c:pt idx="2840">
                  <c:v>0.70422535211272608</c:v>
                </c:pt>
                <c:pt idx="2841">
                  <c:v>0.70397747272092293</c:v>
                </c:pt>
                <c:pt idx="2842">
                  <c:v>0.70372976776922669</c:v>
                </c:pt>
                <c:pt idx="2843">
                  <c:v>0.70348223707356394</c:v>
                </c:pt>
                <c:pt idx="2844">
                  <c:v>0.70323488045012028</c:v>
                </c:pt>
                <c:pt idx="2845">
                  <c:v>0.70298769771533998</c:v>
                </c:pt>
                <c:pt idx="2846">
                  <c:v>0.70274068868592487</c:v>
                </c:pt>
                <c:pt idx="2847">
                  <c:v>0.70249385317883462</c:v>
                </c:pt>
                <c:pt idx="2848">
                  <c:v>0.70224719101128596</c:v>
                </c:pt>
                <c:pt idx="2849">
                  <c:v>0.70200070200075193</c:v>
                </c:pt>
                <c:pt idx="2850">
                  <c:v>0.7017543859649622</c:v>
                </c:pt>
                <c:pt idx="2851">
                  <c:v>0.70150824272190193</c:v>
                </c:pt>
                <c:pt idx="2852">
                  <c:v>0.70126227208981151</c:v>
                </c:pt>
                <c:pt idx="2853">
                  <c:v>0.70101647388718624</c:v>
                </c:pt>
                <c:pt idx="2854">
                  <c:v>0.70077084793277589</c:v>
                </c:pt>
                <c:pt idx="2855">
                  <c:v>0.70052539404558412</c:v>
                </c:pt>
                <c:pt idx="2856">
                  <c:v>0.70028011204486784</c:v>
                </c:pt>
                <c:pt idx="2857">
                  <c:v>0.70003500175013744</c:v>
                </c:pt>
                <c:pt idx="2858">
                  <c:v>0.69979006298115554</c:v>
                </c:pt>
                <c:pt idx="2859">
                  <c:v>0.69954529555793721</c:v>
                </c:pt>
                <c:pt idx="2860">
                  <c:v>0.69930069930074912</c:v>
                </c:pt>
                <c:pt idx="2861">
                  <c:v>0.69905627403010928</c:v>
                </c:pt>
                <c:pt idx="2862">
                  <c:v>0.6988120195667864</c:v>
                </c:pt>
                <c:pt idx="2863">
                  <c:v>0.69856793573179976</c:v>
                </c:pt>
                <c:pt idx="2864">
                  <c:v>0.69832402234641855</c:v>
                </c:pt>
                <c:pt idx="2865">
                  <c:v>0.69808027923216154</c:v>
                </c:pt>
                <c:pt idx="2866">
                  <c:v>0.69783670621079652</c:v>
                </c:pt>
                <c:pt idx="2867">
                  <c:v>0.69759330310433998</c:v>
                </c:pt>
                <c:pt idx="2868">
                  <c:v>0.69735006973505675</c:v>
                </c:pt>
                <c:pt idx="2869">
                  <c:v>0.69710700592545938</c:v>
                </c:pt>
                <c:pt idx="2870">
                  <c:v>0.69686411149830763</c:v>
                </c:pt>
                <c:pt idx="2871">
                  <c:v>0.69662138627660852</c:v>
                </c:pt>
                <c:pt idx="2872">
                  <c:v>0.69637883008361523</c:v>
                </c:pt>
                <c:pt idx="2873">
                  <c:v>0.69613644274282738</c:v>
                </c:pt>
                <c:pt idx="2874">
                  <c:v>0.69589422407798995</c:v>
                </c:pt>
                <c:pt idx="2875">
                  <c:v>0.6956521739130932</c:v>
                </c:pt>
                <c:pt idx="2876">
                  <c:v>0.69541029207237237</c:v>
                </c:pt>
                <c:pt idx="2877">
                  <c:v>0.69516857838030699</c:v>
                </c:pt>
                <c:pt idx="2878">
                  <c:v>0.69492703266162026</c:v>
                </c:pt>
                <c:pt idx="2879">
                  <c:v>0.6946856547412793</c:v>
                </c:pt>
                <c:pt idx="2880">
                  <c:v>0.69444444444449416</c:v>
                </c:pt>
                <c:pt idx="2881">
                  <c:v>0.69420340159671756</c:v>
                </c:pt>
                <c:pt idx="2882">
                  <c:v>0.69396252602364439</c:v>
                </c:pt>
                <c:pt idx="2883">
                  <c:v>0.69372181755121165</c:v>
                </c:pt>
                <c:pt idx="2884">
                  <c:v>0.6934812760055975</c:v>
                </c:pt>
                <c:pt idx="2885">
                  <c:v>0.69324090121322124</c:v>
                </c:pt>
                <c:pt idx="2886">
                  <c:v>0.69300069300074263</c:v>
                </c:pt>
                <c:pt idx="2887">
                  <c:v>0.69276065119506181</c:v>
                </c:pt>
                <c:pt idx="2888">
                  <c:v>0.69252077562331837</c:v>
                </c:pt>
                <c:pt idx="2889">
                  <c:v>0.69228106611289142</c:v>
                </c:pt>
                <c:pt idx="2890">
                  <c:v>0.69204152249139916</c:v>
                </c:pt>
                <c:pt idx="2891">
                  <c:v>0.69180214458669786</c:v>
                </c:pt>
                <c:pt idx="2892">
                  <c:v>0.69156293222688225</c:v>
                </c:pt>
                <c:pt idx="2893">
                  <c:v>0.69132388524028465</c:v>
                </c:pt>
                <c:pt idx="2894">
                  <c:v>0.69108500345547463</c:v>
                </c:pt>
                <c:pt idx="2895">
                  <c:v>0.69084628670125858</c:v>
                </c:pt>
                <c:pt idx="2896">
                  <c:v>0.69060773480667936</c:v>
                </c:pt>
                <c:pt idx="2897">
                  <c:v>0.69036934760101609</c:v>
                </c:pt>
                <c:pt idx="2898">
                  <c:v>0.69013112491378314</c:v>
                </c:pt>
                <c:pt idx="2899">
                  <c:v>0.68989306657473048</c:v>
                </c:pt>
                <c:pt idx="2900">
                  <c:v>0.68965517241384267</c:v>
                </c:pt>
                <c:pt idx="2901">
                  <c:v>0.68941744226133872</c:v>
                </c:pt>
                <c:pt idx="2902">
                  <c:v>0.68917987594767183</c:v>
                </c:pt>
                <c:pt idx="2903">
                  <c:v>0.68894247330352865</c:v>
                </c:pt>
                <c:pt idx="2904">
                  <c:v>0.68870523415982909</c:v>
                </c:pt>
                <c:pt idx="2905">
                  <c:v>0.6884681583477259</c:v>
                </c:pt>
                <c:pt idx="2906">
                  <c:v>0.68823124569860417</c:v>
                </c:pt>
                <c:pt idx="2907">
                  <c:v>0.68799449604408114</c:v>
                </c:pt>
                <c:pt idx="2908">
                  <c:v>0.68775790921600544</c:v>
                </c:pt>
                <c:pt idx="2909">
                  <c:v>0.68752148504645716</c:v>
                </c:pt>
                <c:pt idx="2910">
                  <c:v>0.68728522336774711</c:v>
                </c:pt>
                <c:pt idx="2911">
                  <c:v>0.68704912401241636</c:v>
                </c:pt>
                <c:pt idx="2912">
                  <c:v>0.68681318681323622</c:v>
                </c:pt>
                <c:pt idx="2913">
                  <c:v>0.68657741160320773</c:v>
                </c:pt>
                <c:pt idx="2914">
                  <c:v>0.68634179821556074</c:v>
                </c:pt>
                <c:pt idx="2915">
                  <c:v>0.68610634648375446</c:v>
                </c:pt>
                <c:pt idx="2916">
                  <c:v>0.68587105624147604</c:v>
                </c:pt>
                <c:pt idx="2917">
                  <c:v>0.68563592732264111</c:v>
                </c:pt>
                <c:pt idx="2918">
                  <c:v>0.6854009595613928</c:v>
                </c:pt>
                <c:pt idx="2919">
                  <c:v>0.68516615279210147</c:v>
                </c:pt>
                <c:pt idx="2920">
                  <c:v>0.68493150684936444</c:v>
                </c:pt>
                <c:pt idx="2921">
                  <c:v>0.6846970215680056</c:v>
                </c:pt>
                <c:pt idx="2922">
                  <c:v>0.6844626967830747</c:v>
                </c:pt>
                <c:pt idx="2923">
                  <c:v>0.68422853232984748</c:v>
                </c:pt>
                <c:pt idx="2924">
                  <c:v>0.68399452804382499</c:v>
                </c:pt>
                <c:pt idx="2925">
                  <c:v>0.68376068376073307</c:v>
                </c:pt>
                <c:pt idx="2926">
                  <c:v>0.68352699931652239</c:v>
                </c:pt>
                <c:pt idx="2927">
                  <c:v>0.68329347454736744</c:v>
                </c:pt>
                <c:pt idx="2928">
                  <c:v>0.68306010928966676</c:v>
                </c:pt>
                <c:pt idx="2929">
                  <c:v>0.68282690338004248</c:v>
                </c:pt>
                <c:pt idx="2930">
                  <c:v>0.68259385665533945</c:v>
                </c:pt>
                <c:pt idx="2931">
                  <c:v>0.68236096895262521</c:v>
                </c:pt>
                <c:pt idx="2932">
                  <c:v>0.68212824010918982</c:v>
                </c:pt>
                <c:pt idx="2933">
                  <c:v>0.68189566996254503</c:v>
                </c:pt>
                <c:pt idx="2934">
                  <c:v>0.68166325835042418</c:v>
                </c:pt>
                <c:pt idx="2935">
                  <c:v>0.68143100511078181</c:v>
                </c:pt>
                <c:pt idx="2936">
                  <c:v>0.68119891008179312</c:v>
                </c:pt>
                <c:pt idx="2937">
                  <c:v>0.68096697310185383</c:v>
                </c:pt>
                <c:pt idx="2938">
                  <c:v>0.68073519400957949</c:v>
                </c:pt>
                <c:pt idx="2939">
                  <c:v>0.68050357264380557</c:v>
                </c:pt>
                <c:pt idx="2940">
                  <c:v>0.68027210884358669</c:v>
                </c:pt>
                <c:pt idx="2941">
                  <c:v>0.68004080244819609</c:v>
                </c:pt>
                <c:pt idx="2942">
                  <c:v>0.67980965329712606</c:v>
                </c:pt>
                <c:pt idx="2943">
                  <c:v>0.67957866123008659</c:v>
                </c:pt>
                <c:pt idx="2944">
                  <c:v>0.67934782608700572</c:v>
                </c:pt>
                <c:pt idx="2945">
                  <c:v>0.67911714770802878</c:v>
                </c:pt>
                <c:pt idx="2946">
                  <c:v>0.67888662593351834</c:v>
                </c:pt>
                <c:pt idx="2947">
                  <c:v>0.67865626060405326</c:v>
                </c:pt>
                <c:pt idx="2948">
                  <c:v>0.67842605156042912</c:v>
                </c:pt>
                <c:pt idx="2949">
                  <c:v>0.67819599864365721</c:v>
                </c:pt>
                <c:pt idx="2950">
                  <c:v>0.67796610169496441</c:v>
                </c:pt>
                <c:pt idx="2951">
                  <c:v>0.677736360555793</c:v>
                </c:pt>
                <c:pt idx="2952">
                  <c:v>0.67750677506779977</c:v>
                </c:pt>
                <c:pt idx="2953">
                  <c:v>0.67727734507285642</c:v>
                </c:pt>
                <c:pt idx="2954">
                  <c:v>0.67704807041304849</c:v>
                </c:pt>
                <c:pt idx="2955">
                  <c:v>0.67681895093067512</c:v>
                </c:pt>
                <c:pt idx="2956">
                  <c:v>0.67658998646824942</c:v>
                </c:pt>
                <c:pt idx="2957">
                  <c:v>0.67636117686849684</c:v>
                </c:pt>
                <c:pt idx="2958">
                  <c:v>0.67613252197435603</c:v>
                </c:pt>
                <c:pt idx="2959">
                  <c:v>0.67590402162897778</c:v>
                </c:pt>
                <c:pt idx="2960">
                  <c:v>0.67567567567572473</c:v>
                </c:pt>
                <c:pt idx="2961">
                  <c:v>0.67544748395817134</c:v>
                </c:pt>
                <c:pt idx="2962">
                  <c:v>0.67521944632010311</c:v>
                </c:pt>
                <c:pt idx="2963">
                  <c:v>0.67499156260551652</c:v>
                </c:pt>
                <c:pt idx="2964">
                  <c:v>0.6747638326586185</c:v>
                </c:pt>
                <c:pt idx="2965">
                  <c:v>0.67453625632382641</c:v>
                </c:pt>
                <c:pt idx="2966">
                  <c:v>0.6743088334457672</c:v>
                </c:pt>
                <c:pt idx="2967">
                  <c:v>0.6740815638692772</c:v>
                </c:pt>
                <c:pt idx="2968">
                  <c:v>0.67385444743940215</c:v>
                </c:pt>
                <c:pt idx="2969">
                  <c:v>0.67362748400139627</c:v>
                </c:pt>
                <c:pt idx="2970">
                  <c:v>0.6734006734007224</c:v>
                </c:pt>
                <c:pt idx="2971">
                  <c:v>0.67317401548305134</c:v>
                </c:pt>
                <c:pt idx="2972">
                  <c:v>0.67294751009426168</c:v>
                </c:pt>
                <c:pt idx="2973">
                  <c:v>0.67272115708043911</c:v>
                </c:pt>
                <c:pt idx="2974">
                  <c:v>0.67249495628787681</c:v>
                </c:pt>
                <c:pt idx="2975">
                  <c:v>0.67226890756307411</c:v>
                </c:pt>
                <c:pt idx="2976">
                  <c:v>0.67204301075273709</c:v>
                </c:pt>
                <c:pt idx="2977">
                  <c:v>0.67181726570377753</c:v>
                </c:pt>
                <c:pt idx="2978">
                  <c:v>0.67159167226331284</c:v>
                </c:pt>
                <c:pt idx="2979">
                  <c:v>0.67136623027866593</c:v>
                </c:pt>
                <c:pt idx="2980">
                  <c:v>0.67114093959736432</c:v>
                </c:pt>
                <c:pt idx="2981">
                  <c:v>0.67091580006714047</c:v>
                </c:pt>
                <c:pt idx="2982">
                  <c:v>0.67069081153593091</c:v>
                </c:pt>
                <c:pt idx="2983">
                  <c:v>0.6704659738518759</c:v>
                </c:pt>
                <c:pt idx="2984">
                  <c:v>0.67024128686331963</c:v>
                </c:pt>
                <c:pt idx="2985">
                  <c:v>0.67001675041880937</c:v>
                </c:pt>
                <c:pt idx="2986">
                  <c:v>0.66979236436709511</c:v>
                </c:pt>
                <c:pt idx="2987">
                  <c:v>0.66956812855712955</c:v>
                </c:pt>
                <c:pt idx="2988">
                  <c:v>0.66934404283806759</c:v>
                </c:pt>
                <c:pt idx="2989">
                  <c:v>0.66912010705926595</c:v>
                </c:pt>
                <c:pt idx="2990">
                  <c:v>0.66889632107028296</c:v>
                </c:pt>
                <c:pt idx="2991">
                  <c:v>0.66867268472087793</c:v>
                </c:pt>
                <c:pt idx="2992">
                  <c:v>0.66844919786101142</c:v>
                </c:pt>
                <c:pt idx="2993">
                  <c:v>0.66822586034084397</c:v>
                </c:pt>
                <c:pt idx="2994">
                  <c:v>0.66800267201073682</c:v>
                </c:pt>
                <c:pt idx="2995">
                  <c:v>0.66777963272125085</c:v>
                </c:pt>
                <c:pt idx="2996">
                  <c:v>0.66755674232314621</c:v>
                </c:pt>
                <c:pt idx="2997">
                  <c:v>0.6673340006673828</c:v>
                </c:pt>
                <c:pt idx="2998">
                  <c:v>0.66711140760511878</c:v>
                </c:pt>
                <c:pt idx="2999">
                  <c:v>0.66688896298771128</c:v>
                </c:pt>
                <c:pt idx="3000">
                  <c:v>0.66666666666671537</c:v>
                </c:pt>
                <c:pt idx="3001">
                  <c:v>0.66644451849388409</c:v>
                </c:pt>
                <c:pt idx="3002">
                  <c:v>0.66622251832116797</c:v>
                </c:pt>
                <c:pt idx="3003">
                  <c:v>0.66600066600071473</c:v>
                </c:pt>
                <c:pt idx="3004">
                  <c:v>0.66577896138486892</c:v>
                </c:pt>
                <c:pt idx="3005">
                  <c:v>0.66555740432617183</c:v>
                </c:pt>
                <c:pt idx="3006">
                  <c:v>0.66533599467736071</c:v>
                </c:pt>
                <c:pt idx="3007">
                  <c:v>0.66511473229136897</c:v>
                </c:pt>
                <c:pt idx="3008">
                  <c:v>0.66489361702132532</c:v>
                </c:pt>
                <c:pt idx="3009">
                  <c:v>0.66467264872055387</c:v>
                </c:pt>
                <c:pt idx="3010">
                  <c:v>0.66445182724257357</c:v>
                </c:pt>
                <c:pt idx="3011">
                  <c:v>0.66423115244109809</c:v>
                </c:pt>
                <c:pt idx="3012">
                  <c:v>0.66401062417003542</c:v>
                </c:pt>
                <c:pt idx="3013">
                  <c:v>0.66379024228348704</c:v>
                </c:pt>
                <c:pt idx="3014">
                  <c:v>0.66357000663574872</c:v>
                </c:pt>
                <c:pt idx="3015">
                  <c:v>0.66334991708130897</c:v>
                </c:pt>
                <c:pt idx="3016">
                  <c:v>0.6631299734748497</c:v>
                </c:pt>
                <c:pt idx="3017">
                  <c:v>0.66291017567124522</c:v>
                </c:pt>
                <c:pt idx="3018">
                  <c:v>0.66269052352556224</c:v>
                </c:pt>
                <c:pt idx="3019">
                  <c:v>0.66247101689305954</c:v>
                </c:pt>
                <c:pt idx="3020">
                  <c:v>0.66225165562918764</c:v>
                </c:pt>
                <c:pt idx="3021">
                  <c:v>0.66203243958958846</c:v>
                </c:pt>
                <c:pt idx="3022">
                  <c:v>0.66181336863009488</c:v>
                </c:pt>
                <c:pt idx="3023">
                  <c:v>0.66159444260673061</c:v>
                </c:pt>
                <c:pt idx="3024">
                  <c:v>0.66137566137570991</c:v>
                </c:pt>
                <c:pt idx="3025">
                  <c:v>0.66115702479343696</c:v>
                </c:pt>
                <c:pt idx="3026">
                  <c:v>0.66093853271650593</c:v>
                </c:pt>
                <c:pt idx="3027">
                  <c:v>0.66072018500170038</c:v>
                </c:pt>
                <c:pt idx="3028">
                  <c:v>0.66050198150599304</c:v>
                </c:pt>
                <c:pt idx="3029">
                  <c:v>0.66028392208654574</c:v>
                </c:pt>
                <c:pt idx="3030">
                  <c:v>0.66006600660070858</c:v>
                </c:pt>
                <c:pt idx="3031">
                  <c:v>0.65984823490602018</c:v>
                </c:pt>
                <c:pt idx="3032">
                  <c:v>0.6596306068602068</c:v>
                </c:pt>
                <c:pt idx="3033">
                  <c:v>0.65941312232118265</c:v>
                </c:pt>
                <c:pt idx="3034">
                  <c:v>0.65919578114704913</c:v>
                </c:pt>
                <c:pt idx="3035">
                  <c:v>0.65897858319609459</c:v>
                </c:pt>
                <c:pt idx="3036">
                  <c:v>0.65876152832679413</c:v>
                </c:pt>
                <c:pt idx="3037">
                  <c:v>0.65854461639780937</c:v>
                </c:pt>
                <c:pt idx="3038">
                  <c:v>0.65832784726798788</c:v>
                </c:pt>
                <c:pt idx="3039">
                  <c:v>0.65811122079636297</c:v>
                </c:pt>
                <c:pt idx="3040">
                  <c:v>0.65789473684215372</c:v>
                </c:pt>
                <c:pt idx="3041">
                  <c:v>0.65767839526476402</c:v>
                </c:pt>
                <c:pt idx="3042">
                  <c:v>0.65746219592378274</c:v>
                </c:pt>
                <c:pt idx="3043">
                  <c:v>0.65724613867898363</c:v>
                </c:pt>
                <c:pt idx="3044">
                  <c:v>0.65703022339032435</c:v>
                </c:pt>
                <c:pt idx="3045">
                  <c:v>0.65681444991794657</c:v>
                </c:pt>
                <c:pt idx="3046">
                  <c:v>0.6565988181221758</c:v>
                </c:pt>
                <c:pt idx="3047">
                  <c:v>0.6563833278635206</c:v>
                </c:pt>
                <c:pt idx="3048">
                  <c:v>0.65616797900267299</c:v>
                </c:pt>
                <c:pt idx="3049">
                  <c:v>0.65595277140050756</c:v>
                </c:pt>
                <c:pt idx="3050">
                  <c:v>0.65573770491808114</c:v>
                </c:pt>
                <c:pt idx="3051">
                  <c:v>0.65552277941663306</c:v>
                </c:pt>
                <c:pt idx="3052">
                  <c:v>0.65530799475758439</c:v>
                </c:pt>
                <c:pt idx="3053">
                  <c:v>0.65509335080253772</c:v>
                </c:pt>
                <c:pt idx="3054">
                  <c:v>0.65487884741327684</c:v>
                </c:pt>
                <c:pt idx="3055">
                  <c:v>0.65466448445176684</c:v>
                </c:pt>
                <c:pt idx="3056">
                  <c:v>0.65445026178015298</c:v>
                </c:pt>
                <c:pt idx="3057">
                  <c:v>0.65423617926076139</c:v>
                </c:pt>
                <c:pt idx="3058">
                  <c:v>0.65402223675609794</c:v>
                </c:pt>
                <c:pt idx="3059">
                  <c:v>0.65380843412884859</c:v>
                </c:pt>
                <c:pt idx="3060">
                  <c:v>0.65359477124187837</c:v>
                </c:pt>
                <c:pt idx="3061">
                  <c:v>0.65338124795823183</c:v>
                </c:pt>
                <c:pt idx="3062">
                  <c:v>0.65316786414113248</c:v>
                </c:pt>
                <c:pt idx="3063">
                  <c:v>0.65295461965398227</c:v>
                </c:pt>
                <c:pt idx="3064">
                  <c:v>0.65274151436036154</c:v>
                </c:pt>
                <c:pt idx="3065">
                  <c:v>0.65252854812402861</c:v>
                </c:pt>
                <c:pt idx="3066">
                  <c:v>0.65231572080891975</c:v>
                </c:pt>
                <c:pt idx="3067">
                  <c:v>0.65210303227914834</c:v>
                </c:pt>
                <c:pt idx="3068">
                  <c:v>0.65189048239900516</c:v>
                </c:pt>
                <c:pt idx="3069">
                  <c:v>0.65167807103295794</c:v>
                </c:pt>
                <c:pt idx="3070">
                  <c:v>0.65146579804565075</c:v>
                </c:pt>
                <c:pt idx="3071">
                  <c:v>0.65125366330190426</c:v>
                </c:pt>
                <c:pt idx="3072">
                  <c:v>0.65104166666671481</c:v>
                </c:pt>
                <c:pt idx="3073">
                  <c:v>0.65082980800525481</c:v>
                </c:pt>
                <c:pt idx="3074">
                  <c:v>0.65061808718287184</c:v>
                </c:pt>
                <c:pt idx="3075">
                  <c:v>0.65040650406508882</c:v>
                </c:pt>
                <c:pt idx="3076">
                  <c:v>0.6501950585176034</c:v>
                </c:pt>
                <c:pt idx="3077">
                  <c:v>0.64998375040628797</c:v>
                </c:pt>
                <c:pt idx="3078">
                  <c:v>0.64977257959718915</c:v>
                </c:pt>
                <c:pt idx="3079">
                  <c:v>0.64956154595652749</c:v>
                </c:pt>
                <c:pt idx="3080">
                  <c:v>0.64935064935069742</c:v>
                </c:pt>
                <c:pt idx="3081">
                  <c:v>0.6491398896462669</c:v>
                </c:pt>
                <c:pt idx="3082">
                  <c:v>0.64892926670997675</c:v>
                </c:pt>
                <c:pt idx="3083">
                  <c:v>0.64871878040874087</c:v>
                </c:pt>
                <c:pt idx="3084">
                  <c:v>0.64850843060964602</c:v>
                </c:pt>
                <c:pt idx="3085">
                  <c:v>0.64829821717995084</c:v>
                </c:pt>
                <c:pt idx="3086">
                  <c:v>0.64808813998708625</c:v>
                </c:pt>
                <c:pt idx="3087">
                  <c:v>0.64787819889865517</c:v>
                </c:pt>
                <c:pt idx="3088">
                  <c:v>0.64766839378243146</c:v>
                </c:pt>
                <c:pt idx="3089">
                  <c:v>0.64745872450636077</c:v>
                </c:pt>
                <c:pt idx="3090">
                  <c:v>0.64724919093855937</c:v>
                </c:pt>
                <c:pt idx="3091">
                  <c:v>0.64703979294731429</c:v>
                </c:pt>
                <c:pt idx="3092">
                  <c:v>0.64683053040108296</c:v>
                </c:pt>
                <c:pt idx="3093">
                  <c:v>0.64662140316849293</c:v>
                </c:pt>
                <c:pt idx="3094">
                  <c:v>0.64641241111834147</c:v>
                </c:pt>
                <c:pt idx="3095">
                  <c:v>0.64620355411959562</c:v>
                </c:pt>
                <c:pt idx="3096">
                  <c:v>0.64599483204139163</c:v>
                </c:pt>
                <c:pt idx="3097">
                  <c:v>0.6457862447530347</c:v>
                </c:pt>
                <c:pt idx="3098">
                  <c:v>0.64557779212399891</c:v>
                </c:pt>
                <c:pt idx="3099">
                  <c:v>0.64536947402392664</c:v>
                </c:pt>
                <c:pt idx="3100">
                  <c:v>0.64516129032262859</c:v>
                </c:pt>
                <c:pt idx="3101">
                  <c:v>0.64495324089008343</c:v>
                </c:pt>
                <c:pt idx="3102">
                  <c:v>0.64474532559643738</c:v>
                </c:pt>
                <c:pt idx="3103">
                  <c:v>0.64453754431200405</c:v>
                </c:pt>
                <c:pt idx="3104">
                  <c:v>0.64432989690726439</c:v>
                </c:pt>
                <c:pt idx="3105">
                  <c:v>0.64412238325286597</c:v>
                </c:pt>
                <c:pt idx="3106">
                  <c:v>0.64391500321962292</c:v>
                </c:pt>
                <c:pt idx="3107">
                  <c:v>0.64370775667851587</c:v>
                </c:pt>
                <c:pt idx="3108">
                  <c:v>0.64350064350069136</c:v>
                </c:pt>
                <c:pt idx="3109">
                  <c:v>0.64329366355746187</c:v>
                </c:pt>
                <c:pt idx="3110">
                  <c:v>0.6430868167203051</c:v>
                </c:pt>
                <c:pt idx="3111">
                  <c:v>0.64288010286086428</c:v>
                </c:pt>
                <c:pt idx="3112">
                  <c:v>0.64267352185094762</c:v>
                </c:pt>
                <c:pt idx="3113">
                  <c:v>0.64246707356252775</c:v>
                </c:pt>
                <c:pt idx="3114">
                  <c:v>0.64226075786774217</c:v>
                </c:pt>
                <c:pt idx="3115">
                  <c:v>0.64205457463889215</c:v>
                </c:pt>
                <c:pt idx="3116">
                  <c:v>0.64184852374844314</c:v>
                </c:pt>
                <c:pt idx="3117">
                  <c:v>0.64164260506902437</c:v>
                </c:pt>
                <c:pt idx="3118">
                  <c:v>0.64143681847342815</c:v>
                </c:pt>
                <c:pt idx="3119">
                  <c:v>0.64123116383461021</c:v>
                </c:pt>
                <c:pt idx="3120">
                  <c:v>0.64102564102568882</c:v>
                </c:pt>
                <c:pt idx="3121">
                  <c:v>0.64082024991994524</c:v>
                </c:pt>
                <c:pt idx="3122">
                  <c:v>0.64061499039082292</c:v>
                </c:pt>
                <c:pt idx="3123">
                  <c:v>0.64040986231192731</c:v>
                </c:pt>
                <c:pt idx="3124">
                  <c:v>0.64020486555702594</c:v>
                </c:pt>
                <c:pt idx="3125">
                  <c:v>0.64000000000004775</c:v>
                </c:pt>
                <c:pt idx="3126">
                  <c:v>0.63979526551508292</c:v>
                </c:pt>
                <c:pt idx="3127">
                  <c:v>0.63959066197638292</c:v>
                </c:pt>
                <c:pt idx="3128">
                  <c:v>0.63938618925835977</c:v>
                </c:pt>
                <c:pt idx="3129">
                  <c:v>0.63918184723558624</c:v>
                </c:pt>
                <c:pt idx="3130">
                  <c:v>0.63897763578279532</c:v>
                </c:pt>
                <c:pt idx="3131">
                  <c:v>0.63877355477488007</c:v>
                </c:pt>
                <c:pt idx="3132">
                  <c:v>0.63856960408689312</c:v>
                </c:pt>
                <c:pt idx="3133">
                  <c:v>0.63836578359404705</c:v>
                </c:pt>
                <c:pt idx="3134">
                  <c:v>0.63816209317171324</c:v>
                </c:pt>
                <c:pt idx="3135">
                  <c:v>0.63795853269542246</c:v>
                </c:pt>
                <c:pt idx="3136">
                  <c:v>0.63775510204086394</c:v>
                </c:pt>
                <c:pt idx="3137">
                  <c:v>0.63755180108388576</c:v>
                </c:pt>
                <c:pt idx="3138">
                  <c:v>0.63734862970049377</c:v>
                </c:pt>
                <c:pt idx="3139">
                  <c:v>0.63714558776685237</c:v>
                </c:pt>
                <c:pt idx="3140">
                  <c:v>0.63694267515928327</c:v>
                </c:pt>
                <c:pt idx="3141">
                  <c:v>0.63673989175426604</c:v>
                </c:pt>
                <c:pt idx="3142">
                  <c:v>0.63653723742843715</c:v>
                </c:pt>
                <c:pt idx="3143">
                  <c:v>0.63633471205859038</c:v>
                </c:pt>
                <c:pt idx="3144">
                  <c:v>0.63613231552167615</c:v>
                </c:pt>
                <c:pt idx="3145">
                  <c:v>0.63593004769480121</c:v>
                </c:pt>
                <c:pt idx="3146">
                  <c:v>0.63572790845522875</c:v>
                </c:pt>
                <c:pt idx="3147">
                  <c:v>0.63552589768037804</c:v>
                </c:pt>
                <c:pt idx="3148">
                  <c:v>0.63532401524782389</c:v>
                </c:pt>
                <c:pt idx="3149">
                  <c:v>0.63512226103529679</c:v>
                </c:pt>
                <c:pt idx="3150">
                  <c:v>0.63492063492068251</c:v>
                </c:pt>
                <c:pt idx="3151">
                  <c:v>0.63471913678202152</c:v>
                </c:pt>
                <c:pt idx="3152">
                  <c:v>0.63451776649750946</c:v>
                </c:pt>
                <c:pt idx="3153">
                  <c:v>0.63431652394549631</c:v>
                </c:pt>
                <c:pt idx="3154">
                  <c:v>0.63411540900448637</c:v>
                </c:pt>
                <c:pt idx="3155">
                  <c:v>0.63391442155313782</c:v>
                </c:pt>
                <c:pt idx="3156">
                  <c:v>0.63371356147026292</c:v>
                </c:pt>
                <c:pt idx="3157">
                  <c:v>0.63351282863482739</c:v>
                </c:pt>
                <c:pt idx="3158">
                  <c:v>0.63331222292594991</c:v>
                </c:pt>
                <c:pt idx="3159">
                  <c:v>0.63311174422290284</c:v>
                </c:pt>
                <c:pt idx="3160">
                  <c:v>0.63291139240511074</c:v>
                </c:pt>
                <c:pt idx="3161">
                  <c:v>0.63271116735215127</c:v>
                </c:pt>
                <c:pt idx="3162">
                  <c:v>0.63251106894375397</c:v>
                </c:pt>
                <c:pt idx="3163">
                  <c:v>0.63231109705980082</c:v>
                </c:pt>
                <c:pt idx="3164">
                  <c:v>0.63211125158032555</c:v>
                </c:pt>
                <c:pt idx="3165">
                  <c:v>0.63191153238551345</c:v>
                </c:pt>
                <c:pt idx="3166">
                  <c:v>0.63171193935570125</c:v>
                </c:pt>
                <c:pt idx="3167">
                  <c:v>0.63151247237137675</c:v>
                </c:pt>
                <c:pt idx="3168">
                  <c:v>0.63131313131317868</c:v>
                </c:pt>
                <c:pt idx="3169">
                  <c:v>0.6311139160618966</c:v>
                </c:pt>
                <c:pt idx="3170">
                  <c:v>0.63091482649847008</c:v>
                </c:pt>
                <c:pt idx="3171">
                  <c:v>0.63071586250398937</c:v>
                </c:pt>
                <c:pt idx="3172">
                  <c:v>0.63051702395969433</c:v>
                </c:pt>
                <c:pt idx="3173">
                  <c:v>0.63031831074697453</c:v>
                </c:pt>
                <c:pt idx="3174">
                  <c:v>0.63011972274736938</c:v>
                </c:pt>
                <c:pt idx="3175">
                  <c:v>0.62992125984256708</c:v>
                </c:pt>
                <c:pt idx="3176">
                  <c:v>0.62972292191440504</c:v>
                </c:pt>
                <c:pt idx="3177">
                  <c:v>0.62952470884486944</c:v>
                </c:pt>
                <c:pt idx="3178">
                  <c:v>0.62932662051609511</c:v>
                </c:pt>
                <c:pt idx="3179">
                  <c:v>0.62912865681036501</c:v>
                </c:pt>
                <c:pt idx="3180">
                  <c:v>0.62893081761011016</c:v>
                </c:pt>
                <c:pt idx="3181">
                  <c:v>0.62873310279790962</c:v>
                </c:pt>
                <c:pt idx="3182">
                  <c:v>0.62853551225648974</c:v>
                </c:pt>
                <c:pt idx="3183">
                  <c:v>0.62833804586872466</c:v>
                </c:pt>
                <c:pt idx="3184">
                  <c:v>0.62814070351763518</c:v>
                </c:pt>
                <c:pt idx="3185">
                  <c:v>0.62794348508638953</c:v>
                </c:pt>
                <c:pt idx="3186">
                  <c:v>0.62774639045830216</c:v>
                </c:pt>
                <c:pt idx="3187">
                  <c:v>0.62754941951683418</c:v>
                </c:pt>
                <c:pt idx="3188">
                  <c:v>0.62735257214559303</c:v>
                </c:pt>
                <c:pt idx="3189">
                  <c:v>0.62715584822833192</c:v>
                </c:pt>
                <c:pt idx="3190">
                  <c:v>0.62695924764895006</c:v>
                </c:pt>
                <c:pt idx="3191">
                  <c:v>0.62676277029149186</c:v>
                </c:pt>
                <c:pt idx="3192">
                  <c:v>0.62656641604014751</c:v>
                </c:pt>
                <c:pt idx="3193">
                  <c:v>0.62637018477925177</c:v>
                </c:pt>
                <c:pt idx="3194">
                  <c:v>0.62617407639328448</c:v>
                </c:pt>
                <c:pt idx="3195">
                  <c:v>0.62597809076687039</c:v>
                </c:pt>
                <c:pt idx="3196">
                  <c:v>0.6257822277847781</c:v>
                </c:pt>
                <c:pt idx="3197">
                  <c:v>0.62558648733192079</c:v>
                </c:pt>
                <c:pt idx="3198">
                  <c:v>0.62539086929335552</c:v>
                </c:pt>
                <c:pt idx="3199">
                  <c:v>0.6251953735542829</c:v>
                </c:pt>
                <c:pt idx="3200">
                  <c:v>0.62500000000004718</c:v>
                </c:pt>
                <c:pt idx="3201">
                  <c:v>0.62480474851613588</c:v>
                </c:pt>
                <c:pt idx="3202">
                  <c:v>0.62460961898817957</c:v>
                </c:pt>
                <c:pt idx="3203">
                  <c:v>0.62441461130195164</c:v>
                </c:pt>
                <c:pt idx="3204">
                  <c:v>0.624219725343368</c:v>
                </c:pt>
                <c:pt idx="3205">
                  <c:v>0.62402496099848703</c:v>
                </c:pt>
                <c:pt idx="3206">
                  <c:v>0.62383031815350931</c:v>
                </c:pt>
                <c:pt idx="3207">
                  <c:v>0.62363579669477742</c:v>
                </c:pt>
                <c:pt idx="3208">
                  <c:v>0.62344139650877528</c:v>
                </c:pt>
                <c:pt idx="3209">
                  <c:v>0.62324711748212869</c:v>
                </c:pt>
                <c:pt idx="3210">
                  <c:v>0.62305295950160466</c:v>
                </c:pt>
                <c:pt idx="3211">
                  <c:v>0.62285892245411123</c:v>
                </c:pt>
                <c:pt idx="3212">
                  <c:v>0.62266500622669707</c:v>
                </c:pt>
                <c:pt idx="3213">
                  <c:v>0.62247121070655187</c:v>
                </c:pt>
                <c:pt idx="3214">
                  <c:v>0.62227753578100531</c:v>
                </c:pt>
                <c:pt idx="3215">
                  <c:v>0.62208398133752763</c:v>
                </c:pt>
                <c:pt idx="3216">
                  <c:v>0.62189054726372861</c:v>
                </c:pt>
                <c:pt idx="3217">
                  <c:v>0.62169723344735817</c:v>
                </c:pt>
                <c:pt idx="3218">
                  <c:v>0.62150403977630553</c:v>
                </c:pt>
                <c:pt idx="3219">
                  <c:v>0.62131096613859937</c:v>
                </c:pt>
                <c:pt idx="3220">
                  <c:v>0.62111801242240727</c:v>
                </c:pt>
                <c:pt idx="3221">
                  <c:v>0.62092517851603579</c:v>
                </c:pt>
                <c:pt idx="3222">
                  <c:v>0.62073246430793028</c:v>
                </c:pt>
                <c:pt idx="3223">
                  <c:v>0.62053986968667429</c:v>
                </c:pt>
                <c:pt idx="3224">
                  <c:v>0.62034739454098986</c:v>
                </c:pt>
                <c:pt idx="3225">
                  <c:v>0.62015503875973688</c:v>
                </c:pt>
                <c:pt idx="3226">
                  <c:v>0.61996280223191302</c:v>
                </c:pt>
                <c:pt idx="3227">
                  <c:v>0.61977068484665365</c:v>
                </c:pt>
                <c:pt idx="3228">
                  <c:v>0.61957868649323156</c:v>
                </c:pt>
                <c:pt idx="3229">
                  <c:v>0.61938680706105653</c:v>
                </c:pt>
                <c:pt idx="3230">
                  <c:v>0.61919504643967538</c:v>
                </c:pt>
                <c:pt idx="3231">
                  <c:v>0.61900340451877178</c:v>
                </c:pt>
                <c:pt idx="3232">
                  <c:v>0.61881188118816566</c:v>
                </c:pt>
                <c:pt idx="3233">
                  <c:v>0.6186204763378137</c:v>
                </c:pt>
                <c:pt idx="3234">
                  <c:v>0.61842918985780815</c:v>
                </c:pt>
                <c:pt idx="3235">
                  <c:v>0.6182380216383776</c:v>
                </c:pt>
                <c:pt idx="3236">
                  <c:v>0.61804697156988619</c:v>
                </c:pt>
                <c:pt idx="3237">
                  <c:v>0.61785603954283341</c:v>
                </c:pt>
                <c:pt idx="3238">
                  <c:v>0.61766522544785418</c:v>
                </c:pt>
                <c:pt idx="3239">
                  <c:v>0.61747452917571832</c:v>
                </c:pt>
                <c:pt idx="3240">
                  <c:v>0.61728395061733077</c:v>
                </c:pt>
                <c:pt idx="3241">
                  <c:v>0.6170934896637309</c:v>
                </c:pt>
                <c:pt idx="3242">
                  <c:v>0.61690314620609243</c:v>
                </c:pt>
                <c:pt idx="3243">
                  <c:v>0.61671292013572365</c:v>
                </c:pt>
                <c:pt idx="3244">
                  <c:v>0.6165228113440665</c:v>
                </c:pt>
                <c:pt idx="3245">
                  <c:v>0.61633281972269705</c:v>
                </c:pt>
                <c:pt idx="3246">
                  <c:v>0.61614294516332468</c:v>
                </c:pt>
                <c:pt idx="3247">
                  <c:v>0.61595318755779238</c:v>
                </c:pt>
                <c:pt idx="3248">
                  <c:v>0.61576354679807632</c:v>
                </c:pt>
                <c:pt idx="3249">
                  <c:v>0.61557402277628559</c:v>
                </c:pt>
                <c:pt idx="3250">
                  <c:v>0.61538461538466216</c:v>
                </c:pt>
                <c:pt idx="3251">
                  <c:v>0.61519532451558046</c:v>
                </c:pt>
                <c:pt idx="3252">
                  <c:v>0.61500615006154735</c:v>
                </c:pt>
                <c:pt idx="3253">
                  <c:v>0.61481709191520195</c:v>
                </c:pt>
                <c:pt idx="3254">
                  <c:v>0.61462814996931536</c:v>
                </c:pt>
                <c:pt idx="3255">
                  <c:v>0.61443932411679014</c:v>
                </c:pt>
                <c:pt idx="3256">
                  <c:v>0.61425061425066096</c:v>
                </c:pt>
                <c:pt idx="3257">
                  <c:v>0.6140620202640934</c:v>
                </c:pt>
                <c:pt idx="3258">
                  <c:v>0.61387354205038436</c:v>
                </c:pt>
                <c:pt idx="3259">
                  <c:v>0.61368517950296164</c:v>
                </c:pt>
                <c:pt idx="3260">
                  <c:v>0.61349693251538406</c:v>
                </c:pt>
                <c:pt idx="3261">
                  <c:v>0.61330880098134077</c:v>
                </c:pt>
                <c:pt idx="3262">
                  <c:v>0.61312078479465115</c:v>
                </c:pt>
                <c:pt idx="3263">
                  <c:v>0.61293288384926514</c:v>
                </c:pt>
                <c:pt idx="3264">
                  <c:v>0.61274509803926236</c:v>
                </c:pt>
                <c:pt idx="3265">
                  <c:v>0.61255742725885209</c:v>
                </c:pt>
                <c:pt idx="3266">
                  <c:v>0.61236987140237364</c:v>
                </c:pt>
                <c:pt idx="3267">
                  <c:v>0.6121824303642952</c:v>
                </c:pt>
                <c:pt idx="3268">
                  <c:v>0.61199510403921431</c:v>
                </c:pt>
                <c:pt idx="3269">
                  <c:v>0.6118078923218575</c:v>
                </c:pt>
                <c:pt idx="3270">
                  <c:v>0.61162079510708023</c:v>
                </c:pt>
                <c:pt idx="3271">
                  <c:v>0.61143381228986626</c:v>
                </c:pt>
                <c:pt idx="3272">
                  <c:v>0.61124694376532773</c:v>
                </c:pt>
                <c:pt idx="3273">
                  <c:v>0.61106018942870532</c:v>
                </c:pt>
                <c:pt idx="3274">
                  <c:v>0.61087354917536729</c:v>
                </c:pt>
                <c:pt idx="3275">
                  <c:v>0.61068702290080989</c:v>
                </c:pt>
                <c:pt idx="3276">
                  <c:v>0.61050061050065707</c:v>
                </c:pt>
                <c:pt idx="3277">
                  <c:v>0.61031431187065988</c:v>
                </c:pt>
                <c:pt idx="3278">
                  <c:v>0.61012812690669693</c:v>
                </c:pt>
                <c:pt idx="3279">
                  <c:v>0.60994205550477354</c:v>
                </c:pt>
                <c:pt idx="3280">
                  <c:v>0.60975609756102211</c:v>
                </c:pt>
                <c:pt idx="3281">
                  <c:v>0.60957025297170153</c:v>
                </c:pt>
                <c:pt idx="3282">
                  <c:v>0.60938452163319701</c:v>
                </c:pt>
                <c:pt idx="3283">
                  <c:v>0.60919890344202032</c:v>
                </c:pt>
                <c:pt idx="3284">
                  <c:v>0.60901339829480894</c:v>
                </c:pt>
                <c:pt idx="3285">
                  <c:v>0.60882800608832655</c:v>
                </c:pt>
                <c:pt idx="3286">
                  <c:v>0.60864272671946218</c:v>
                </c:pt>
                <c:pt idx="3287">
                  <c:v>0.60845756008523055</c:v>
                </c:pt>
                <c:pt idx="3288">
                  <c:v>0.6082725060827715</c:v>
                </c:pt>
                <c:pt idx="3289">
                  <c:v>0.60808756460935021</c:v>
                </c:pt>
                <c:pt idx="3290">
                  <c:v>0.60790273556235652</c:v>
                </c:pt>
                <c:pt idx="3291">
                  <c:v>0.60771801883930499</c:v>
                </c:pt>
                <c:pt idx="3292">
                  <c:v>0.60753341433783503</c:v>
                </c:pt>
                <c:pt idx="3293">
                  <c:v>0.60734892195571</c:v>
                </c:pt>
                <c:pt idx="3294">
                  <c:v>0.60716454159081745</c:v>
                </c:pt>
                <c:pt idx="3295">
                  <c:v>0.60698027314116931</c:v>
                </c:pt>
                <c:pt idx="3296">
                  <c:v>0.60679611650490073</c:v>
                </c:pt>
                <c:pt idx="3297">
                  <c:v>0.60661207158027086</c:v>
                </c:pt>
                <c:pt idx="3298">
                  <c:v>0.60642813826566189</c:v>
                </c:pt>
                <c:pt idx="3299">
                  <c:v>0.60624431645957955</c:v>
                </c:pt>
                <c:pt idx="3300">
                  <c:v>0.60606060606065237</c:v>
                </c:pt>
                <c:pt idx="3301">
                  <c:v>0.60587700696763191</c:v>
                </c:pt>
                <c:pt idx="3302">
                  <c:v>0.60569351907939217</c:v>
                </c:pt>
                <c:pt idx="3303">
                  <c:v>0.60551014229492972</c:v>
                </c:pt>
                <c:pt idx="3304">
                  <c:v>0.60532687651336348</c:v>
                </c:pt>
                <c:pt idx="3305">
                  <c:v>0.60514372163393437</c:v>
                </c:pt>
                <c:pt idx="3306">
                  <c:v>0.60496067755600513</c:v>
                </c:pt>
                <c:pt idx="3307">
                  <c:v>0.60477774417906049</c:v>
                </c:pt>
                <c:pt idx="3308">
                  <c:v>0.60459492140270654</c:v>
                </c:pt>
                <c:pt idx="3309">
                  <c:v>0.6044122091266706</c:v>
                </c:pt>
                <c:pt idx="3310">
                  <c:v>0.60422960725080155</c:v>
                </c:pt>
                <c:pt idx="3311">
                  <c:v>0.60404711567506897</c:v>
                </c:pt>
                <c:pt idx="3312">
                  <c:v>0.60386473429956322</c:v>
                </c:pt>
                <c:pt idx="3313">
                  <c:v>0.60368246302449535</c:v>
                </c:pt>
                <c:pt idx="3314">
                  <c:v>0.60350030175019709</c:v>
                </c:pt>
                <c:pt idx="3315">
                  <c:v>0.60331825037712017</c:v>
                </c:pt>
                <c:pt idx="3316">
                  <c:v>0.60313630880583635</c:v>
                </c:pt>
                <c:pt idx="3317">
                  <c:v>0.60295447693703752</c:v>
                </c:pt>
                <c:pt idx="3318">
                  <c:v>0.60277275467153502</c:v>
                </c:pt>
                <c:pt idx="3319">
                  <c:v>0.60259114191026009</c:v>
                </c:pt>
                <c:pt idx="3320">
                  <c:v>0.6024096385542631</c:v>
                </c:pt>
                <c:pt idx="3321">
                  <c:v>0.60222824450471346</c:v>
                </c:pt>
                <c:pt idx="3322">
                  <c:v>0.60204695966289989</c:v>
                </c:pt>
                <c:pt idx="3323">
                  <c:v>0.60186578393022971</c:v>
                </c:pt>
                <c:pt idx="3324">
                  <c:v>0.60168471720822914</c:v>
                </c:pt>
                <c:pt idx="3325">
                  <c:v>0.60150375939854239</c:v>
                </c:pt>
                <c:pt idx="3326">
                  <c:v>0.60132291040293251</c:v>
                </c:pt>
                <c:pt idx="3327">
                  <c:v>0.60114217012328031</c:v>
                </c:pt>
                <c:pt idx="3328">
                  <c:v>0.60096153846158462</c:v>
                </c:pt>
                <c:pt idx="3329">
                  <c:v>0.60078101531996198</c:v>
                </c:pt>
                <c:pt idx="3330">
                  <c:v>0.60060060060064668</c:v>
                </c:pt>
                <c:pt idx="3331">
                  <c:v>0.6004202942059903</c:v>
                </c:pt>
                <c:pt idx="3332">
                  <c:v>0.60024009603846151</c:v>
                </c:pt>
                <c:pt idx="3333">
                  <c:v>0.60006000600064613</c:v>
                </c:pt>
                <c:pt idx="3334">
                  <c:v>0.59988002399524709</c:v>
                </c:pt>
                <c:pt idx="3335">
                  <c:v>0.59970014992508358</c:v>
                </c:pt>
                <c:pt idx="3336">
                  <c:v>0.59952038369309169</c:v>
                </c:pt>
                <c:pt idx="3337">
                  <c:v>0.59934072520232351</c:v>
                </c:pt>
                <c:pt idx="3338">
                  <c:v>0.59916117435594785</c:v>
                </c:pt>
                <c:pt idx="3339">
                  <c:v>0.59898173105724883</c:v>
                </c:pt>
                <c:pt idx="3340">
                  <c:v>0.59880239520962686</c:v>
                </c:pt>
                <c:pt idx="3341">
                  <c:v>0.59862316671659799</c:v>
                </c:pt>
                <c:pt idx="3342">
                  <c:v>0.59844404548179353</c:v>
                </c:pt>
                <c:pt idx="3343">
                  <c:v>0.59826503140896015</c:v>
                </c:pt>
                <c:pt idx="3344">
                  <c:v>0.59808612440195985</c:v>
                </c:pt>
                <c:pt idx="3345">
                  <c:v>0.59790732436476945</c:v>
                </c:pt>
                <c:pt idx="3346">
                  <c:v>0.59772863120148056</c:v>
                </c:pt>
                <c:pt idx="3347">
                  <c:v>0.59755004481629936</c:v>
                </c:pt>
                <c:pt idx="3348">
                  <c:v>0.59737156511354661</c:v>
                </c:pt>
                <c:pt idx="3349">
                  <c:v>0.59719319199765719</c:v>
                </c:pt>
                <c:pt idx="3350">
                  <c:v>0.59701492537318035</c:v>
                </c:pt>
                <c:pt idx="3351">
                  <c:v>0.5968367651447789</c:v>
                </c:pt>
                <c:pt idx="3352">
                  <c:v>0.59665871121722969</c:v>
                </c:pt>
                <c:pt idx="3353">
                  <c:v>0.59648076349542323</c:v>
                </c:pt>
                <c:pt idx="3354">
                  <c:v>0.59630292188436318</c:v>
                </c:pt>
                <c:pt idx="3355">
                  <c:v>0.59612518628916666</c:v>
                </c:pt>
                <c:pt idx="3356">
                  <c:v>0.59594755661506382</c:v>
                </c:pt>
                <c:pt idx="3357">
                  <c:v>0.59577003276739771</c:v>
                </c:pt>
                <c:pt idx="3358">
                  <c:v>0.59559261465162427</c:v>
                </c:pt>
                <c:pt idx="3359">
                  <c:v>0.59541530217331173</c:v>
                </c:pt>
                <c:pt idx="3360">
                  <c:v>0.59523809523814109</c:v>
                </c:pt>
                <c:pt idx="3361">
                  <c:v>0.59506099375190546</c:v>
                </c:pt>
                <c:pt idx="3362">
                  <c:v>0.59488399762050992</c:v>
                </c:pt>
                <c:pt idx="3363">
                  <c:v>0.59470710674997151</c:v>
                </c:pt>
                <c:pt idx="3364">
                  <c:v>0.59453032104641923</c:v>
                </c:pt>
                <c:pt idx="3365">
                  <c:v>0.5943536404160934</c:v>
                </c:pt>
                <c:pt idx="3366">
                  <c:v>0.59417706476534593</c:v>
                </c:pt>
                <c:pt idx="3367">
                  <c:v>0.59400059400063987</c:v>
                </c:pt>
                <c:pt idx="3368">
                  <c:v>0.59382422802854939</c:v>
                </c:pt>
                <c:pt idx="3369">
                  <c:v>0.5936479667557597</c:v>
                </c:pt>
                <c:pt idx="3370">
                  <c:v>0.59347181008906658</c:v>
                </c:pt>
                <c:pt idx="3371">
                  <c:v>0.59329575793537659</c:v>
                </c:pt>
                <c:pt idx="3372">
                  <c:v>0.59311981020170657</c:v>
                </c:pt>
                <c:pt idx="3373">
                  <c:v>0.59294396679518369</c:v>
                </c:pt>
                <c:pt idx="3374">
                  <c:v>0.59276822762304515</c:v>
                </c:pt>
                <c:pt idx="3375">
                  <c:v>0.59259259259263841</c:v>
                </c:pt>
                <c:pt idx="3376">
                  <c:v>0.59241706161142016</c:v>
                </c:pt>
                <c:pt idx="3377">
                  <c:v>0.59224163458695722</c:v>
                </c:pt>
                <c:pt idx="3378">
                  <c:v>0.59206631142692556</c:v>
                </c:pt>
                <c:pt idx="3379">
                  <c:v>0.5918910920391105</c:v>
                </c:pt>
                <c:pt idx="3380">
                  <c:v>0.59171597633140671</c:v>
                </c:pt>
                <c:pt idx="3381">
                  <c:v>0.59154096421181734</c:v>
                </c:pt>
                <c:pt idx="3382">
                  <c:v>0.5913660555884549</c:v>
                </c:pt>
                <c:pt idx="3383">
                  <c:v>0.59119125036954023</c:v>
                </c:pt>
                <c:pt idx="3384">
                  <c:v>0.59101654846340268</c:v>
                </c:pt>
                <c:pt idx="3385">
                  <c:v>0.59084194977847992</c:v>
                </c:pt>
                <c:pt idx="3386">
                  <c:v>0.59066745422331801</c:v>
                </c:pt>
                <c:pt idx="3387">
                  <c:v>0.59049306170657068</c:v>
                </c:pt>
                <c:pt idx="3388">
                  <c:v>0.59031877213699957</c:v>
                </c:pt>
                <c:pt idx="3389">
                  <c:v>0.59014458542347437</c:v>
                </c:pt>
                <c:pt idx="3390">
                  <c:v>0.58997050147497188</c:v>
                </c:pt>
                <c:pt idx="3391">
                  <c:v>0.58979652020057649</c:v>
                </c:pt>
                <c:pt idx="3392">
                  <c:v>0.58962264150947963</c:v>
                </c:pt>
                <c:pt idx="3393">
                  <c:v>0.58944886531097995</c:v>
                </c:pt>
                <c:pt idx="3394">
                  <c:v>0.58927519151448282</c:v>
                </c:pt>
                <c:pt idx="3395">
                  <c:v>0.58910162002950073</c:v>
                </c:pt>
                <c:pt idx="3396">
                  <c:v>0.58892815076565219</c:v>
                </c:pt>
                <c:pt idx="3397">
                  <c:v>0.58875478363266265</c:v>
                </c:pt>
                <c:pt idx="3398">
                  <c:v>0.58858151854036345</c:v>
                </c:pt>
                <c:pt idx="3399">
                  <c:v>0.5884083553986923</c:v>
                </c:pt>
                <c:pt idx="3400">
                  <c:v>0.5882352941176926</c:v>
                </c:pt>
                <c:pt idx="3401">
                  <c:v>0.588062334607514</c:v>
                </c:pt>
                <c:pt idx="3402">
                  <c:v>0.58788947677841119</c:v>
                </c:pt>
                <c:pt idx="3403">
                  <c:v>0.58771672054074497</c:v>
                </c:pt>
                <c:pt idx="3404">
                  <c:v>0.58754406580498086</c:v>
                </c:pt>
                <c:pt idx="3405">
                  <c:v>0.58737151248169017</c:v>
                </c:pt>
                <c:pt idx="3406">
                  <c:v>0.5871990604815488</c:v>
                </c:pt>
                <c:pt idx="3407">
                  <c:v>0.58702670971533755</c:v>
                </c:pt>
                <c:pt idx="3408">
                  <c:v>0.58685446009394227</c:v>
                </c:pt>
                <c:pt idx="3409">
                  <c:v>0.58668231152835293</c:v>
                </c:pt>
                <c:pt idx="3410">
                  <c:v>0.58651026392966432</c:v>
                </c:pt>
                <c:pt idx="3411">
                  <c:v>0.58633831720907514</c:v>
                </c:pt>
                <c:pt idx="3412">
                  <c:v>0.58616647127788835</c:v>
                </c:pt>
                <c:pt idx="3413">
                  <c:v>0.58599472604751102</c:v>
                </c:pt>
                <c:pt idx="3414">
                  <c:v>0.58582308142945383</c:v>
                </c:pt>
                <c:pt idx="3415">
                  <c:v>0.58565153733533093</c:v>
                </c:pt>
                <c:pt idx="3416">
                  <c:v>0.58548009367686049</c:v>
                </c:pt>
                <c:pt idx="3417">
                  <c:v>0.58530875036586338</c:v>
                </c:pt>
                <c:pt idx="3418">
                  <c:v>0.58513750731426428</c:v>
                </c:pt>
                <c:pt idx="3419">
                  <c:v>0.58496636443409045</c:v>
                </c:pt>
                <c:pt idx="3420">
                  <c:v>0.58479532163747228</c:v>
                </c:pt>
                <c:pt idx="3421">
                  <c:v>0.58462437883664287</c:v>
                </c:pt>
                <c:pt idx="3422">
                  <c:v>0.5844535359439379</c:v>
                </c:pt>
                <c:pt idx="3423">
                  <c:v>0.5842827928717953</c:v>
                </c:pt>
                <c:pt idx="3424">
                  <c:v>0.5841121495327557</c:v>
                </c:pt>
                <c:pt idx="3425">
                  <c:v>0.58394160583946142</c:v>
                </c:pt>
                <c:pt idx="3426">
                  <c:v>0.58377116170465715</c:v>
                </c:pt>
                <c:pt idx="3427">
                  <c:v>0.58360081704118927</c:v>
                </c:pt>
                <c:pt idx="3428">
                  <c:v>0.58343057176200563</c:v>
                </c:pt>
                <c:pt idx="3429">
                  <c:v>0.58326042578015613</c:v>
                </c:pt>
                <c:pt idx="3430">
                  <c:v>0.58309037900879168</c:v>
                </c:pt>
                <c:pt idx="3431">
                  <c:v>0.58292043136116456</c:v>
                </c:pt>
                <c:pt idx="3432">
                  <c:v>0.58275058275062808</c:v>
                </c:pt>
                <c:pt idx="3433">
                  <c:v>0.58258083309063668</c:v>
                </c:pt>
                <c:pt idx="3434">
                  <c:v>0.58241118229474542</c:v>
                </c:pt>
                <c:pt idx="3435">
                  <c:v>0.58224163027661013</c:v>
                </c:pt>
                <c:pt idx="3436">
                  <c:v>0.58207217694998714</c:v>
                </c:pt>
                <c:pt idx="3437">
                  <c:v>0.58190282222873313</c:v>
                </c:pt>
                <c:pt idx="3438">
                  <c:v>0.58173356602680504</c:v>
                </c:pt>
                <c:pt idx="3439">
                  <c:v>0.58156440825825984</c:v>
                </c:pt>
                <c:pt idx="3440">
                  <c:v>0.58139534883725452</c:v>
                </c:pt>
                <c:pt idx="3441">
                  <c:v>0.5812263876780458</c:v>
                </c:pt>
                <c:pt idx="3442">
                  <c:v>0.58105752469499006</c:v>
                </c:pt>
                <c:pt idx="3443">
                  <c:v>0.58088875980254306</c:v>
                </c:pt>
                <c:pt idx="3444">
                  <c:v>0.58072009291526006</c:v>
                </c:pt>
                <c:pt idx="3445">
                  <c:v>0.58055152394779563</c:v>
                </c:pt>
                <c:pt idx="3446">
                  <c:v>0.58038305281490299</c:v>
                </c:pt>
                <c:pt idx="3447">
                  <c:v>0.58021467943143479</c:v>
                </c:pt>
                <c:pt idx="3448">
                  <c:v>0.58004640371234217</c:v>
                </c:pt>
                <c:pt idx="3449">
                  <c:v>0.57987822557267499</c:v>
                </c:pt>
                <c:pt idx="3450">
                  <c:v>0.57971014492758144</c:v>
                </c:pt>
                <c:pt idx="3451">
                  <c:v>0.57954216169230832</c:v>
                </c:pt>
                <c:pt idx="3452">
                  <c:v>0.57937427578220047</c:v>
                </c:pt>
                <c:pt idx="3453">
                  <c:v>0.57920648711270084</c:v>
                </c:pt>
                <c:pt idx="3454">
                  <c:v>0.57903879559935034</c:v>
                </c:pt>
                <c:pt idx="3455">
                  <c:v>0.57887120115778756</c:v>
                </c:pt>
                <c:pt idx="3456">
                  <c:v>0.5787037037037488</c:v>
                </c:pt>
                <c:pt idx="3457">
                  <c:v>0.57853630315306803</c:v>
                </c:pt>
                <c:pt idx="3458">
                  <c:v>0.57836899942167608</c:v>
                </c:pt>
                <c:pt idx="3459">
                  <c:v>0.57820179242560166</c:v>
                </c:pt>
                <c:pt idx="3460">
                  <c:v>0.57803468208096997</c:v>
                </c:pt>
                <c:pt idx="3461">
                  <c:v>0.57786766830400349</c:v>
                </c:pt>
                <c:pt idx="3462">
                  <c:v>0.57770075101102136</c:v>
                </c:pt>
                <c:pt idx="3463">
                  <c:v>0.57753393011843956</c:v>
                </c:pt>
                <c:pt idx="3464">
                  <c:v>0.57736720554277021</c:v>
                </c:pt>
                <c:pt idx="3465">
                  <c:v>0.57720057720062223</c:v>
                </c:pt>
                <c:pt idx="3466">
                  <c:v>0.57703404500870059</c:v>
                </c:pt>
                <c:pt idx="3467">
                  <c:v>0.57686760888380628</c:v>
                </c:pt>
                <c:pt idx="3468">
                  <c:v>0.57670126874283634</c:v>
                </c:pt>
                <c:pt idx="3469">
                  <c:v>0.5765350245027836</c:v>
                </c:pt>
                <c:pt idx="3470">
                  <c:v>0.57636887608073673</c:v>
                </c:pt>
                <c:pt idx="3471">
                  <c:v>0.57620282339387963</c:v>
                </c:pt>
                <c:pt idx="3472">
                  <c:v>0.57603686635949203</c:v>
                </c:pt>
                <c:pt idx="3473">
                  <c:v>0.57587100489494858</c:v>
                </c:pt>
                <c:pt idx="3474">
                  <c:v>0.57570523891771919</c:v>
                </c:pt>
                <c:pt idx="3475">
                  <c:v>0.57553956834536879</c:v>
                </c:pt>
                <c:pt idx="3476">
                  <c:v>0.57537399309555703</c:v>
                </c:pt>
                <c:pt idx="3477">
                  <c:v>0.57520851308603871</c:v>
                </c:pt>
                <c:pt idx="3478">
                  <c:v>0.57504312823466253</c:v>
                </c:pt>
                <c:pt idx="3479">
                  <c:v>0.57487783845937235</c:v>
                </c:pt>
                <c:pt idx="3480">
                  <c:v>0.57471264367820585</c:v>
                </c:pt>
                <c:pt idx="3481">
                  <c:v>0.57454754380929518</c:v>
                </c:pt>
                <c:pt idx="3482">
                  <c:v>0.57438253877086631</c:v>
                </c:pt>
                <c:pt idx="3483">
                  <c:v>0.57421762848123936</c:v>
                </c:pt>
                <c:pt idx="3484">
                  <c:v>0.57405281285882792</c:v>
                </c:pt>
                <c:pt idx="3485">
                  <c:v>0.57388809182213962</c:v>
                </c:pt>
                <c:pt idx="3486">
                  <c:v>0.57372346528977525</c:v>
                </c:pt>
                <c:pt idx="3487">
                  <c:v>0.57355893318042916</c:v>
                </c:pt>
                <c:pt idx="3488">
                  <c:v>0.57339449541288889</c:v>
                </c:pt>
                <c:pt idx="3489">
                  <c:v>0.5732301519060351</c:v>
                </c:pt>
                <c:pt idx="3490">
                  <c:v>0.57306590257884149</c:v>
                </c:pt>
                <c:pt idx="3491">
                  <c:v>0.57290174735037425</c:v>
                </c:pt>
                <c:pt idx="3492">
                  <c:v>0.57273768613979281</c:v>
                </c:pt>
                <c:pt idx="3493">
                  <c:v>0.57257371886634889</c:v>
                </c:pt>
                <c:pt idx="3494">
                  <c:v>0.57240984544938656</c:v>
                </c:pt>
                <c:pt idx="3495">
                  <c:v>0.57224606580834236</c:v>
                </c:pt>
                <c:pt idx="3496">
                  <c:v>0.57208237986274502</c:v>
                </c:pt>
                <c:pt idx="3497">
                  <c:v>0.57191878753221526</c:v>
                </c:pt>
                <c:pt idx="3498">
                  <c:v>0.57175528873646564</c:v>
                </c:pt>
                <c:pt idx="3499">
                  <c:v>0.57159188339530065</c:v>
                </c:pt>
                <c:pt idx="3500">
                  <c:v>0.57142857142861625</c:v>
                </c:pt>
                <c:pt idx="3501">
                  <c:v>0.57126535275640011</c:v>
                </c:pt>
                <c:pt idx="3502">
                  <c:v>0.57110222729873128</c:v>
                </c:pt>
                <c:pt idx="3503">
                  <c:v>0.57093919497577983</c:v>
                </c:pt>
                <c:pt idx="3504">
                  <c:v>0.57077625570780732</c:v>
                </c:pt>
                <c:pt idx="3505">
                  <c:v>0.57061340941516603</c:v>
                </c:pt>
                <c:pt idx="3506">
                  <c:v>0.57045065601829914</c:v>
                </c:pt>
                <c:pt idx="3507">
                  <c:v>0.57028799543774078</c:v>
                </c:pt>
                <c:pt idx="3508">
                  <c:v>0.57012542759411544</c:v>
                </c:pt>
                <c:pt idx="3509">
                  <c:v>0.56996295240813821</c:v>
                </c:pt>
                <c:pt idx="3510">
                  <c:v>0.56980056980061455</c:v>
                </c:pt>
                <c:pt idx="3511">
                  <c:v>0.56963827969244007</c:v>
                </c:pt>
                <c:pt idx="3512">
                  <c:v>0.56947608200460054</c:v>
                </c:pt>
                <c:pt idx="3513">
                  <c:v>0.56931397665817163</c:v>
                </c:pt>
                <c:pt idx="3514">
                  <c:v>0.56915196357431908</c:v>
                </c:pt>
                <c:pt idx="3515">
                  <c:v>0.56899004267429787</c:v>
                </c:pt>
                <c:pt idx="3516">
                  <c:v>0.56882821387945315</c:v>
                </c:pt>
                <c:pt idx="3517">
                  <c:v>0.56866647711121898</c:v>
                </c:pt>
                <c:pt idx="3518">
                  <c:v>0.56850483229111914</c:v>
                </c:pt>
                <c:pt idx="3519">
                  <c:v>0.56834327934076645</c:v>
                </c:pt>
                <c:pt idx="3520">
                  <c:v>0.56818181818186286</c:v>
                </c:pt>
                <c:pt idx="3521">
                  <c:v>0.56802044873619917</c:v>
                </c:pt>
                <c:pt idx="3522">
                  <c:v>0.56785917092565508</c:v>
                </c:pt>
                <c:pt idx="3523">
                  <c:v>0.56769798467219901</c:v>
                </c:pt>
                <c:pt idx="3524">
                  <c:v>0.56753688989788798</c:v>
                </c:pt>
                <c:pt idx="3525">
                  <c:v>0.56737588652486737</c:v>
                </c:pt>
                <c:pt idx="3526">
                  <c:v>0.56721497447537073</c:v>
                </c:pt>
                <c:pt idx="3527">
                  <c:v>0.5670541536717203</c:v>
                </c:pt>
                <c:pt idx="3528">
                  <c:v>0.56689342403632581</c:v>
                </c:pt>
                <c:pt idx="3529">
                  <c:v>0.56673278549168526</c:v>
                </c:pt>
                <c:pt idx="3530">
                  <c:v>0.56657223796038447</c:v>
                </c:pt>
                <c:pt idx="3531">
                  <c:v>0.56641178136509696</c:v>
                </c:pt>
                <c:pt idx="3532">
                  <c:v>0.56625141562858361</c:v>
                </c:pt>
                <c:pt idx="3533">
                  <c:v>0.56609114067369304</c:v>
                </c:pt>
                <c:pt idx="3534">
                  <c:v>0.56593095642336089</c:v>
                </c:pt>
                <c:pt idx="3535">
                  <c:v>0.56577086280061029</c:v>
                </c:pt>
                <c:pt idx="3536">
                  <c:v>0.5656108597285513</c:v>
                </c:pt>
                <c:pt idx="3537">
                  <c:v>0.56545094713038102</c:v>
                </c:pt>
                <c:pt idx="3538">
                  <c:v>0.56529112492938316</c:v>
                </c:pt>
                <c:pt idx="3539">
                  <c:v>0.56513139304892834</c:v>
                </c:pt>
                <c:pt idx="3540">
                  <c:v>0.56497175141247391</c:v>
                </c:pt>
                <c:pt idx="3541">
                  <c:v>0.56481219994356324</c:v>
                </c:pt>
                <c:pt idx="3542">
                  <c:v>0.56465273856582654</c:v>
                </c:pt>
                <c:pt idx="3543">
                  <c:v>0.56449336720297982</c:v>
                </c:pt>
                <c:pt idx="3544">
                  <c:v>0.56433408577882549</c:v>
                </c:pt>
                <c:pt idx="3545">
                  <c:v>0.56417489421725175</c:v>
                </c:pt>
                <c:pt idx="3546">
                  <c:v>0.56401579244223288</c:v>
                </c:pt>
                <c:pt idx="3547">
                  <c:v>0.56385678037782849</c:v>
                </c:pt>
                <c:pt idx="3548">
                  <c:v>0.56369785794818428</c:v>
                </c:pt>
                <c:pt idx="3549">
                  <c:v>0.56353902507753106</c:v>
                </c:pt>
                <c:pt idx="3550">
                  <c:v>0.56338028169018528</c:v>
                </c:pt>
                <c:pt idx="3551">
                  <c:v>0.56322162771054851</c:v>
                </c:pt>
                <c:pt idx="3552">
                  <c:v>0.56306306306310749</c:v>
                </c:pt>
                <c:pt idx="3553">
                  <c:v>0.5629045876724339</c:v>
                </c:pt>
                <c:pt idx="3554">
                  <c:v>0.56274620146318455</c:v>
                </c:pt>
                <c:pt idx="3555">
                  <c:v>0.56258790436010064</c:v>
                </c:pt>
                <c:pt idx="3556">
                  <c:v>0.56242969628800843</c:v>
                </c:pt>
                <c:pt idx="3557">
                  <c:v>0.5622715771718183</c:v>
                </c:pt>
                <c:pt idx="3558">
                  <c:v>0.56211354693652549</c:v>
                </c:pt>
                <c:pt idx="3559">
                  <c:v>0.56195560550720924</c:v>
                </c:pt>
                <c:pt idx="3560">
                  <c:v>0.5617977528090331</c:v>
                </c:pt>
                <c:pt idx="3561">
                  <c:v>0.56163998876724452</c:v>
                </c:pt>
                <c:pt idx="3562">
                  <c:v>0.56148231330717513</c:v>
                </c:pt>
                <c:pt idx="3563">
                  <c:v>0.56132472635424024</c:v>
                </c:pt>
                <c:pt idx="3564">
                  <c:v>0.5611672278339388</c:v>
                </c:pt>
                <c:pt idx="3565">
                  <c:v>0.56100981767185354</c:v>
                </c:pt>
                <c:pt idx="3566">
                  <c:v>0.5608524957936506</c:v>
                </c:pt>
                <c:pt idx="3567">
                  <c:v>0.56069526212507936</c:v>
                </c:pt>
                <c:pt idx="3568">
                  <c:v>0.5605381165919725</c:v>
                </c:pt>
                <c:pt idx="3569">
                  <c:v>0.56038105912024605</c:v>
                </c:pt>
                <c:pt idx="3570">
                  <c:v>0.56022408963589865</c:v>
                </c:pt>
                <c:pt idx="3571">
                  <c:v>0.56006720806501209</c:v>
                </c:pt>
                <c:pt idx="3572">
                  <c:v>0.55991041433375088</c:v>
                </c:pt>
                <c:pt idx="3573">
                  <c:v>0.55975370836836225</c:v>
                </c:pt>
                <c:pt idx="3574">
                  <c:v>0.55959709009517578</c:v>
                </c:pt>
                <c:pt idx="3575">
                  <c:v>0.55944055944060367</c:v>
                </c:pt>
                <c:pt idx="3576">
                  <c:v>0.55928411633114039</c:v>
                </c:pt>
                <c:pt idx="3577">
                  <c:v>0.55912776069336267</c:v>
                </c:pt>
                <c:pt idx="3578">
                  <c:v>0.55897149245392908</c:v>
                </c:pt>
                <c:pt idx="3579">
                  <c:v>0.55881531153958042</c:v>
                </c:pt>
                <c:pt idx="3580">
                  <c:v>0.55865921787713912</c:v>
                </c:pt>
                <c:pt idx="3581">
                  <c:v>0.55850321139350967</c:v>
                </c:pt>
                <c:pt idx="3582">
                  <c:v>0.5583472920156779</c:v>
                </c:pt>
                <c:pt idx="3583">
                  <c:v>0.55819145967071127</c:v>
                </c:pt>
                <c:pt idx="3584">
                  <c:v>0.55803571428575849</c:v>
                </c:pt>
                <c:pt idx="3585">
                  <c:v>0.55788005578804978</c:v>
                </c:pt>
                <c:pt idx="3586">
                  <c:v>0.55772448410489639</c:v>
                </c:pt>
                <c:pt idx="3587">
                  <c:v>0.55756899916369063</c:v>
                </c:pt>
                <c:pt idx="3588">
                  <c:v>0.55741360089190595</c:v>
                </c:pt>
                <c:pt idx="3589">
                  <c:v>0.55725828921709619</c:v>
                </c:pt>
                <c:pt idx="3590">
                  <c:v>0.55710306406689647</c:v>
                </c:pt>
                <c:pt idx="3591">
                  <c:v>0.55694792536902216</c:v>
                </c:pt>
                <c:pt idx="3592">
                  <c:v>0.55679287305126901</c:v>
                </c:pt>
                <c:pt idx="3593">
                  <c:v>0.55663790704151361</c:v>
                </c:pt>
                <c:pt idx="3594">
                  <c:v>0.55648302726771248</c:v>
                </c:pt>
                <c:pt idx="3595">
                  <c:v>0.55632823365790218</c:v>
                </c:pt>
                <c:pt idx="3596">
                  <c:v>0.55617352614019977</c:v>
                </c:pt>
                <c:pt idx="3597">
                  <c:v>0.5560189046428019</c:v>
                </c:pt>
                <c:pt idx="3598">
                  <c:v>0.55586436909398518</c:v>
                </c:pt>
                <c:pt idx="3599">
                  <c:v>0.55570991942210579</c:v>
                </c:pt>
                <c:pt idx="3600">
                  <c:v>0.55555555555559966</c:v>
                </c:pt>
                <c:pt idx="3601">
                  <c:v>0.55540127742298206</c:v>
                </c:pt>
                <c:pt idx="3602">
                  <c:v>0.55524708495284802</c:v>
                </c:pt>
                <c:pt idx="3603">
                  <c:v>0.55509297807387137</c:v>
                </c:pt>
                <c:pt idx="3604">
                  <c:v>0.55493895671480542</c:v>
                </c:pt>
                <c:pt idx="3605">
                  <c:v>0.55478502080448233</c:v>
                </c:pt>
                <c:pt idx="3606">
                  <c:v>0.5546311702718133</c:v>
                </c:pt>
                <c:pt idx="3607">
                  <c:v>0.55447740504578835</c:v>
                </c:pt>
                <c:pt idx="3608">
                  <c:v>0.55432372505547634</c:v>
                </c:pt>
                <c:pt idx="3609">
                  <c:v>0.55417013023002459</c:v>
                </c:pt>
                <c:pt idx="3610">
                  <c:v>0.55401662049865896</c:v>
                </c:pt>
                <c:pt idx="3611">
                  <c:v>0.55386319579068366</c:v>
                </c:pt>
                <c:pt idx="3612">
                  <c:v>0.5537098560354814</c:v>
                </c:pt>
                <c:pt idx="3613">
                  <c:v>0.55355660116251282</c:v>
                </c:pt>
                <c:pt idx="3614">
                  <c:v>0.55340343110131673</c:v>
                </c:pt>
                <c:pt idx="3615">
                  <c:v>0.55325034578151</c:v>
                </c:pt>
                <c:pt idx="3616">
                  <c:v>0.5530973451327873</c:v>
                </c:pt>
                <c:pt idx="3617">
                  <c:v>0.55294442908492092</c:v>
                </c:pt>
                <c:pt idx="3618">
                  <c:v>0.55279159756776086</c:v>
                </c:pt>
                <c:pt idx="3619">
                  <c:v>0.55263885051123485</c:v>
                </c:pt>
                <c:pt idx="3620">
                  <c:v>0.55248618784534775</c:v>
                </c:pt>
                <c:pt idx="3621">
                  <c:v>0.55233360950018195</c:v>
                </c:pt>
                <c:pt idx="3622">
                  <c:v>0.55218111540589698</c:v>
                </c:pt>
                <c:pt idx="3623">
                  <c:v>0.55202870549272953</c:v>
                </c:pt>
                <c:pt idx="3624">
                  <c:v>0.55187637969099312</c:v>
                </c:pt>
                <c:pt idx="3625">
                  <c:v>0.55172413793107833</c:v>
                </c:pt>
                <c:pt idx="3626">
                  <c:v>0.55157198014345254</c:v>
                </c:pt>
                <c:pt idx="3627">
                  <c:v>0.55141990625865978</c:v>
                </c:pt>
                <c:pt idx="3628">
                  <c:v>0.55126791620732063</c:v>
                </c:pt>
                <c:pt idx="3629">
                  <c:v>0.55111600992013199</c:v>
                </c:pt>
                <c:pt idx="3630">
                  <c:v>0.55096418732786756</c:v>
                </c:pt>
                <c:pt idx="3631">
                  <c:v>0.55081244836137677</c:v>
                </c:pt>
                <c:pt idx="3632">
                  <c:v>0.55066079295158565</c:v>
                </c:pt>
                <c:pt idx="3633">
                  <c:v>0.55050922102949607</c:v>
                </c:pt>
                <c:pt idx="3634">
                  <c:v>0.55035773252618581</c:v>
                </c:pt>
                <c:pt idx="3635">
                  <c:v>0.55020632737280861</c:v>
                </c:pt>
                <c:pt idx="3636">
                  <c:v>0.55005500550059383</c:v>
                </c:pt>
                <c:pt idx="3637">
                  <c:v>0.54990376684084663</c:v>
                </c:pt>
                <c:pt idx="3638">
                  <c:v>0.54975261132494757</c:v>
                </c:pt>
                <c:pt idx="3639">
                  <c:v>0.54960153888435259</c:v>
                </c:pt>
                <c:pt idx="3640">
                  <c:v>0.54945054945059324</c:v>
                </c:pt>
                <c:pt idx="3641">
                  <c:v>0.54929964295527578</c:v>
                </c:pt>
                <c:pt idx="3642">
                  <c:v>0.54914881933008219</c:v>
                </c:pt>
                <c:pt idx="3643">
                  <c:v>0.54899807850676896</c:v>
                </c:pt>
                <c:pt idx="3644">
                  <c:v>0.54884742041716772</c:v>
                </c:pt>
                <c:pt idx="3645">
                  <c:v>0.54869684499318505</c:v>
                </c:pt>
                <c:pt idx="3646">
                  <c:v>0.54854635216680181</c:v>
                </c:pt>
                <c:pt idx="3647">
                  <c:v>0.5483959418700739</c:v>
                </c:pt>
                <c:pt idx="3648">
                  <c:v>0.54824561403513139</c:v>
                </c:pt>
                <c:pt idx="3649">
                  <c:v>0.54809536859417907</c:v>
                </c:pt>
                <c:pt idx="3650">
                  <c:v>0.54794520547949577</c:v>
                </c:pt>
                <c:pt idx="3651">
                  <c:v>0.54779512462343449</c:v>
                </c:pt>
                <c:pt idx="3652">
                  <c:v>0.54764512595842263</c:v>
                </c:pt>
                <c:pt idx="3653">
                  <c:v>0.54749520941696128</c:v>
                </c:pt>
                <c:pt idx="3654">
                  <c:v>0.54734537493162549</c:v>
                </c:pt>
                <c:pt idx="3655">
                  <c:v>0.54719562243506414</c:v>
                </c:pt>
                <c:pt idx="3656">
                  <c:v>0.54704595185999982</c:v>
                </c:pt>
                <c:pt idx="3657">
                  <c:v>0.54689636313922874</c:v>
                </c:pt>
                <c:pt idx="3658">
                  <c:v>0.54674685620562047</c:v>
                </c:pt>
                <c:pt idx="3659">
                  <c:v>0.54659743099211799</c:v>
                </c:pt>
                <c:pt idx="3660">
                  <c:v>0.54644808743173756</c:v>
                </c:pt>
                <c:pt idx="3661">
                  <c:v>0.54629882545756892</c:v>
                </c:pt>
                <c:pt idx="3662">
                  <c:v>0.5461496450027743</c:v>
                </c:pt>
                <c:pt idx="3663">
                  <c:v>0.54600054600058956</c:v>
                </c:pt>
                <c:pt idx="3664">
                  <c:v>0.54585152838432305</c:v>
                </c:pt>
                <c:pt idx="3665">
                  <c:v>0.54570259208735594</c:v>
                </c:pt>
                <c:pt idx="3666">
                  <c:v>0.54555373704314236</c:v>
                </c:pt>
                <c:pt idx="3667">
                  <c:v>0.54540496318520859</c:v>
                </c:pt>
                <c:pt idx="3668">
                  <c:v>0.54525627044715363</c:v>
                </c:pt>
                <c:pt idx="3669">
                  <c:v>0.54510765876264911</c:v>
                </c:pt>
                <c:pt idx="3670">
                  <c:v>0.54495912806543867</c:v>
                </c:pt>
                <c:pt idx="3671">
                  <c:v>0.54481067828933805</c:v>
                </c:pt>
                <c:pt idx="3672">
                  <c:v>0.54466230936823523</c:v>
                </c:pt>
                <c:pt idx="3673">
                  <c:v>0.54451402123609038</c:v>
                </c:pt>
                <c:pt idx="3674">
                  <c:v>0.54436581382693516</c:v>
                </c:pt>
                <c:pt idx="3675">
                  <c:v>0.54421768707487339</c:v>
                </c:pt>
                <c:pt idx="3676">
                  <c:v>0.5440696409140805</c:v>
                </c:pt>
                <c:pt idx="3677">
                  <c:v>0.54392167527880331</c:v>
                </c:pt>
                <c:pt idx="3678">
                  <c:v>0.54377379010336047</c:v>
                </c:pt>
                <c:pt idx="3679">
                  <c:v>0.5436259853221419</c:v>
                </c:pt>
                <c:pt idx="3680">
                  <c:v>0.54347826086960871</c:v>
                </c:pt>
                <c:pt idx="3681">
                  <c:v>0.54333061668029337</c:v>
                </c:pt>
                <c:pt idx="3682">
                  <c:v>0.54318305268879952</c:v>
                </c:pt>
                <c:pt idx="3683">
                  <c:v>0.54303556882980175</c:v>
                </c:pt>
                <c:pt idx="3684">
                  <c:v>0.5428881650380456</c:v>
                </c:pt>
                <c:pt idx="3685">
                  <c:v>0.54274084124834732</c:v>
                </c:pt>
                <c:pt idx="3686">
                  <c:v>0.5425935973955941</c:v>
                </c:pt>
                <c:pt idx="3687">
                  <c:v>0.54244643341474374</c:v>
                </c:pt>
                <c:pt idx="3688">
                  <c:v>0.54229934924082435</c:v>
                </c:pt>
                <c:pt idx="3689">
                  <c:v>0.54215234480893471</c:v>
                </c:pt>
                <c:pt idx="3690">
                  <c:v>0.5420054200542439</c:v>
                </c:pt>
                <c:pt idx="3691">
                  <c:v>0.54185857491199141</c:v>
                </c:pt>
                <c:pt idx="3692">
                  <c:v>0.54171180931748653</c:v>
                </c:pt>
                <c:pt idx="3693">
                  <c:v>0.54156512320610894</c:v>
                </c:pt>
                <c:pt idx="3694">
                  <c:v>0.54141851651330808</c:v>
                </c:pt>
                <c:pt idx="3695">
                  <c:v>0.54127198917460362</c:v>
                </c:pt>
                <c:pt idx="3696">
                  <c:v>0.54112554112558442</c:v>
                </c:pt>
                <c:pt idx="3697">
                  <c:v>0.54097917230190973</c:v>
                </c:pt>
                <c:pt idx="3698">
                  <c:v>0.54083288263930784</c:v>
                </c:pt>
                <c:pt idx="3699">
                  <c:v>0.54068667207357668</c:v>
                </c:pt>
                <c:pt idx="3700">
                  <c:v>0.54054054054058387</c:v>
                </c:pt>
                <c:pt idx="3701">
                  <c:v>0.54039448797626599</c:v>
                </c:pt>
                <c:pt idx="3702">
                  <c:v>0.5402485143166289</c:v>
                </c:pt>
                <c:pt idx="3703">
                  <c:v>0.54010261949774785</c:v>
                </c:pt>
                <c:pt idx="3704">
                  <c:v>0.5399568034557668</c:v>
                </c:pt>
                <c:pt idx="3705">
                  <c:v>0.53981106612689889</c:v>
                </c:pt>
                <c:pt idx="3706">
                  <c:v>0.53966540744742586</c:v>
                </c:pt>
                <c:pt idx="3707">
                  <c:v>0.53951982735369852</c:v>
                </c:pt>
                <c:pt idx="3708">
                  <c:v>0.53937432578213607</c:v>
                </c:pt>
                <c:pt idx="3709">
                  <c:v>0.5392289026692263</c:v>
                </c:pt>
                <c:pt idx="3710">
                  <c:v>0.53908355795152574</c:v>
                </c:pt>
                <c:pt idx="3711">
                  <c:v>0.53893829156565898</c:v>
                </c:pt>
                <c:pt idx="3712">
                  <c:v>0.5387931034483191</c:v>
                </c:pt>
                <c:pt idx="3713">
                  <c:v>0.53864799353626724</c:v>
                </c:pt>
                <c:pt idx="3714">
                  <c:v>0.53850296176633294</c:v>
                </c:pt>
                <c:pt idx="3715">
                  <c:v>0.53835800807541334</c:v>
                </c:pt>
                <c:pt idx="3716">
                  <c:v>0.53821313240047375</c:v>
                </c:pt>
                <c:pt idx="3717">
                  <c:v>0.53806833467854731</c:v>
                </c:pt>
                <c:pt idx="3718">
                  <c:v>0.5379236148467349</c:v>
                </c:pt>
                <c:pt idx="3719">
                  <c:v>0.53777897284220499</c:v>
                </c:pt>
                <c:pt idx="3720">
                  <c:v>0.53763440860219369</c:v>
                </c:pt>
                <c:pt idx="3721">
                  <c:v>0.53748992206400448</c:v>
                </c:pt>
                <c:pt idx="3722">
                  <c:v>0.53734551316500823</c:v>
                </c:pt>
                <c:pt idx="3723">
                  <c:v>0.53720118184264321</c:v>
                </c:pt>
                <c:pt idx="3724">
                  <c:v>0.53705692803441474</c:v>
                </c:pt>
                <c:pt idx="3725">
                  <c:v>0.53691275167789543</c:v>
                </c:pt>
                <c:pt idx="3726">
                  <c:v>0.53676865271072483</c:v>
                </c:pt>
                <c:pt idx="3727">
                  <c:v>0.5366246310706092</c:v>
                </c:pt>
                <c:pt idx="3728">
                  <c:v>0.53648068669532212</c:v>
                </c:pt>
                <c:pt idx="3729">
                  <c:v>0.53633681952270329</c:v>
                </c:pt>
                <c:pt idx="3730">
                  <c:v>0.53619302949065972</c:v>
                </c:pt>
                <c:pt idx="3731">
                  <c:v>0.53604931653716448</c:v>
                </c:pt>
                <c:pt idx="3732">
                  <c:v>0.53590568060025745</c:v>
                </c:pt>
                <c:pt idx="3733">
                  <c:v>0.53576212161804471</c:v>
                </c:pt>
                <c:pt idx="3734">
                  <c:v>0.5356186395286987</c:v>
                </c:pt>
                <c:pt idx="3735">
                  <c:v>0.53547523427045807</c:v>
                </c:pt>
                <c:pt idx="3736">
                  <c:v>0.53533190578162759</c:v>
                </c:pt>
                <c:pt idx="3737">
                  <c:v>0.53518865400057825</c:v>
                </c:pt>
                <c:pt idx="3738">
                  <c:v>0.5350454788657466</c:v>
                </c:pt>
                <c:pt idx="3739">
                  <c:v>0.53490238031563542</c:v>
                </c:pt>
                <c:pt idx="3740">
                  <c:v>0.53475935828881305</c:v>
                </c:pt>
                <c:pt idx="3741">
                  <c:v>0.53461641272391358</c:v>
                </c:pt>
                <c:pt idx="3742">
                  <c:v>0.53447354355963683</c:v>
                </c:pt>
                <c:pt idx="3743">
                  <c:v>0.53433075073474778</c:v>
                </c:pt>
                <c:pt idx="3744">
                  <c:v>0.53418803418807714</c:v>
                </c:pt>
                <c:pt idx="3745">
                  <c:v>0.5340453938585209</c:v>
                </c:pt>
                <c:pt idx="3746">
                  <c:v>0.53390282968504033</c:v>
                </c:pt>
                <c:pt idx="3747">
                  <c:v>0.53376034160666164</c:v>
                </c:pt>
                <c:pt idx="3748">
                  <c:v>0.53361792956247622</c:v>
                </c:pt>
                <c:pt idx="3749">
                  <c:v>0.53347559349164075</c:v>
                </c:pt>
                <c:pt idx="3750">
                  <c:v>0.53333333333337629</c:v>
                </c:pt>
                <c:pt idx="3751">
                  <c:v>0.53319114902696907</c:v>
                </c:pt>
                <c:pt idx="3752">
                  <c:v>0.53304904051177004</c:v>
                </c:pt>
                <c:pt idx="3753">
                  <c:v>0.53290700772719457</c:v>
                </c:pt>
                <c:pt idx="3754">
                  <c:v>0.53276505061272272</c:v>
                </c:pt>
                <c:pt idx="3755">
                  <c:v>0.53262316910789909</c:v>
                </c:pt>
                <c:pt idx="3756">
                  <c:v>0.53248136315233252</c:v>
                </c:pt>
                <c:pt idx="3757">
                  <c:v>0.5323396326856964</c:v>
                </c:pt>
                <c:pt idx="3758">
                  <c:v>0.5321979776477278</c:v>
                </c:pt>
                <c:pt idx="3759">
                  <c:v>0.53205639797822857</c:v>
                </c:pt>
                <c:pt idx="3760">
                  <c:v>0.53191489361706412</c:v>
                </c:pt>
                <c:pt idx="3761">
                  <c:v>0.53177346450416407</c:v>
                </c:pt>
                <c:pt idx="3762">
                  <c:v>0.53163211057952187</c:v>
                </c:pt>
                <c:pt idx="3763">
                  <c:v>0.53149083178319456</c:v>
                </c:pt>
                <c:pt idx="3764">
                  <c:v>0.53134962805530317</c:v>
                </c:pt>
                <c:pt idx="3765">
                  <c:v>0.5312084993360322</c:v>
                </c:pt>
                <c:pt idx="3766">
                  <c:v>0.53106744556562968</c:v>
                </c:pt>
                <c:pt idx="3767">
                  <c:v>0.53092646668440702</c:v>
                </c:pt>
                <c:pt idx="3768">
                  <c:v>0.53078556263273924</c:v>
                </c:pt>
                <c:pt idx="3769">
                  <c:v>0.53064473335106432</c:v>
                </c:pt>
                <c:pt idx="3770">
                  <c:v>0.53050397877988364</c:v>
                </c:pt>
                <c:pt idx="3771">
                  <c:v>0.53036329885976174</c:v>
                </c:pt>
                <c:pt idx="3772">
                  <c:v>0.53022269353132589</c:v>
                </c:pt>
                <c:pt idx="3773">
                  <c:v>0.53008216273526676</c:v>
                </c:pt>
                <c:pt idx="3774">
                  <c:v>0.5299417064123374</c:v>
                </c:pt>
                <c:pt idx="3775">
                  <c:v>0.52980132450335404</c:v>
                </c:pt>
                <c:pt idx="3776">
                  <c:v>0.52966101694919532</c:v>
                </c:pt>
                <c:pt idx="3777">
                  <c:v>0.52952078369080258</c:v>
                </c:pt>
                <c:pt idx="3778">
                  <c:v>0.5293806246691799</c:v>
                </c:pt>
                <c:pt idx="3779">
                  <c:v>0.52924053982539332</c:v>
                </c:pt>
                <c:pt idx="3780">
                  <c:v>0.52910052910057181</c:v>
                </c:pt>
                <c:pt idx="3781">
                  <c:v>0.52896059243590621</c:v>
                </c:pt>
                <c:pt idx="3782">
                  <c:v>0.52882072977264982</c:v>
                </c:pt>
                <c:pt idx="3783">
                  <c:v>0.52868094105211783</c:v>
                </c:pt>
                <c:pt idx="3784">
                  <c:v>0.52854122621568755</c:v>
                </c:pt>
                <c:pt idx="3785">
                  <c:v>0.5284015852047983</c:v>
                </c:pt>
                <c:pt idx="3786">
                  <c:v>0.52826201796095129</c:v>
                </c:pt>
                <c:pt idx="3787">
                  <c:v>0.52812252442570939</c:v>
                </c:pt>
                <c:pt idx="3788">
                  <c:v>0.52798310454069741</c:v>
                </c:pt>
                <c:pt idx="3789">
                  <c:v>0.52784375824760144</c:v>
                </c:pt>
                <c:pt idx="3790">
                  <c:v>0.52770448548816928</c:v>
                </c:pt>
                <c:pt idx="3791">
                  <c:v>0.52756528620421039</c:v>
                </c:pt>
                <c:pt idx="3792">
                  <c:v>0.52742616033759537</c:v>
                </c:pt>
                <c:pt idx="3793">
                  <c:v>0.52728710783025623</c:v>
                </c:pt>
                <c:pt idx="3794">
                  <c:v>0.52714812862418603</c:v>
                </c:pt>
                <c:pt idx="3795">
                  <c:v>0.52700922266143924</c:v>
                </c:pt>
                <c:pt idx="3796">
                  <c:v>0.52687038988413115</c:v>
                </c:pt>
                <c:pt idx="3797">
                  <c:v>0.52673163023443814</c:v>
                </c:pt>
                <c:pt idx="3798">
                  <c:v>0.52659294365459763</c:v>
                </c:pt>
                <c:pt idx="3799">
                  <c:v>0.52645433008690756</c:v>
                </c:pt>
                <c:pt idx="3800">
                  <c:v>0.52631578947372681</c:v>
                </c:pt>
                <c:pt idx="3801">
                  <c:v>0.52617732175747478</c:v>
                </c:pt>
                <c:pt idx="3802">
                  <c:v>0.5260389268806317</c:v>
                </c:pt>
                <c:pt idx="3803">
                  <c:v>0.52590060478573808</c:v>
                </c:pt>
                <c:pt idx="3804">
                  <c:v>0.52576235541539484</c:v>
                </c:pt>
                <c:pt idx="3805">
                  <c:v>0.5256241787122633</c:v>
                </c:pt>
                <c:pt idx="3806">
                  <c:v>0.52548607461906516</c:v>
                </c:pt>
                <c:pt idx="3807">
                  <c:v>0.52534804307858207</c:v>
                </c:pt>
                <c:pt idx="3808">
                  <c:v>0.52521008403365599</c:v>
                </c:pt>
                <c:pt idx="3809">
                  <c:v>0.5250721974271888</c:v>
                </c:pt>
                <c:pt idx="3810">
                  <c:v>0.52493438320214225</c:v>
                </c:pt>
                <c:pt idx="3811">
                  <c:v>0.52479664130153814</c:v>
                </c:pt>
                <c:pt idx="3812">
                  <c:v>0.52465897166845799</c:v>
                </c:pt>
                <c:pt idx="3813">
                  <c:v>0.52452137424604306</c:v>
                </c:pt>
                <c:pt idx="3814">
                  <c:v>0.52438384897749402</c:v>
                </c:pt>
                <c:pt idx="3815">
                  <c:v>0.52424639580607135</c:v>
                </c:pt>
                <c:pt idx="3816">
                  <c:v>0.52410901467509485</c:v>
                </c:pt>
                <c:pt idx="3817">
                  <c:v>0.52397170552794392</c:v>
                </c:pt>
                <c:pt idx="3818">
                  <c:v>0.52383446830805713</c:v>
                </c:pt>
                <c:pt idx="3819">
                  <c:v>0.52369730295893224</c:v>
                </c:pt>
                <c:pt idx="3820">
                  <c:v>0.52356020942412618</c:v>
                </c:pt>
                <c:pt idx="3821">
                  <c:v>0.52342318764725526</c:v>
                </c:pt>
                <c:pt idx="3822">
                  <c:v>0.52328623757199433</c:v>
                </c:pt>
                <c:pt idx="3823">
                  <c:v>0.5231493591420775</c:v>
                </c:pt>
                <c:pt idx="3824">
                  <c:v>0.52301255230129762</c:v>
                </c:pt>
                <c:pt idx="3825">
                  <c:v>0.52287581699350649</c:v>
                </c:pt>
                <c:pt idx="3826">
                  <c:v>0.52273915316261432</c:v>
                </c:pt>
                <c:pt idx="3827">
                  <c:v>0.52260256075259004</c:v>
                </c:pt>
                <c:pt idx="3828">
                  <c:v>0.52246603970746142</c:v>
                </c:pt>
                <c:pt idx="3829">
                  <c:v>0.52232958997131429</c:v>
                </c:pt>
                <c:pt idx="3830">
                  <c:v>0.52219321148829301</c:v>
                </c:pt>
                <c:pt idx="3831">
                  <c:v>0.52205690420260042</c:v>
                </c:pt>
                <c:pt idx="3832">
                  <c:v>0.52192066805849746</c:v>
                </c:pt>
                <c:pt idx="3833">
                  <c:v>0.52178450300030321</c:v>
                </c:pt>
                <c:pt idx="3834">
                  <c:v>0.52164840897239495</c:v>
                </c:pt>
                <c:pt idx="3835">
                  <c:v>0.5215123859192079</c:v>
                </c:pt>
                <c:pt idx="3836">
                  <c:v>0.52137643378523524</c:v>
                </c:pt>
                <c:pt idx="3837">
                  <c:v>0.52124055251502799</c:v>
                </c:pt>
                <c:pt idx="3838">
                  <c:v>0.52110474205319501</c:v>
                </c:pt>
                <c:pt idx="3839">
                  <c:v>0.5209690023444028</c:v>
                </c:pt>
                <c:pt idx="3840">
                  <c:v>0.52083333333337567</c:v>
                </c:pt>
                <c:pt idx="3841">
                  <c:v>0.52069773496489524</c:v>
                </c:pt>
                <c:pt idx="3842">
                  <c:v>0.52056220718380075</c:v>
                </c:pt>
                <c:pt idx="3843">
                  <c:v>0.52042674993498894</c:v>
                </c:pt>
                <c:pt idx="3844">
                  <c:v>0.52029136316341373</c:v>
                </c:pt>
                <c:pt idx="3845">
                  <c:v>0.52015604681408645</c:v>
                </c:pt>
                <c:pt idx="3846">
                  <c:v>0.52002080083207558</c:v>
                </c:pt>
                <c:pt idx="3847">
                  <c:v>0.51988562516250647</c:v>
                </c:pt>
                <c:pt idx="3848">
                  <c:v>0.51975051975056197</c:v>
                </c:pt>
                <c:pt idx="3849">
                  <c:v>0.51961548454148154</c:v>
                </c:pt>
                <c:pt idx="3850">
                  <c:v>0.51948051948056173</c:v>
                </c:pt>
                <c:pt idx="3851">
                  <c:v>0.51934562451315569</c:v>
                </c:pt>
                <c:pt idx="3852">
                  <c:v>0.51921079958467353</c:v>
                </c:pt>
                <c:pt idx="3853">
                  <c:v>0.5190760446405821</c:v>
                </c:pt>
                <c:pt idx="3854">
                  <c:v>0.51894135962640442</c:v>
                </c:pt>
                <c:pt idx="3855">
                  <c:v>0.51880674448772057</c:v>
                </c:pt>
                <c:pt idx="3856">
                  <c:v>0.51867219917016671</c:v>
                </c:pt>
                <c:pt idx="3857">
                  <c:v>0.51853772361943551</c:v>
                </c:pt>
                <c:pt idx="3858">
                  <c:v>0.51840331778127602</c:v>
                </c:pt>
                <c:pt idx="3859">
                  <c:v>0.51826898160149337</c:v>
                </c:pt>
                <c:pt idx="3860">
                  <c:v>0.51813471502594888</c:v>
                </c:pt>
                <c:pt idx="3861">
                  <c:v>0.51800051800056013</c:v>
                </c:pt>
                <c:pt idx="3862">
                  <c:v>0.51786639047130056</c:v>
                </c:pt>
                <c:pt idx="3863">
                  <c:v>0.51773233238419958</c:v>
                </c:pt>
                <c:pt idx="3864">
                  <c:v>0.5175983436853423</c:v>
                </c:pt>
                <c:pt idx="3865">
                  <c:v>0.51746442432087003</c:v>
                </c:pt>
                <c:pt idx="3866">
                  <c:v>0.51733057423697948</c:v>
                </c:pt>
                <c:pt idx="3867">
                  <c:v>0.51719679337992319</c:v>
                </c:pt>
                <c:pt idx="3868">
                  <c:v>0.51706308169600901</c:v>
                </c:pt>
                <c:pt idx="3869">
                  <c:v>0.51692943913160061</c:v>
                </c:pt>
                <c:pt idx="3870">
                  <c:v>0.51679586563311708</c:v>
                </c:pt>
                <c:pt idx="3871">
                  <c:v>0.51666236114703257</c:v>
                </c:pt>
                <c:pt idx="3872">
                  <c:v>0.51652892561987673</c:v>
                </c:pt>
                <c:pt idx="3873">
                  <c:v>0.51639555899823464</c:v>
                </c:pt>
                <c:pt idx="3874">
                  <c:v>0.5162622612287463</c:v>
                </c:pt>
                <c:pt idx="3875">
                  <c:v>0.51612903225810658</c:v>
                </c:pt>
                <c:pt idx="3876">
                  <c:v>0.51599587203306574</c:v>
                </c:pt>
                <c:pt idx="3877">
                  <c:v>0.51586278050042889</c:v>
                </c:pt>
                <c:pt idx="3878">
                  <c:v>0.51572975760705597</c:v>
                </c:pt>
                <c:pt idx="3879">
                  <c:v>0.51559680329986157</c:v>
                </c:pt>
                <c:pt idx="3880">
                  <c:v>0.51546391752581522</c:v>
                </c:pt>
                <c:pt idx="3881">
                  <c:v>0.51533110023194106</c:v>
                </c:pt>
                <c:pt idx="3882">
                  <c:v>0.51519835136531766</c:v>
                </c:pt>
                <c:pt idx="3883">
                  <c:v>0.51506567087307831</c:v>
                </c:pt>
                <c:pt idx="3884">
                  <c:v>0.51493305870241068</c:v>
                </c:pt>
                <c:pt idx="3885">
                  <c:v>0.51480051480055677</c:v>
                </c:pt>
                <c:pt idx="3886">
                  <c:v>0.51466803911481296</c:v>
                </c:pt>
                <c:pt idx="3887">
                  <c:v>0.5145356315925298</c:v>
                </c:pt>
                <c:pt idx="3888">
                  <c:v>0.51440329218111192</c:v>
                </c:pt>
                <c:pt idx="3889">
                  <c:v>0.51427102082801834</c:v>
                </c:pt>
                <c:pt idx="3890">
                  <c:v>0.51413881748076173</c:v>
                </c:pt>
                <c:pt idx="3891">
                  <c:v>0.51400668208690903</c:v>
                </c:pt>
                <c:pt idx="3892">
                  <c:v>0.51387461459408101</c:v>
                </c:pt>
                <c:pt idx="3893">
                  <c:v>0.51374261494995199</c:v>
                </c:pt>
                <c:pt idx="3894">
                  <c:v>0.51361068310225044</c:v>
                </c:pt>
                <c:pt idx="3895">
                  <c:v>0.51347881899875825</c:v>
                </c:pt>
                <c:pt idx="3896">
                  <c:v>0.51334702258731091</c:v>
                </c:pt>
                <c:pt idx="3897">
                  <c:v>0.51321529381579756</c:v>
                </c:pt>
                <c:pt idx="3898">
                  <c:v>0.51308363263216095</c:v>
                </c:pt>
                <c:pt idx="3899">
                  <c:v>0.5129520389843969</c:v>
                </c:pt>
                <c:pt idx="3900">
                  <c:v>0.51282051282055474</c:v>
                </c:pt>
                <c:pt idx="3901">
                  <c:v>0.51268905408873711</c:v>
                </c:pt>
                <c:pt idx="3902">
                  <c:v>0.5125576627370998</c:v>
                </c:pt>
                <c:pt idx="3903">
                  <c:v>0.51242633871385179</c:v>
                </c:pt>
                <c:pt idx="3904">
                  <c:v>0.51229508196725493</c:v>
                </c:pt>
                <c:pt idx="3905">
                  <c:v>0.51216389244562444</c:v>
                </c:pt>
                <c:pt idx="3906">
                  <c:v>0.51203277009732806</c:v>
                </c:pt>
                <c:pt idx="3907">
                  <c:v>0.51190171487078662</c:v>
                </c:pt>
                <c:pt idx="3908">
                  <c:v>0.51177072671447377</c:v>
                </c:pt>
                <c:pt idx="3909">
                  <c:v>0.51163980557691568</c:v>
                </c:pt>
                <c:pt idx="3910">
                  <c:v>0.51150895140669139</c:v>
                </c:pt>
                <c:pt idx="3911">
                  <c:v>0.51137816415243253</c:v>
                </c:pt>
                <c:pt idx="3912">
                  <c:v>0.51124744376282294</c:v>
                </c:pt>
                <c:pt idx="3913">
                  <c:v>0.51111679018659939</c:v>
                </c:pt>
                <c:pt idx="3914">
                  <c:v>0.51098620337255074</c:v>
                </c:pt>
                <c:pt idx="3915">
                  <c:v>0.51085568326951813</c:v>
                </c:pt>
                <c:pt idx="3916">
                  <c:v>0.51072522982639523</c:v>
                </c:pt>
                <c:pt idx="3917">
                  <c:v>0.51059484299212754</c:v>
                </c:pt>
                <c:pt idx="3918">
                  <c:v>0.51046452271571296</c:v>
                </c:pt>
                <c:pt idx="3919">
                  <c:v>0.51033426894620149</c:v>
                </c:pt>
                <c:pt idx="3920">
                  <c:v>0.51020408163269482</c:v>
                </c:pt>
                <c:pt idx="3921">
                  <c:v>0.51007396072434674</c:v>
                </c:pt>
                <c:pt idx="3922">
                  <c:v>0.509943906170363</c:v>
                </c:pt>
                <c:pt idx="3923">
                  <c:v>0.50981391792000097</c:v>
                </c:pt>
                <c:pt idx="3924">
                  <c:v>0.50968399592256974</c:v>
                </c:pt>
                <c:pt idx="3925">
                  <c:v>0.50955414012743028</c:v>
                </c:pt>
                <c:pt idx="3926">
                  <c:v>0.50942435048399481</c:v>
                </c:pt>
                <c:pt idx="3927">
                  <c:v>0.50929462694172745</c:v>
                </c:pt>
                <c:pt idx="3928">
                  <c:v>0.50916496945014356</c:v>
                </c:pt>
                <c:pt idx="3929">
                  <c:v>0.50903537795880982</c:v>
                </c:pt>
                <c:pt idx="3930">
                  <c:v>0.50890585241734443</c:v>
                </c:pt>
                <c:pt idx="3931">
                  <c:v>0.50877639277541686</c:v>
                </c:pt>
                <c:pt idx="3932">
                  <c:v>0.50864699898274768</c:v>
                </c:pt>
                <c:pt idx="3933">
                  <c:v>0.50851767098910849</c:v>
                </c:pt>
                <c:pt idx="3934">
                  <c:v>0.50838840874432223</c:v>
                </c:pt>
                <c:pt idx="3935">
                  <c:v>0.50825921219826276</c:v>
                </c:pt>
                <c:pt idx="3936">
                  <c:v>0.50813008130085469</c:v>
                </c:pt>
                <c:pt idx="3937">
                  <c:v>0.50800101600207359</c:v>
                </c:pt>
                <c:pt idx="3938">
                  <c:v>0.50787201625194611</c:v>
                </c:pt>
                <c:pt idx="3939">
                  <c:v>0.50774308200054941</c:v>
                </c:pt>
                <c:pt idx="3940">
                  <c:v>0.50761421319801114</c:v>
                </c:pt>
                <c:pt idx="3941">
                  <c:v>0.50748540979450996</c:v>
                </c:pt>
                <c:pt idx="3942">
                  <c:v>0.50735667174027499</c:v>
                </c:pt>
                <c:pt idx="3943">
                  <c:v>0.50722799898558557</c:v>
                </c:pt>
                <c:pt idx="3944">
                  <c:v>0.50709939148077177</c:v>
                </c:pt>
                <c:pt idx="3945">
                  <c:v>0.50697084917621393</c:v>
                </c:pt>
                <c:pt idx="3946">
                  <c:v>0.50684237202234261</c:v>
                </c:pt>
                <c:pt idx="3947">
                  <c:v>0.50671395996963875</c:v>
                </c:pt>
                <c:pt idx="3948">
                  <c:v>0.50658561296863325</c:v>
                </c:pt>
                <c:pt idx="3949">
                  <c:v>0.5064573309699073</c:v>
                </c:pt>
                <c:pt idx="3950">
                  <c:v>0.50632911392409219</c:v>
                </c:pt>
                <c:pt idx="3951">
                  <c:v>0.50620096178186891</c:v>
                </c:pt>
                <c:pt idx="3952">
                  <c:v>0.50607287449396865</c:v>
                </c:pt>
                <c:pt idx="3953">
                  <c:v>0.50594485201117234</c:v>
                </c:pt>
                <c:pt idx="3954">
                  <c:v>0.50581689428431065</c:v>
                </c:pt>
                <c:pt idx="3955">
                  <c:v>0.50568900126426397</c:v>
                </c:pt>
                <c:pt idx="3956">
                  <c:v>0.50556117290196267</c:v>
                </c:pt>
                <c:pt idx="3957">
                  <c:v>0.50543340914838619</c:v>
                </c:pt>
                <c:pt idx="3958">
                  <c:v>0.50530570995456392</c:v>
                </c:pt>
                <c:pt idx="3959">
                  <c:v>0.50517807527157466</c:v>
                </c:pt>
                <c:pt idx="3960">
                  <c:v>0.50505050505054649</c:v>
                </c:pt>
                <c:pt idx="3961">
                  <c:v>0.50492299924265693</c:v>
                </c:pt>
                <c:pt idx="3962">
                  <c:v>0.50479555779913277</c:v>
                </c:pt>
                <c:pt idx="3963">
                  <c:v>0.50466818067125008</c:v>
                </c:pt>
                <c:pt idx="3964">
                  <c:v>0.50454086781033403</c:v>
                </c:pt>
                <c:pt idx="3965">
                  <c:v>0.50441361916775895</c:v>
                </c:pt>
                <c:pt idx="3966">
                  <c:v>0.50428643469494816</c:v>
                </c:pt>
                <c:pt idx="3967">
                  <c:v>0.50415931434337391</c:v>
                </c:pt>
                <c:pt idx="3968">
                  <c:v>0.50403225806455754</c:v>
                </c:pt>
                <c:pt idx="3969">
                  <c:v>0.50390526581006911</c:v>
                </c:pt>
                <c:pt idx="3970">
                  <c:v>0.50377833753152756</c:v>
                </c:pt>
                <c:pt idx="3971">
                  <c:v>0.50365147318060044</c:v>
                </c:pt>
                <c:pt idx="3972">
                  <c:v>0.50352467270900414</c:v>
                </c:pt>
                <c:pt idx="3973">
                  <c:v>0.50339793606850347</c:v>
                </c:pt>
                <c:pt idx="3974">
                  <c:v>0.50327126321091198</c:v>
                </c:pt>
                <c:pt idx="3975">
                  <c:v>0.50314465408809173</c:v>
                </c:pt>
                <c:pt idx="3976">
                  <c:v>0.50301810865195284</c:v>
                </c:pt>
                <c:pt idx="3977">
                  <c:v>0.50289162685445421</c:v>
                </c:pt>
                <c:pt idx="3978">
                  <c:v>0.50276520864760288</c:v>
                </c:pt>
                <c:pt idx="3979">
                  <c:v>0.5026388539834542</c:v>
                </c:pt>
                <c:pt idx="3980">
                  <c:v>0.50251256281411172</c:v>
                </c:pt>
                <c:pt idx="3981">
                  <c:v>0.50238633509172681</c:v>
                </c:pt>
                <c:pt idx="3982">
                  <c:v>0.50226017076849938</c:v>
                </c:pt>
                <c:pt idx="3983">
                  <c:v>0.50213406979667696</c:v>
                </c:pt>
                <c:pt idx="3984">
                  <c:v>0.50200803212855538</c:v>
                </c:pt>
                <c:pt idx="3985">
                  <c:v>0.50188205771647798</c:v>
                </c:pt>
                <c:pt idx="3986">
                  <c:v>0.50175614651283607</c:v>
                </c:pt>
                <c:pt idx="3987">
                  <c:v>0.5016302984700689</c:v>
                </c:pt>
                <c:pt idx="3988">
                  <c:v>0.50150451354066317</c:v>
                </c:pt>
                <c:pt idx="3989">
                  <c:v>0.50137879167715327</c:v>
                </c:pt>
                <c:pt idx="3990">
                  <c:v>0.50125313283212147</c:v>
                </c:pt>
                <c:pt idx="3991">
                  <c:v>0.50112753695819712</c:v>
                </c:pt>
                <c:pt idx="3992">
                  <c:v>0.50100200400805728</c:v>
                </c:pt>
                <c:pt idx="3993">
                  <c:v>0.50087653393442644</c:v>
                </c:pt>
                <c:pt idx="3994">
                  <c:v>0.50075112669007626</c:v>
                </c:pt>
                <c:pt idx="3995">
                  <c:v>0.50062578222782594</c:v>
                </c:pt>
                <c:pt idx="3996">
                  <c:v>0.50050050050054173</c:v>
                </c:pt>
                <c:pt idx="3997">
                  <c:v>0.50037528146113708</c:v>
                </c:pt>
                <c:pt idx="3998">
                  <c:v>0.50025012506257249</c:v>
                </c:pt>
                <c:pt idx="3999">
                  <c:v>0.50012503125785568</c:v>
                </c:pt>
                <c:pt idx="4000">
                  <c:v>0.50000000000004119</c:v>
                </c:pt>
                <c:pt idx="4001">
                  <c:v>0.49987503124223059</c:v>
                </c:pt>
                <c:pt idx="4002">
                  <c:v>0.49975012493757232</c:v>
                </c:pt>
                <c:pt idx="4003">
                  <c:v>0.49962528103926157</c:v>
                </c:pt>
                <c:pt idx="4004">
                  <c:v>0.49950049950054043</c:v>
                </c:pt>
                <c:pt idx="4005">
                  <c:v>0.49937578027469753</c:v>
                </c:pt>
                <c:pt idx="4006">
                  <c:v>0.49925112331506827</c:v>
                </c:pt>
                <c:pt idx="4007">
                  <c:v>0.49912652857503453</c:v>
                </c:pt>
                <c:pt idx="4008">
                  <c:v>0.49900199600802475</c:v>
                </c:pt>
                <c:pt idx="4009">
                  <c:v>0.4988775255675138</c:v>
                </c:pt>
                <c:pt idx="4010">
                  <c:v>0.49875311720702309</c:v>
                </c:pt>
                <c:pt idx="4011">
                  <c:v>0.49862877088012031</c:v>
                </c:pt>
                <c:pt idx="4012">
                  <c:v>0.49850448654041929</c:v>
                </c:pt>
                <c:pt idx="4013">
                  <c:v>0.49838026414158038</c:v>
                </c:pt>
                <c:pt idx="4014">
                  <c:v>0.49825610363730988</c:v>
                </c:pt>
                <c:pt idx="4015">
                  <c:v>0.49813200498136029</c:v>
                </c:pt>
                <c:pt idx="4016">
                  <c:v>0.49800796812753023</c:v>
                </c:pt>
                <c:pt idx="4017">
                  <c:v>0.49788399302966424</c:v>
                </c:pt>
                <c:pt idx="4018">
                  <c:v>0.49776007964165281</c:v>
                </c:pt>
                <c:pt idx="4019">
                  <c:v>0.49763622791743239</c:v>
                </c:pt>
                <c:pt idx="4020">
                  <c:v>0.49751243781098525</c:v>
                </c:pt>
                <c:pt idx="4021">
                  <c:v>0.49738870927633932</c:v>
                </c:pt>
                <c:pt idx="4022">
                  <c:v>0.4972650422675684</c:v>
                </c:pt>
                <c:pt idx="4023">
                  <c:v>0.49714143673879196</c:v>
                </c:pt>
                <c:pt idx="4024">
                  <c:v>0.4970178926441749</c:v>
                </c:pt>
                <c:pt idx="4025">
                  <c:v>0.49689440993792783</c:v>
                </c:pt>
                <c:pt idx="4026">
                  <c:v>0.49677098857430685</c:v>
                </c:pt>
                <c:pt idx="4027">
                  <c:v>0.4966476285076134</c:v>
                </c:pt>
                <c:pt idx="4028">
                  <c:v>0.4965243296921944</c:v>
                </c:pt>
                <c:pt idx="4029">
                  <c:v>0.49640109208244199</c:v>
                </c:pt>
                <c:pt idx="4030">
                  <c:v>0.49627791563279366</c:v>
                </c:pt>
                <c:pt idx="4031">
                  <c:v>0.49615480029773218</c:v>
                </c:pt>
                <c:pt idx="4032">
                  <c:v>0.49603174603178524</c:v>
                </c:pt>
                <c:pt idx="4033">
                  <c:v>0.4959087527895259</c:v>
                </c:pt>
                <c:pt idx="4034">
                  <c:v>0.49578582052557207</c:v>
                </c:pt>
                <c:pt idx="4035">
                  <c:v>0.49566294919458675</c:v>
                </c:pt>
                <c:pt idx="4036">
                  <c:v>0.49554013875127784</c:v>
                </c:pt>
                <c:pt idx="4037">
                  <c:v>0.49541738915039812</c:v>
                </c:pt>
                <c:pt idx="4038">
                  <c:v>0.49529470034674516</c:v>
                </c:pt>
                <c:pt idx="4039">
                  <c:v>0.49517207229516136</c:v>
                </c:pt>
                <c:pt idx="4040">
                  <c:v>0.49504950495053379</c:v>
                </c:pt>
                <c:pt idx="4041">
                  <c:v>0.49492699826779418</c:v>
                </c:pt>
                <c:pt idx="4042">
                  <c:v>0.49480455220191888</c:v>
                </c:pt>
                <c:pt idx="4043">
                  <c:v>0.49468216670792875</c:v>
                </c:pt>
                <c:pt idx="4044">
                  <c:v>0.49455984174088913</c:v>
                </c:pt>
                <c:pt idx="4045">
                  <c:v>0.49443757725590987</c:v>
                </c:pt>
                <c:pt idx="4046">
                  <c:v>0.49431537320814517</c:v>
                </c:pt>
                <c:pt idx="4047">
                  <c:v>0.49419322955279343</c:v>
                </c:pt>
                <c:pt idx="4048">
                  <c:v>0.49407114624509757</c:v>
                </c:pt>
                <c:pt idx="4049">
                  <c:v>0.49394912324034446</c:v>
                </c:pt>
                <c:pt idx="4050">
                  <c:v>0.49382716049386532</c:v>
                </c:pt>
                <c:pt idx="4051">
                  <c:v>0.49370525796103537</c:v>
                </c:pt>
                <c:pt idx="4052">
                  <c:v>0.49358341559727398</c:v>
                </c:pt>
                <c:pt idx="4053">
                  <c:v>0.49346163335804438</c:v>
                </c:pt>
                <c:pt idx="4054">
                  <c:v>0.4933399111988539</c:v>
                </c:pt>
                <c:pt idx="4055">
                  <c:v>0.49321824907525363</c:v>
                </c:pt>
                <c:pt idx="4056">
                  <c:v>0.49309664694283856</c:v>
                </c:pt>
                <c:pt idx="4057">
                  <c:v>0.49297510475724748</c:v>
                </c:pt>
                <c:pt idx="4058">
                  <c:v>0.49285362247416287</c:v>
                </c:pt>
                <c:pt idx="4059">
                  <c:v>0.49273220004931084</c:v>
                </c:pt>
                <c:pt idx="4060">
                  <c:v>0.49261083743846118</c:v>
                </c:pt>
                <c:pt idx="4061">
                  <c:v>0.49248953459742728</c:v>
                </c:pt>
                <c:pt idx="4062">
                  <c:v>0.49236829148206601</c:v>
                </c:pt>
                <c:pt idx="4063">
                  <c:v>0.49224710804827759</c:v>
                </c:pt>
                <c:pt idx="4064">
                  <c:v>0.49212598425200582</c:v>
                </c:pt>
                <c:pt idx="4065">
                  <c:v>0.49200492004923774</c:v>
                </c:pt>
                <c:pt idx="4066">
                  <c:v>0.49188391539600373</c:v>
                </c:pt>
                <c:pt idx="4067">
                  <c:v>0.49176297024837745</c:v>
                </c:pt>
                <c:pt idx="4068">
                  <c:v>0.4916420845624756</c:v>
                </c:pt>
                <c:pt idx="4069">
                  <c:v>0.49152125829445825</c:v>
                </c:pt>
                <c:pt idx="4070">
                  <c:v>0.49140049140052838</c:v>
                </c:pt>
                <c:pt idx="4071">
                  <c:v>0.49127978383693199</c:v>
                </c:pt>
                <c:pt idx="4072">
                  <c:v>0.49115913555995827</c:v>
                </c:pt>
                <c:pt idx="4073">
                  <c:v>0.49103854652593909</c:v>
                </c:pt>
                <c:pt idx="4074">
                  <c:v>0.49091801669124929</c:v>
                </c:pt>
                <c:pt idx="4075">
                  <c:v>0.49079754601230663</c:v>
                </c:pt>
                <c:pt idx="4076">
                  <c:v>0.49067713444557143</c:v>
                </c:pt>
                <c:pt idx="4077">
                  <c:v>0.49055678194754698</c:v>
                </c:pt>
                <c:pt idx="4078">
                  <c:v>0.490436488474779</c:v>
                </c:pt>
                <c:pt idx="4079">
                  <c:v>0.49031625398385598</c:v>
                </c:pt>
                <c:pt idx="4080">
                  <c:v>0.49019607843140894</c:v>
                </c:pt>
                <c:pt idx="4081">
                  <c:v>0.49007596177411128</c:v>
                </c:pt>
                <c:pt idx="4082">
                  <c:v>0.48995590396867911</c:v>
                </c:pt>
                <c:pt idx="4083">
                  <c:v>0.48983590497187063</c:v>
                </c:pt>
                <c:pt idx="4084">
                  <c:v>0.48971596474048668</c:v>
                </c:pt>
                <c:pt idx="4085">
                  <c:v>0.48959608323137022</c:v>
                </c:pt>
                <c:pt idx="4086">
                  <c:v>0.48947626040140657</c:v>
                </c:pt>
                <c:pt idx="4087">
                  <c:v>0.48935649620752314</c:v>
                </c:pt>
                <c:pt idx="4088">
                  <c:v>0.48923679060668956</c:v>
                </c:pt>
                <c:pt idx="4089">
                  <c:v>0.48911714355591751</c:v>
                </c:pt>
                <c:pt idx="4090">
                  <c:v>0.48899755501226072</c:v>
                </c:pt>
                <c:pt idx="4091">
                  <c:v>0.48887802493281501</c:v>
                </c:pt>
                <c:pt idx="4092">
                  <c:v>0.48875855327471801</c:v>
                </c:pt>
                <c:pt idx="4093">
                  <c:v>0.48863913999514924</c:v>
                </c:pt>
                <c:pt idx="4094">
                  <c:v>0.48851978505133015</c:v>
                </c:pt>
                <c:pt idx="4095">
                  <c:v>0.48840048840052391</c:v>
                </c:pt>
                <c:pt idx="4096">
                  <c:v>0.48828125000003547</c:v>
                </c:pt>
                <c:pt idx="4097">
                  <c:v>0.48816206980721139</c:v>
                </c:pt>
                <c:pt idx="4098">
                  <c:v>0.48804294777943991</c:v>
                </c:pt>
                <c:pt idx="4099">
                  <c:v>0.48792388387415092</c:v>
                </c:pt>
                <c:pt idx="4100">
                  <c:v>0.48780487804881573</c:v>
                </c:pt>
                <c:pt idx="4101">
                  <c:v>0.48768593026094714</c:v>
                </c:pt>
                <c:pt idx="4102">
                  <c:v>0.48756704046809946</c:v>
                </c:pt>
                <c:pt idx="4103">
                  <c:v>0.48744820862786836</c:v>
                </c:pt>
                <c:pt idx="4104">
                  <c:v>0.48732943469789075</c:v>
                </c:pt>
                <c:pt idx="4105">
                  <c:v>0.48721071863584492</c:v>
                </c:pt>
                <c:pt idx="4106">
                  <c:v>0.48709206039945036</c:v>
                </c:pt>
                <c:pt idx="4107">
                  <c:v>0.48697345994646773</c:v>
                </c:pt>
                <c:pt idx="4108">
                  <c:v>0.48685491723469887</c:v>
                </c:pt>
                <c:pt idx="4109">
                  <c:v>0.48673643222198654</c:v>
                </c:pt>
                <c:pt idx="4110">
                  <c:v>0.4866180048662147</c:v>
                </c:pt>
                <c:pt idx="4111">
                  <c:v>0.48649963512530825</c:v>
                </c:pt>
                <c:pt idx="4112">
                  <c:v>0.48638132295723302</c:v>
                </c:pt>
                <c:pt idx="4113">
                  <c:v>0.48626306831999561</c:v>
                </c:pt>
                <c:pt idx="4114">
                  <c:v>0.48614487117164357</c:v>
                </c:pt>
                <c:pt idx="4115">
                  <c:v>0.48602673147026526</c:v>
                </c:pt>
                <c:pt idx="4116">
                  <c:v>0.48590864917398963</c:v>
                </c:pt>
                <c:pt idx="4117">
                  <c:v>0.4857906242409864</c:v>
                </c:pt>
                <c:pt idx="4118">
                  <c:v>0.48567265662946596</c:v>
                </c:pt>
                <c:pt idx="4119">
                  <c:v>0.4855547462976792</c:v>
                </c:pt>
                <c:pt idx="4120">
                  <c:v>0.48543689320391759</c:v>
                </c:pt>
                <c:pt idx="4121">
                  <c:v>0.48531909730651307</c:v>
                </c:pt>
                <c:pt idx="4122">
                  <c:v>0.48520135856383795</c:v>
                </c:pt>
                <c:pt idx="4123">
                  <c:v>0.4850836769343051</c:v>
                </c:pt>
                <c:pt idx="4124">
                  <c:v>0.48496605237636753</c:v>
                </c:pt>
                <c:pt idx="4125">
                  <c:v>0.48484848484851867</c:v>
                </c:pt>
                <c:pt idx="4126">
                  <c:v>0.48473097430929213</c:v>
                </c:pt>
                <c:pt idx="4127">
                  <c:v>0.48461352071726171</c:v>
                </c:pt>
                <c:pt idx="4128">
                  <c:v>0.48449612403104142</c:v>
                </c:pt>
                <c:pt idx="4129">
                  <c:v>0.48437878420928526</c:v>
                </c:pt>
                <c:pt idx="4130">
                  <c:v>0.48426150121068728</c:v>
                </c:pt>
                <c:pt idx="4131">
                  <c:v>0.48414427499398166</c:v>
                </c:pt>
                <c:pt idx="4132">
                  <c:v>0.48402710551794242</c:v>
                </c:pt>
                <c:pt idx="4133">
                  <c:v>0.48390999274138347</c:v>
                </c:pt>
                <c:pt idx="4134">
                  <c:v>0.48379293662315864</c:v>
                </c:pt>
                <c:pt idx="4135">
                  <c:v>0.48367593712216145</c:v>
                </c:pt>
                <c:pt idx="4136">
                  <c:v>0.48355899419732529</c:v>
                </c:pt>
                <c:pt idx="4137">
                  <c:v>0.4834421078076232</c:v>
                </c:pt>
                <c:pt idx="4138">
                  <c:v>0.48332527791206792</c:v>
                </c:pt>
                <c:pt idx="4139">
                  <c:v>0.4832085044697117</c:v>
                </c:pt>
                <c:pt idx="4140">
                  <c:v>0.48309178743964654</c:v>
                </c:pt>
                <c:pt idx="4141">
                  <c:v>0.48297512678100374</c:v>
                </c:pt>
                <c:pt idx="4142">
                  <c:v>0.48285852245295419</c:v>
                </c:pt>
                <c:pt idx="4143">
                  <c:v>0.48274197441470817</c:v>
                </c:pt>
                <c:pt idx="4144">
                  <c:v>0.48262548262551541</c:v>
                </c:pt>
                <c:pt idx="4145">
                  <c:v>0.4825090470446648</c:v>
                </c:pt>
                <c:pt idx="4146">
                  <c:v>0.4823926676314847</c:v>
                </c:pt>
                <c:pt idx="4147">
                  <c:v>0.4822763443453425</c:v>
                </c:pt>
                <c:pt idx="4148">
                  <c:v>0.48216007714564491</c:v>
                </c:pt>
                <c:pt idx="4149">
                  <c:v>0.48204386599183774</c:v>
                </c:pt>
                <c:pt idx="4150">
                  <c:v>0.48192771084340597</c:v>
                </c:pt>
                <c:pt idx="4151">
                  <c:v>0.48181161165987341</c:v>
                </c:pt>
                <c:pt idx="4152">
                  <c:v>0.48169556840080308</c:v>
                </c:pt>
                <c:pt idx="4153">
                  <c:v>0.48157958102579679</c:v>
                </c:pt>
                <c:pt idx="4154">
                  <c:v>0.48146364949449538</c:v>
                </c:pt>
                <c:pt idx="4155">
                  <c:v>0.4813477737665785</c:v>
                </c:pt>
                <c:pt idx="4156">
                  <c:v>0.48123195380176453</c:v>
                </c:pt>
                <c:pt idx="4157">
                  <c:v>0.48111618955981078</c:v>
                </c:pt>
                <c:pt idx="4158">
                  <c:v>0.48100048100051301</c:v>
                </c:pt>
                <c:pt idx="4159">
                  <c:v>0.48088482808370592</c:v>
                </c:pt>
                <c:pt idx="4160">
                  <c:v>0.4807692307692627</c:v>
                </c:pt>
                <c:pt idx="4161">
                  <c:v>0.48065368901709504</c:v>
                </c:pt>
                <c:pt idx="4162">
                  <c:v>0.48053820278715337</c:v>
                </c:pt>
                <c:pt idx="4163">
                  <c:v>0.4804227720394264</c:v>
                </c:pt>
                <c:pt idx="4164">
                  <c:v>0.48030739673394141</c:v>
                </c:pt>
                <c:pt idx="4165">
                  <c:v>0.48019207683076393</c:v>
                </c:pt>
                <c:pt idx="4166">
                  <c:v>0.48007681228999799</c:v>
                </c:pt>
                <c:pt idx="4167">
                  <c:v>0.47996160307178581</c:v>
                </c:pt>
                <c:pt idx="4168">
                  <c:v>0.47984644913630786</c:v>
                </c:pt>
                <c:pt idx="4169">
                  <c:v>0.4797313504437829</c:v>
                </c:pt>
                <c:pt idx="4170">
                  <c:v>0.47961630695446783</c:v>
                </c:pt>
                <c:pt idx="4171">
                  <c:v>0.47950131862865752</c:v>
                </c:pt>
                <c:pt idx="4172">
                  <c:v>0.47938638542668516</c:v>
                </c:pt>
                <c:pt idx="4173">
                  <c:v>0.47927150730892171</c:v>
                </c:pt>
                <c:pt idx="4174">
                  <c:v>0.47915668423577623</c:v>
                </c:pt>
                <c:pt idx="4175">
                  <c:v>0.47904191616769576</c:v>
                </c:pt>
                <c:pt idx="4176">
                  <c:v>0.47892720306516517</c:v>
                </c:pt>
                <c:pt idx="4177">
                  <c:v>0.47881254488870706</c:v>
                </c:pt>
                <c:pt idx="4178">
                  <c:v>0.47869794159888207</c:v>
                </c:pt>
                <c:pt idx="4179">
                  <c:v>0.47858339315628839</c:v>
                </c:pt>
                <c:pt idx="4180">
                  <c:v>0.47846889952156196</c:v>
                </c:pt>
                <c:pt idx="4181">
                  <c:v>0.4783544606553764</c:v>
                </c:pt>
                <c:pt idx="4182">
                  <c:v>0.47824007651844297</c:v>
                </c:pt>
                <c:pt idx="4183">
                  <c:v>0.47812574707151045</c:v>
                </c:pt>
                <c:pt idx="4184">
                  <c:v>0.47801147227536522</c:v>
                </c:pt>
                <c:pt idx="4185">
                  <c:v>0.47789725209083106</c:v>
                </c:pt>
                <c:pt idx="4186">
                  <c:v>0.47778308647876916</c:v>
                </c:pt>
                <c:pt idx="4187">
                  <c:v>0.47766897540007824</c:v>
                </c:pt>
                <c:pt idx="4188">
                  <c:v>0.47755491881569423</c:v>
                </c:pt>
                <c:pt idx="4189">
                  <c:v>0.47744091668659039</c:v>
                </c:pt>
                <c:pt idx="4190">
                  <c:v>0.4773269689737773</c:v>
                </c:pt>
                <c:pt idx="4191">
                  <c:v>0.47721307563830273</c:v>
                </c:pt>
                <c:pt idx="4192">
                  <c:v>0.47709923664125159</c:v>
                </c:pt>
                <c:pt idx="4193">
                  <c:v>0.47698545194374586</c:v>
                </c:pt>
                <c:pt idx="4194">
                  <c:v>0.47687172150694473</c:v>
                </c:pt>
                <c:pt idx="4195">
                  <c:v>0.47675804529204435</c:v>
                </c:pt>
                <c:pt idx="4196">
                  <c:v>0.47664442326027784</c:v>
                </c:pt>
                <c:pt idx="4197">
                  <c:v>0.47653085537291534</c:v>
                </c:pt>
                <c:pt idx="4198">
                  <c:v>0.47641734159126381</c:v>
                </c:pt>
                <c:pt idx="4199">
                  <c:v>0.47630388187666711</c:v>
                </c:pt>
                <c:pt idx="4200">
                  <c:v>0.47619047619050597</c:v>
                </c:pt>
                <c:pt idx="4201">
                  <c:v>0.47607712449419781</c:v>
                </c:pt>
                <c:pt idx="4202">
                  <c:v>0.47596382674919674</c:v>
                </c:pt>
                <c:pt idx="4203">
                  <c:v>0.47585058291699373</c:v>
                </c:pt>
                <c:pt idx="4204">
                  <c:v>0.47573739295911616</c:v>
                </c:pt>
                <c:pt idx="4205">
                  <c:v>0.47562425683712822</c:v>
                </c:pt>
                <c:pt idx="4206">
                  <c:v>0.47551117451263053</c:v>
                </c:pt>
                <c:pt idx="4207">
                  <c:v>0.47539814594726021</c:v>
                </c:pt>
                <c:pt idx="4208">
                  <c:v>0.47528517110269097</c:v>
                </c:pt>
                <c:pt idx="4209">
                  <c:v>0.47517224994063278</c:v>
                </c:pt>
                <c:pt idx="4210">
                  <c:v>0.47505938242283213</c:v>
                </c:pt>
                <c:pt idx="4211">
                  <c:v>0.4749465685110717</c:v>
                </c:pt>
                <c:pt idx="4212">
                  <c:v>0.47483380816717069</c:v>
                </c:pt>
                <c:pt idx="4213">
                  <c:v>0.47472110135298423</c:v>
                </c:pt>
                <c:pt idx="4214">
                  <c:v>0.47460844803040403</c:v>
                </c:pt>
                <c:pt idx="4215">
                  <c:v>0.47449584816135759</c:v>
                </c:pt>
                <c:pt idx="4216">
                  <c:v>0.47438330170780885</c:v>
                </c:pt>
                <c:pt idx="4217">
                  <c:v>0.47427080863175763</c:v>
                </c:pt>
                <c:pt idx="4218">
                  <c:v>0.47415836889523988</c:v>
                </c:pt>
                <c:pt idx="4219">
                  <c:v>0.47404598246032748</c:v>
                </c:pt>
                <c:pt idx="4220">
                  <c:v>0.47393364928912829</c:v>
                </c:pt>
                <c:pt idx="4221">
                  <c:v>0.4738213693437861</c:v>
                </c:pt>
                <c:pt idx="4222">
                  <c:v>0.47370914258648056</c:v>
                </c:pt>
                <c:pt idx="4223">
                  <c:v>0.47359696897942716</c:v>
                </c:pt>
                <c:pt idx="4224">
                  <c:v>0.47348484848487704</c:v>
                </c:pt>
                <c:pt idx="4225">
                  <c:v>0.47337278106511727</c:v>
                </c:pt>
                <c:pt idx="4226">
                  <c:v>0.47326076668247047</c:v>
                </c:pt>
                <c:pt idx="4227">
                  <c:v>0.47314880529929504</c:v>
                </c:pt>
                <c:pt idx="4228">
                  <c:v>0.47303689687798484</c:v>
                </c:pt>
                <c:pt idx="4229">
                  <c:v>0.47292504138096941</c:v>
                </c:pt>
                <c:pt idx="4230">
                  <c:v>0.47281323877071385</c:v>
                </c:pt>
                <c:pt idx="4231">
                  <c:v>0.47270148900971859</c:v>
                </c:pt>
                <c:pt idx="4232">
                  <c:v>0.47258979206051965</c:v>
                </c:pt>
                <c:pt idx="4233">
                  <c:v>0.47247814788568837</c:v>
                </c:pt>
                <c:pt idx="4234">
                  <c:v>0.47236655644783154</c:v>
                </c:pt>
                <c:pt idx="4235">
                  <c:v>0.47225501770959116</c:v>
                </c:pt>
                <c:pt idx="4236">
                  <c:v>0.47214353163364459</c:v>
                </c:pt>
                <c:pt idx="4237">
                  <c:v>0.47203209818270431</c:v>
                </c:pt>
                <c:pt idx="4238">
                  <c:v>0.47192071731951818</c:v>
                </c:pt>
                <c:pt idx="4239">
                  <c:v>0.47180938900686903</c:v>
                </c:pt>
                <c:pt idx="4240">
                  <c:v>0.47169811320757493</c:v>
                </c:pt>
                <c:pt idx="4241">
                  <c:v>0.47158688988448888</c:v>
                </c:pt>
                <c:pt idx="4242">
                  <c:v>0.47147571900049912</c:v>
                </c:pt>
                <c:pt idx="4243">
                  <c:v>0.47136460051852863</c:v>
                </c:pt>
                <c:pt idx="4244">
                  <c:v>0.47125353440153556</c:v>
                </c:pt>
                <c:pt idx="4245">
                  <c:v>0.47114252061251277</c:v>
                </c:pt>
                <c:pt idx="4246">
                  <c:v>0.47103155911448813</c:v>
                </c:pt>
                <c:pt idx="4247">
                  <c:v>0.47092064987052423</c:v>
                </c:pt>
                <c:pt idx="4248">
                  <c:v>0.47080979284371849</c:v>
                </c:pt>
                <c:pt idx="4249">
                  <c:v>0.47069898799720311</c:v>
                </c:pt>
                <c:pt idx="4250">
                  <c:v>0.4705882352941449</c:v>
                </c:pt>
                <c:pt idx="4251">
                  <c:v>0.47047753469774539</c:v>
                </c:pt>
                <c:pt idx="4252">
                  <c:v>0.47036688617124067</c:v>
                </c:pt>
                <c:pt idx="4253">
                  <c:v>0.47025628967790151</c:v>
                </c:pt>
                <c:pt idx="4254">
                  <c:v>0.47014574518103314</c:v>
                </c:pt>
                <c:pt idx="4255">
                  <c:v>0.47003525264397528</c:v>
                </c:pt>
                <c:pt idx="4256">
                  <c:v>0.46992481203010211</c:v>
                </c:pt>
                <c:pt idx="4257">
                  <c:v>0.4698144233028223</c:v>
                </c:pt>
                <c:pt idx="4258">
                  <c:v>0.46970408642557876</c:v>
                </c:pt>
                <c:pt idx="4259">
                  <c:v>0.46959380136184881</c:v>
                </c:pt>
                <c:pt idx="4260">
                  <c:v>0.46948356807514413</c:v>
                </c:pt>
                <c:pt idx="4261">
                  <c:v>0.46937338652901051</c:v>
                </c:pt>
                <c:pt idx="4262">
                  <c:v>0.46926325668702806</c:v>
                </c:pt>
                <c:pt idx="4263">
                  <c:v>0.46915317851281102</c:v>
                </c:pt>
                <c:pt idx="4264">
                  <c:v>0.46904315197000779</c:v>
                </c:pt>
                <c:pt idx="4265">
                  <c:v>0.46893317702230081</c:v>
                </c:pt>
                <c:pt idx="4266">
                  <c:v>0.46882325363340666</c:v>
                </c:pt>
                <c:pt idx="4267">
                  <c:v>0.46871338176707583</c:v>
                </c:pt>
                <c:pt idx="4268">
                  <c:v>0.46860356138709292</c:v>
                </c:pt>
                <c:pt idx="4269">
                  <c:v>0.46849379245727624</c:v>
                </c:pt>
                <c:pt idx="4270">
                  <c:v>0.46838407494147827</c:v>
                </c:pt>
                <c:pt idx="4271">
                  <c:v>0.46827440880358512</c:v>
                </c:pt>
                <c:pt idx="4272">
                  <c:v>0.46816479400751682</c:v>
                </c:pt>
                <c:pt idx="4273">
                  <c:v>0.46805523051722714</c:v>
                </c:pt>
                <c:pt idx="4274">
                  <c:v>0.46794571829670362</c:v>
                </c:pt>
                <c:pt idx="4275">
                  <c:v>0.46783625730996753</c:v>
                </c:pt>
                <c:pt idx="4276">
                  <c:v>0.46772684752107369</c:v>
                </c:pt>
                <c:pt idx="4277">
                  <c:v>0.46761748889411053</c:v>
                </c:pt>
                <c:pt idx="4278">
                  <c:v>0.46750818139320022</c:v>
                </c:pt>
                <c:pt idx="4279">
                  <c:v>0.46739892498249835</c:v>
                </c:pt>
                <c:pt idx="4280">
                  <c:v>0.46728971962619398</c:v>
                </c:pt>
                <c:pt idx="4281">
                  <c:v>0.46718056528850971</c:v>
                </c:pt>
                <c:pt idx="4282">
                  <c:v>0.46707146193370153</c:v>
                </c:pt>
                <c:pt idx="4283">
                  <c:v>0.46696240952605877</c:v>
                </c:pt>
                <c:pt idx="4284">
                  <c:v>0.46685340802990422</c:v>
                </c:pt>
                <c:pt idx="4285">
                  <c:v>0.4667444574095938</c:v>
                </c:pt>
                <c:pt idx="4286">
                  <c:v>0.46663555762951686</c:v>
                </c:pt>
                <c:pt idx="4287">
                  <c:v>0.4665267086540959</c:v>
                </c:pt>
                <c:pt idx="4288">
                  <c:v>0.46641791044778658</c:v>
                </c:pt>
                <c:pt idx="4289">
                  <c:v>0.4663091629750778</c:v>
                </c:pt>
                <c:pt idx="4290">
                  <c:v>0.46620046620049149</c:v>
                </c:pt>
                <c:pt idx="4291">
                  <c:v>0.46609182008858269</c:v>
                </c:pt>
                <c:pt idx="4292">
                  <c:v>0.46598322460393943</c:v>
                </c:pt>
                <c:pt idx="4293">
                  <c:v>0.46587467971118285</c:v>
                </c:pt>
                <c:pt idx="4294">
                  <c:v>0.46576618537496689</c:v>
                </c:pt>
                <c:pt idx="4295">
                  <c:v>0.46565774155997847</c:v>
                </c:pt>
                <c:pt idx="4296">
                  <c:v>0.46554934823093747</c:v>
                </c:pt>
                <c:pt idx="4297">
                  <c:v>0.46544100535259653</c:v>
                </c:pt>
                <c:pt idx="4298">
                  <c:v>0.46533271288974104</c:v>
                </c:pt>
                <c:pt idx="4299">
                  <c:v>0.46522447080718932</c:v>
                </c:pt>
                <c:pt idx="4300">
                  <c:v>0.46511627906979225</c:v>
                </c:pt>
                <c:pt idx="4301">
                  <c:v>0.46500813764243348</c:v>
                </c:pt>
                <c:pt idx="4302">
                  <c:v>0.46490004649002936</c:v>
                </c:pt>
                <c:pt idx="4303">
                  <c:v>0.46479200557752876</c:v>
                </c:pt>
                <c:pt idx="4304">
                  <c:v>0.46468401486991306</c:v>
                </c:pt>
                <c:pt idx="4305">
                  <c:v>0.46457607433219644</c:v>
                </c:pt>
                <c:pt idx="4306">
                  <c:v>0.46446818392942535</c:v>
                </c:pt>
                <c:pt idx="4307">
                  <c:v>0.46436034362667877</c:v>
                </c:pt>
                <c:pt idx="4308">
                  <c:v>0.46425255338906807</c:v>
                </c:pt>
                <c:pt idx="4309">
                  <c:v>0.46414481318173706</c:v>
                </c:pt>
                <c:pt idx="4310">
                  <c:v>0.46403712296986194</c:v>
                </c:pt>
                <c:pt idx="4311">
                  <c:v>0.46392948271865103</c:v>
                </c:pt>
                <c:pt idx="4312">
                  <c:v>0.4638218923933452</c:v>
                </c:pt>
                <c:pt idx="4313">
                  <c:v>0.46371435195921734</c:v>
                </c:pt>
                <c:pt idx="4314">
                  <c:v>0.46360686138157259</c:v>
                </c:pt>
                <c:pt idx="4315">
                  <c:v>0.46349942062574834</c:v>
                </c:pt>
                <c:pt idx="4316">
                  <c:v>0.46339202965711396</c:v>
                </c:pt>
                <c:pt idx="4317">
                  <c:v>0.46328468844107101</c:v>
                </c:pt>
                <c:pt idx="4318">
                  <c:v>0.46317739694305315</c:v>
                </c:pt>
                <c:pt idx="4319">
                  <c:v>0.4630701551285259</c:v>
                </c:pt>
                <c:pt idx="4320">
                  <c:v>0.46296296296298683</c:v>
                </c:pt>
                <c:pt idx="4321">
                  <c:v>0.46285582041196549</c:v>
                </c:pt>
                <c:pt idx="4322">
                  <c:v>0.4627487274410233</c:v>
                </c:pt>
                <c:pt idx="4323">
                  <c:v>0.46264168401575356</c:v>
                </c:pt>
                <c:pt idx="4324">
                  <c:v>0.46253469010178133</c:v>
                </c:pt>
                <c:pt idx="4325">
                  <c:v>0.46242774566476352</c:v>
                </c:pt>
                <c:pt idx="4326">
                  <c:v>0.46232085067038881</c:v>
                </c:pt>
                <c:pt idx="4327">
                  <c:v>0.4622140050843776</c:v>
                </c:pt>
                <c:pt idx="4328">
                  <c:v>0.46210720887248191</c:v>
                </c:pt>
                <c:pt idx="4329">
                  <c:v>0.46200046200048545</c:v>
                </c:pt>
                <c:pt idx="4330">
                  <c:v>0.46189376443420355</c:v>
                </c:pt>
                <c:pt idx="4331">
                  <c:v>0.46178711613948303</c:v>
                </c:pt>
                <c:pt idx="4332">
                  <c:v>0.46168051708220242</c:v>
                </c:pt>
                <c:pt idx="4333">
                  <c:v>0.4615739672282716</c:v>
                </c:pt>
                <c:pt idx="4334">
                  <c:v>0.46146746654363191</c:v>
                </c:pt>
                <c:pt idx="4335">
                  <c:v>0.46136101499425614</c:v>
                </c:pt>
                <c:pt idx="4336">
                  <c:v>0.46125461254614858</c:v>
                </c:pt>
                <c:pt idx="4337">
                  <c:v>0.46114825916534474</c:v>
                </c:pt>
                <c:pt idx="4338">
                  <c:v>0.46104195481791144</c:v>
                </c:pt>
                <c:pt idx="4339">
                  <c:v>0.46093569946994695</c:v>
                </c:pt>
                <c:pt idx="4340">
                  <c:v>0.46082949308758053</c:v>
                </c:pt>
                <c:pt idx="4341">
                  <c:v>0.46072333563697287</c:v>
                </c:pt>
                <c:pt idx="4342">
                  <c:v>0.46061722708431579</c:v>
                </c:pt>
                <c:pt idx="4343">
                  <c:v>0.46051116739583214</c:v>
                </c:pt>
                <c:pt idx="4344">
                  <c:v>0.46040515653777597</c:v>
                </c:pt>
                <c:pt idx="4345">
                  <c:v>0.46029919447643236</c:v>
                </c:pt>
                <c:pt idx="4346">
                  <c:v>0.46019328117811747</c:v>
                </c:pt>
                <c:pt idx="4347">
                  <c:v>0.46008741660917835</c:v>
                </c:pt>
                <c:pt idx="4348">
                  <c:v>0.45998160073599315</c:v>
                </c:pt>
                <c:pt idx="4349">
                  <c:v>0.4598758335249708</c:v>
                </c:pt>
                <c:pt idx="4350">
                  <c:v>0.45977011494255121</c:v>
                </c:pt>
                <c:pt idx="4351">
                  <c:v>0.45966444495520514</c:v>
                </c:pt>
                <c:pt idx="4352">
                  <c:v>0.45955882352943417</c:v>
                </c:pt>
                <c:pt idx="4353">
                  <c:v>0.45945325063177056</c:v>
                </c:pt>
                <c:pt idx="4354">
                  <c:v>0.45934772622877745</c:v>
                </c:pt>
                <c:pt idx="4355">
                  <c:v>0.45924225028704863</c:v>
                </c:pt>
                <c:pt idx="4356">
                  <c:v>0.45913682277320861</c:v>
                </c:pt>
                <c:pt idx="4357">
                  <c:v>0.45903144365391246</c:v>
                </c:pt>
                <c:pt idx="4358">
                  <c:v>0.45892611289584589</c:v>
                </c:pt>
                <c:pt idx="4359">
                  <c:v>0.45882083046572519</c:v>
                </c:pt>
                <c:pt idx="4360">
                  <c:v>0.45871559633029724</c:v>
                </c:pt>
                <c:pt idx="4361">
                  <c:v>0.45861041045633932</c:v>
                </c:pt>
                <c:pt idx="4362">
                  <c:v>0.45850527281065923</c:v>
                </c:pt>
                <c:pt idx="4363">
                  <c:v>0.45840018336009525</c:v>
                </c:pt>
                <c:pt idx="4364">
                  <c:v>0.45829514207151589</c:v>
                </c:pt>
                <c:pt idx="4365">
                  <c:v>0.45819014891182019</c:v>
                </c:pt>
                <c:pt idx="4366">
                  <c:v>0.45808520384793744</c:v>
                </c:pt>
                <c:pt idx="4367">
                  <c:v>0.45798030684682728</c:v>
                </c:pt>
                <c:pt idx="4368">
                  <c:v>0.45787545787547951</c:v>
                </c:pt>
                <c:pt idx="4369">
                  <c:v>0.45777065690091429</c:v>
                </c:pt>
                <c:pt idx="4370">
                  <c:v>0.45766590389018175</c:v>
                </c:pt>
                <c:pt idx="4371">
                  <c:v>0.45756119881036239</c:v>
                </c:pt>
                <c:pt idx="4372">
                  <c:v>0.45745654162856675</c:v>
                </c:pt>
                <c:pt idx="4373">
                  <c:v>0.45735193231193544</c:v>
                </c:pt>
                <c:pt idx="4374">
                  <c:v>0.45724737082763911</c:v>
                </c:pt>
                <c:pt idx="4375">
                  <c:v>0.4571428571428785</c:v>
                </c:pt>
                <c:pt idx="4376">
                  <c:v>0.45703839122488421</c:v>
                </c:pt>
                <c:pt idx="4377">
                  <c:v>0.45693397304091687</c:v>
                </c:pt>
                <c:pt idx="4378">
                  <c:v>0.45682960255826699</c:v>
                </c:pt>
                <c:pt idx="4379">
                  <c:v>0.45672527974425503</c:v>
                </c:pt>
                <c:pt idx="4380">
                  <c:v>0.45662100456623117</c:v>
                </c:pt>
                <c:pt idx="4381">
                  <c:v>0.4565167769915755</c:v>
                </c:pt>
                <c:pt idx="4382">
                  <c:v>0.45641259698769787</c:v>
                </c:pt>
                <c:pt idx="4383">
                  <c:v>0.45630846452203788</c:v>
                </c:pt>
                <c:pt idx="4384">
                  <c:v>0.45620437956206472</c:v>
                </c:pt>
                <c:pt idx="4385">
                  <c:v>0.45610034207527744</c:v>
                </c:pt>
                <c:pt idx="4386">
                  <c:v>0.45599635202920463</c:v>
                </c:pt>
                <c:pt idx="4387">
                  <c:v>0.45589240939140446</c:v>
                </c:pt>
                <c:pt idx="4388">
                  <c:v>0.45578851412946469</c:v>
                </c:pt>
                <c:pt idx="4389">
                  <c:v>0.45568466621100273</c:v>
                </c:pt>
                <c:pt idx="4390">
                  <c:v>0.45558086560366534</c:v>
                </c:pt>
                <c:pt idx="4391">
                  <c:v>0.45547711227512883</c:v>
                </c:pt>
                <c:pt idx="4392">
                  <c:v>0.45537340619309891</c:v>
                </c:pt>
                <c:pt idx="4393">
                  <c:v>0.45526974732531078</c:v>
                </c:pt>
                <c:pt idx="4394">
                  <c:v>0.4551661356395289</c:v>
                </c:pt>
                <c:pt idx="4395">
                  <c:v>0.4550625711035472</c:v>
                </c:pt>
                <c:pt idx="4396">
                  <c:v>0.45495905368518874</c:v>
                </c:pt>
                <c:pt idx="4397">
                  <c:v>0.45485558335230603</c:v>
                </c:pt>
                <c:pt idx="4398">
                  <c:v>0.45475216007278069</c:v>
                </c:pt>
                <c:pt idx="4399">
                  <c:v>0.45464878381452356</c:v>
                </c:pt>
                <c:pt idx="4400">
                  <c:v>0.45454545454547479</c:v>
                </c:pt>
                <c:pt idx="4401">
                  <c:v>0.45444217223360345</c:v>
                </c:pt>
                <c:pt idx="4402">
                  <c:v>0.45433893684690796</c:v>
                </c:pt>
                <c:pt idx="4403">
                  <c:v>0.45423574835341551</c:v>
                </c:pt>
                <c:pt idx="4404">
                  <c:v>0.45413260672118266</c:v>
                </c:pt>
                <c:pt idx="4405">
                  <c:v>0.45402951191829471</c:v>
                </c:pt>
                <c:pt idx="4406">
                  <c:v>0.45392646391286612</c:v>
                </c:pt>
                <c:pt idx="4407">
                  <c:v>0.45382346267304013</c:v>
                </c:pt>
                <c:pt idx="4408">
                  <c:v>0.45372050816698906</c:v>
                </c:pt>
                <c:pt idx="4409">
                  <c:v>0.45361760036291393</c:v>
                </c:pt>
                <c:pt idx="4410">
                  <c:v>0.45351473922904473</c:v>
                </c:pt>
                <c:pt idx="4411">
                  <c:v>0.45341192473364028</c:v>
                </c:pt>
                <c:pt idx="4412">
                  <c:v>0.45330915684498801</c:v>
                </c:pt>
                <c:pt idx="4413">
                  <c:v>0.45320643553140422</c:v>
                </c:pt>
                <c:pt idx="4414">
                  <c:v>0.45310376076123393</c:v>
                </c:pt>
                <c:pt idx="4415">
                  <c:v>0.45300113250285085</c:v>
                </c:pt>
                <c:pt idx="4416">
                  <c:v>0.45289855072465723</c:v>
                </c:pt>
                <c:pt idx="4417">
                  <c:v>0.45279601539508402</c:v>
                </c:pt>
                <c:pt idx="4418">
                  <c:v>0.45269352648259076</c:v>
                </c:pt>
                <c:pt idx="4419">
                  <c:v>0.4525910839556655</c:v>
                </c:pt>
                <c:pt idx="4420">
                  <c:v>0.45248868778282481</c:v>
                </c:pt>
                <c:pt idx="4421">
                  <c:v>0.45238633793261379</c:v>
                </c:pt>
                <c:pt idx="4422">
                  <c:v>0.45228403437360593</c:v>
                </c:pt>
                <c:pt idx="4423">
                  <c:v>0.45218177707440316</c:v>
                </c:pt>
                <c:pt idx="4424">
                  <c:v>0.45207956600363586</c:v>
                </c:pt>
                <c:pt idx="4425">
                  <c:v>0.45197740112996265</c:v>
                </c:pt>
                <c:pt idx="4426">
                  <c:v>0.45187528242207065</c:v>
                </c:pt>
                <c:pt idx="4427">
                  <c:v>0.45177320984867503</c:v>
                </c:pt>
                <c:pt idx="4428">
                  <c:v>0.45167118337851947</c:v>
                </c:pt>
                <c:pt idx="4429">
                  <c:v>0.45156920298037573</c:v>
                </c:pt>
                <c:pt idx="4430">
                  <c:v>0.45146726862304376</c:v>
                </c:pt>
                <c:pt idx="4431">
                  <c:v>0.45136538027535178</c:v>
                </c:pt>
                <c:pt idx="4432">
                  <c:v>0.45126353790615603</c:v>
                </c:pt>
                <c:pt idx="4433">
                  <c:v>0.45116174148434096</c:v>
                </c:pt>
                <c:pt idx="4434">
                  <c:v>0.45105999097881894</c:v>
                </c:pt>
                <c:pt idx="4435">
                  <c:v>0.45095828635853058</c:v>
                </c:pt>
                <c:pt idx="4436">
                  <c:v>0.45085662759244433</c:v>
                </c:pt>
                <c:pt idx="4437">
                  <c:v>0.45075501464955664</c:v>
                </c:pt>
                <c:pt idx="4438">
                  <c:v>0.45065344749889197</c:v>
                </c:pt>
                <c:pt idx="4439">
                  <c:v>0.45055192610950268</c:v>
                </c:pt>
                <c:pt idx="4440">
                  <c:v>0.450450450450469</c:v>
                </c:pt>
                <c:pt idx="4441">
                  <c:v>0.45034902049089892</c:v>
                </c:pt>
                <c:pt idx="4442">
                  <c:v>0.45024763619992841</c:v>
                </c:pt>
                <c:pt idx="4443">
                  <c:v>0.45014629754672109</c:v>
                </c:pt>
                <c:pt idx="4444">
                  <c:v>0.45004500450046842</c:v>
                </c:pt>
                <c:pt idx="4445">
                  <c:v>0.44994375703038952</c:v>
                </c:pt>
                <c:pt idx="4446">
                  <c:v>0.44984255510573129</c:v>
                </c:pt>
                <c:pt idx="4447">
                  <c:v>0.44974139869576818</c:v>
                </c:pt>
                <c:pt idx="4448">
                  <c:v>0.44964028776980236</c:v>
                </c:pt>
                <c:pt idx="4449">
                  <c:v>0.44953922229716359</c:v>
                </c:pt>
                <c:pt idx="4450">
                  <c:v>0.4494382022472091</c:v>
                </c:pt>
                <c:pt idx="4451">
                  <c:v>0.44933722758932382</c:v>
                </c:pt>
                <c:pt idx="4452">
                  <c:v>0.44923629829292011</c:v>
                </c:pt>
                <c:pt idx="4453">
                  <c:v>0.4491354143274377</c:v>
                </c:pt>
                <c:pt idx="4454">
                  <c:v>0.44903457566234395</c:v>
                </c:pt>
                <c:pt idx="4455">
                  <c:v>0.44893378226713349</c:v>
                </c:pt>
                <c:pt idx="4456">
                  <c:v>0.44883303411132847</c:v>
                </c:pt>
                <c:pt idx="4457">
                  <c:v>0.44873233116447819</c:v>
                </c:pt>
                <c:pt idx="4458">
                  <c:v>0.44863167339615956</c:v>
                </c:pt>
                <c:pt idx="4459">
                  <c:v>0.44853106077597649</c:v>
                </c:pt>
                <c:pt idx="4460">
                  <c:v>0.44843049327356027</c:v>
                </c:pt>
                <c:pt idx="4461">
                  <c:v>0.44832997085856952</c:v>
                </c:pt>
                <c:pt idx="4462">
                  <c:v>0.44822949350068997</c:v>
                </c:pt>
                <c:pt idx="4463">
                  <c:v>0.44812906116963441</c:v>
                </c:pt>
                <c:pt idx="4464">
                  <c:v>0.44802867383514294</c:v>
                </c:pt>
                <c:pt idx="4465">
                  <c:v>0.44792833146698274</c:v>
                </c:pt>
                <c:pt idx="4466">
                  <c:v>0.44782803403494803</c:v>
                </c:pt>
                <c:pt idx="4467">
                  <c:v>0.44772778150886</c:v>
                </c:pt>
                <c:pt idx="4468">
                  <c:v>0.44762757385856705</c:v>
                </c:pt>
                <c:pt idx="4469">
                  <c:v>0.44752741105394439</c:v>
                </c:pt>
                <c:pt idx="4470">
                  <c:v>0.4474272930648942</c:v>
                </c:pt>
                <c:pt idx="4471">
                  <c:v>0.44732721986134577</c:v>
                </c:pt>
                <c:pt idx="4472">
                  <c:v>0.44722719141325512</c:v>
                </c:pt>
                <c:pt idx="4473">
                  <c:v>0.4471272076906051</c:v>
                </c:pt>
                <c:pt idx="4474">
                  <c:v>0.44702726866340559</c:v>
                </c:pt>
                <c:pt idx="4475">
                  <c:v>0.44692737430169305</c:v>
                </c:pt>
                <c:pt idx="4476">
                  <c:v>0.44682752457553088</c:v>
                </c:pt>
                <c:pt idx="4477">
                  <c:v>0.44672771945500916</c:v>
                </c:pt>
                <c:pt idx="4478">
                  <c:v>0.4466279589102447</c:v>
                </c:pt>
                <c:pt idx="4479">
                  <c:v>0.44652824291138105</c:v>
                </c:pt>
                <c:pt idx="4480">
                  <c:v>0.44642857142858827</c:v>
                </c:pt>
                <c:pt idx="4481">
                  <c:v>0.44632894443206322</c:v>
                </c:pt>
                <c:pt idx="4482">
                  <c:v>0.44622936189202927</c:v>
                </c:pt>
                <c:pt idx="4483">
                  <c:v>0.44612982377873633</c:v>
                </c:pt>
                <c:pt idx="4484">
                  <c:v>0.44603033006246096</c:v>
                </c:pt>
                <c:pt idx="4485">
                  <c:v>0.44593088071350606</c:v>
                </c:pt>
                <c:pt idx="4486">
                  <c:v>0.44583147570220122</c:v>
                </c:pt>
                <c:pt idx="4487">
                  <c:v>0.44573211499890225</c:v>
                </c:pt>
                <c:pt idx="4488">
                  <c:v>0.44563279857399157</c:v>
                </c:pt>
                <c:pt idx="4489">
                  <c:v>0.44553352639787791</c:v>
                </c:pt>
                <c:pt idx="4490">
                  <c:v>0.44543429844099641</c:v>
                </c:pt>
                <c:pt idx="4491">
                  <c:v>0.44533511467380843</c:v>
                </c:pt>
                <c:pt idx="4492">
                  <c:v>0.44523597506680179</c:v>
                </c:pt>
                <c:pt idx="4493">
                  <c:v>0.44513687959049042</c:v>
                </c:pt>
                <c:pt idx="4494">
                  <c:v>0.4450378282154146</c:v>
                </c:pt>
                <c:pt idx="4495">
                  <c:v>0.44493882091214082</c:v>
                </c:pt>
                <c:pt idx="4496">
                  <c:v>0.44483985765126177</c:v>
                </c:pt>
                <c:pt idx="4497">
                  <c:v>0.44474093840339618</c:v>
                </c:pt>
                <c:pt idx="4498">
                  <c:v>0.44464206313918908</c:v>
                </c:pt>
                <c:pt idx="4499">
                  <c:v>0.44454323182931149</c:v>
                </c:pt>
                <c:pt idx="4500">
                  <c:v>0.44444444444446052</c:v>
                </c:pt>
                <c:pt idx="4501">
                  <c:v>0.44434570095535925</c:v>
                </c:pt>
                <c:pt idx="4502">
                  <c:v>0.44424700133275696</c:v>
                </c:pt>
                <c:pt idx="4503">
                  <c:v>0.44414834554742877</c:v>
                </c:pt>
                <c:pt idx="4504">
                  <c:v>0.44404973357017574</c:v>
                </c:pt>
                <c:pt idx="4505">
                  <c:v>0.44395116537182494</c:v>
                </c:pt>
                <c:pt idx="4506">
                  <c:v>0.44385264092322929</c:v>
                </c:pt>
                <c:pt idx="4507">
                  <c:v>0.44375416019526759</c:v>
                </c:pt>
                <c:pt idx="4508">
                  <c:v>0.44365572315884449</c:v>
                </c:pt>
                <c:pt idx="4509">
                  <c:v>0.44355732978489038</c:v>
                </c:pt>
                <c:pt idx="4510">
                  <c:v>0.44345898004436157</c:v>
                </c:pt>
                <c:pt idx="4511">
                  <c:v>0.44336067390823997</c:v>
                </c:pt>
                <c:pt idx="4512">
                  <c:v>0.4432624113475333</c:v>
                </c:pt>
                <c:pt idx="4513">
                  <c:v>0.44316419233327503</c:v>
                </c:pt>
                <c:pt idx="4514">
                  <c:v>0.44306601683652413</c:v>
                </c:pt>
                <c:pt idx="4515">
                  <c:v>0.44296788482836541</c:v>
                </c:pt>
                <c:pt idx="4516">
                  <c:v>0.44286979627990913</c:v>
                </c:pt>
                <c:pt idx="4517">
                  <c:v>0.44277175116229123</c:v>
                </c:pt>
                <c:pt idx="4518">
                  <c:v>0.44267374944667315</c:v>
                </c:pt>
                <c:pt idx="4519">
                  <c:v>0.44257579110424189</c:v>
                </c:pt>
                <c:pt idx="4520">
                  <c:v>0.44247787610620992</c:v>
                </c:pt>
                <c:pt idx="4521">
                  <c:v>0.44238000442381525</c:v>
                </c:pt>
                <c:pt idx="4522">
                  <c:v>0.44228217602832126</c:v>
                </c:pt>
                <c:pt idx="4523">
                  <c:v>0.44218439089101669</c:v>
                </c:pt>
                <c:pt idx="4524">
                  <c:v>0.44208664898321581</c:v>
                </c:pt>
                <c:pt idx="4525">
                  <c:v>0.44198895027625817</c:v>
                </c:pt>
                <c:pt idx="4526">
                  <c:v>0.44189129474150862</c:v>
                </c:pt>
                <c:pt idx="4527">
                  <c:v>0.44179368235035738</c:v>
                </c:pt>
                <c:pt idx="4528">
                  <c:v>0.44169611307421991</c:v>
                </c:pt>
                <c:pt idx="4529">
                  <c:v>0.44159858688453685</c:v>
                </c:pt>
                <c:pt idx="4530">
                  <c:v>0.44150110375277424</c:v>
                </c:pt>
                <c:pt idx="4531">
                  <c:v>0.44140366365042311</c:v>
                </c:pt>
                <c:pt idx="4532">
                  <c:v>0.44130626654899979</c:v>
                </c:pt>
                <c:pt idx="4533">
                  <c:v>0.44120891242004562</c:v>
                </c:pt>
                <c:pt idx="4534">
                  <c:v>0.44111160123512722</c:v>
                </c:pt>
                <c:pt idx="4535">
                  <c:v>0.44101433296583603</c:v>
                </c:pt>
                <c:pt idx="4536">
                  <c:v>0.44091710758378888</c:v>
                </c:pt>
                <c:pt idx="4537">
                  <c:v>0.44081992506062734</c:v>
                </c:pt>
                <c:pt idx="4538">
                  <c:v>0.44072278536801807</c:v>
                </c:pt>
                <c:pt idx="4539">
                  <c:v>0.44062568847765277</c:v>
                </c:pt>
                <c:pt idx="4540">
                  <c:v>0.44052863436124795</c:v>
                </c:pt>
                <c:pt idx="4541">
                  <c:v>0.44043162299054517</c:v>
                </c:pt>
                <c:pt idx="4542">
                  <c:v>0.44033465433731073</c:v>
                </c:pt>
                <c:pt idx="4543">
                  <c:v>0.44023772837333597</c:v>
                </c:pt>
                <c:pt idx="4544">
                  <c:v>0.44014084507043688</c:v>
                </c:pt>
                <c:pt idx="4545">
                  <c:v>0.44004400440045432</c:v>
                </c:pt>
                <c:pt idx="4546">
                  <c:v>0.43994720633525403</c:v>
                </c:pt>
                <c:pt idx="4547">
                  <c:v>0.4398504508467263</c:v>
                </c:pt>
                <c:pt idx="4548">
                  <c:v>0.43975373790678635</c:v>
                </c:pt>
                <c:pt idx="4549">
                  <c:v>0.43965706748737399</c:v>
                </c:pt>
                <c:pt idx="4550">
                  <c:v>0.43956043956045365</c:v>
                </c:pt>
                <c:pt idx="4551">
                  <c:v>0.43946385409801447</c:v>
                </c:pt>
                <c:pt idx="4552">
                  <c:v>0.43936731107207028</c:v>
                </c:pt>
                <c:pt idx="4553">
                  <c:v>0.43927081045465927</c:v>
                </c:pt>
                <c:pt idx="4554">
                  <c:v>0.4391743522178444</c:v>
                </c:pt>
                <c:pt idx="4555">
                  <c:v>0.43907793633371311</c:v>
                </c:pt>
                <c:pt idx="4556">
                  <c:v>0.43898156277437733</c:v>
                </c:pt>
                <c:pt idx="4557">
                  <c:v>0.43888523151197345</c:v>
                </c:pt>
                <c:pt idx="4558">
                  <c:v>0.43878894251866229</c:v>
                </c:pt>
                <c:pt idx="4559">
                  <c:v>0.43869269576662923</c:v>
                </c:pt>
                <c:pt idx="4560">
                  <c:v>0.43859649122808386</c:v>
                </c:pt>
                <c:pt idx="4561">
                  <c:v>0.4385003288752603</c:v>
                </c:pt>
                <c:pt idx="4562">
                  <c:v>0.43840420868041696</c:v>
                </c:pt>
                <c:pt idx="4563">
                  <c:v>0.43830813061583651</c:v>
                </c:pt>
                <c:pt idx="4564">
                  <c:v>0.43821209465382599</c:v>
                </c:pt>
                <c:pt idx="4565">
                  <c:v>0.4381161007667167</c:v>
                </c:pt>
                <c:pt idx="4566">
                  <c:v>0.43802014892686414</c:v>
                </c:pt>
                <c:pt idx="4567">
                  <c:v>0.43792423910664802</c:v>
                </c:pt>
                <c:pt idx="4568">
                  <c:v>0.43782837127847224</c:v>
                </c:pt>
                <c:pt idx="4569">
                  <c:v>0.43773254541476497</c:v>
                </c:pt>
                <c:pt idx="4570">
                  <c:v>0.43763676148797831</c:v>
                </c:pt>
                <c:pt idx="4571">
                  <c:v>0.43754101947058865</c:v>
                </c:pt>
                <c:pt idx="4572">
                  <c:v>0.43744531933509634</c:v>
                </c:pt>
                <c:pt idx="4573">
                  <c:v>0.4373496610540259</c:v>
                </c:pt>
                <c:pt idx="4574">
                  <c:v>0.43725404459992573</c:v>
                </c:pt>
                <c:pt idx="4575">
                  <c:v>0.43715846994536833</c:v>
                </c:pt>
                <c:pt idx="4576">
                  <c:v>0.43706293706295019</c:v>
                </c:pt>
                <c:pt idx="4577">
                  <c:v>0.43696744592529163</c:v>
                </c:pt>
                <c:pt idx="4578">
                  <c:v>0.43687199650503705</c:v>
                </c:pt>
                <c:pt idx="4579">
                  <c:v>0.43677658877485465</c:v>
                </c:pt>
                <c:pt idx="4580">
                  <c:v>0.43668122270743653</c:v>
                </c:pt>
                <c:pt idx="4581">
                  <c:v>0.4365858982754986</c:v>
                </c:pt>
                <c:pt idx="4582">
                  <c:v>0.43649061545178064</c:v>
                </c:pt>
                <c:pt idx="4583">
                  <c:v>0.43639537420904623</c:v>
                </c:pt>
                <c:pt idx="4584">
                  <c:v>0.43630017452008263</c:v>
                </c:pt>
                <c:pt idx="4585">
                  <c:v>0.43620501635770087</c:v>
                </c:pt>
                <c:pt idx="4586">
                  <c:v>0.43610989969473579</c:v>
                </c:pt>
                <c:pt idx="4587">
                  <c:v>0.43601482450404583</c:v>
                </c:pt>
                <c:pt idx="4588">
                  <c:v>0.43591979075851306</c:v>
                </c:pt>
                <c:pt idx="4589">
                  <c:v>0.43582479843104333</c:v>
                </c:pt>
                <c:pt idx="4590">
                  <c:v>0.43572984749456595</c:v>
                </c:pt>
                <c:pt idx="4591">
                  <c:v>0.43563493792203389</c:v>
                </c:pt>
                <c:pt idx="4592">
                  <c:v>0.43554006968642367</c:v>
                </c:pt>
                <c:pt idx="4593">
                  <c:v>0.43544524276073532</c:v>
                </c:pt>
                <c:pt idx="4594">
                  <c:v>0.43535045711799242</c:v>
                </c:pt>
                <c:pt idx="4595">
                  <c:v>0.43525571273124197</c:v>
                </c:pt>
                <c:pt idx="4596">
                  <c:v>0.43516100957355458</c:v>
                </c:pt>
                <c:pt idx="4597">
                  <c:v>0.43506634761802404</c:v>
                </c:pt>
                <c:pt idx="4598">
                  <c:v>0.4349717268377678</c:v>
                </c:pt>
                <c:pt idx="4599">
                  <c:v>0.43487714720592657</c:v>
                </c:pt>
                <c:pt idx="4600">
                  <c:v>0.43478260869566437</c:v>
                </c:pt>
                <c:pt idx="4601">
                  <c:v>0.43468811128016865</c:v>
                </c:pt>
                <c:pt idx="4602">
                  <c:v>0.43459365493265012</c:v>
                </c:pt>
                <c:pt idx="4603">
                  <c:v>0.43449923962634274</c:v>
                </c:pt>
                <c:pt idx="4604">
                  <c:v>0.43440486533450379</c:v>
                </c:pt>
                <c:pt idx="4605">
                  <c:v>0.43431053203041375</c:v>
                </c:pt>
                <c:pt idx="4606">
                  <c:v>0.43421623968737627</c:v>
                </c:pt>
                <c:pt idx="4607">
                  <c:v>0.43412198827871828</c:v>
                </c:pt>
                <c:pt idx="4608">
                  <c:v>0.43402777777778967</c:v>
                </c:pt>
                <c:pt idx="4609">
                  <c:v>0.43393360815796372</c:v>
                </c:pt>
                <c:pt idx="4610">
                  <c:v>0.43383947939263656</c:v>
                </c:pt>
                <c:pt idx="4611">
                  <c:v>0.43374539145522761</c:v>
                </c:pt>
                <c:pt idx="4612">
                  <c:v>0.43365134431917918</c:v>
                </c:pt>
                <c:pt idx="4613">
                  <c:v>0.43355733795795665</c:v>
                </c:pt>
                <c:pt idx="4614">
                  <c:v>0.43346337234504856</c:v>
                </c:pt>
                <c:pt idx="4615">
                  <c:v>0.43336944745396616</c:v>
                </c:pt>
                <c:pt idx="4616">
                  <c:v>0.43327556325824385</c:v>
                </c:pt>
                <c:pt idx="4617">
                  <c:v>0.43318171973143893</c:v>
                </c:pt>
                <c:pt idx="4618">
                  <c:v>0.43308791684713149</c:v>
                </c:pt>
                <c:pt idx="4619">
                  <c:v>0.43299415457892471</c:v>
                </c:pt>
                <c:pt idx="4620">
                  <c:v>0.43290043290044439</c:v>
                </c:pt>
                <c:pt idx="4621">
                  <c:v>0.43280675178533928</c:v>
                </c:pt>
                <c:pt idx="4622">
                  <c:v>0.43271311120728101</c:v>
                </c:pt>
                <c:pt idx="4623">
                  <c:v>0.43261951113996377</c:v>
                </c:pt>
                <c:pt idx="4624">
                  <c:v>0.43252595155710477</c:v>
                </c:pt>
                <c:pt idx="4625">
                  <c:v>0.43243243243244373</c:v>
                </c:pt>
                <c:pt idx="4626">
                  <c:v>0.43233895373974318</c:v>
                </c:pt>
                <c:pt idx="4627">
                  <c:v>0.43224551545278839</c:v>
                </c:pt>
                <c:pt idx="4628">
                  <c:v>0.43215211754538718</c:v>
                </c:pt>
                <c:pt idx="4629">
                  <c:v>0.43205875999137</c:v>
                </c:pt>
                <c:pt idx="4630">
                  <c:v>0.43196544276458992</c:v>
                </c:pt>
                <c:pt idx="4631">
                  <c:v>0.43187216583892274</c:v>
                </c:pt>
                <c:pt idx="4632">
                  <c:v>0.43177892918826666</c:v>
                </c:pt>
                <c:pt idx="4633">
                  <c:v>0.43168573278654243</c:v>
                </c:pt>
                <c:pt idx="4634">
                  <c:v>0.43159257660769335</c:v>
                </c:pt>
                <c:pt idx="4635">
                  <c:v>0.43149946062568517</c:v>
                </c:pt>
                <c:pt idx="4636">
                  <c:v>0.43140638481450616</c:v>
                </c:pt>
                <c:pt idx="4637">
                  <c:v>0.43131334914816699</c:v>
                </c:pt>
                <c:pt idx="4638">
                  <c:v>0.43122035360070077</c:v>
                </c:pt>
                <c:pt idx="4639">
                  <c:v>0.43112739814616297</c:v>
                </c:pt>
                <c:pt idx="4640">
                  <c:v>0.43103448275863143</c:v>
                </c:pt>
                <c:pt idx="4641">
                  <c:v>0.43094160741220638</c:v>
                </c:pt>
                <c:pt idx="4642">
                  <c:v>0.43084877208101025</c:v>
                </c:pt>
                <c:pt idx="4643">
                  <c:v>0.43075597673918792</c:v>
                </c:pt>
                <c:pt idx="4644">
                  <c:v>0.4306632213609064</c:v>
                </c:pt>
                <c:pt idx="4645">
                  <c:v>0.43057050592035501</c:v>
                </c:pt>
                <c:pt idx="4646">
                  <c:v>0.43047783039174536</c:v>
                </c:pt>
                <c:pt idx="4647">
                  <c:v>0.43038519474931114</c:v>
                </c:pt>
                <c:pt idx="4648">
                  <c:v>0.43029259896730826</c:v>
                </c:pt>
                <c:pt idx="4649">
                  <c:v>0.43020004302001474</c:v>
                </c:pt>
                <c:pt idx="4650">
                  <c:v>0.43010752688173082</c:v>
                </c:pt>
                <c:pt idx="4651">
                  <c:v>0.4300150505267788</c:v>
                </c:pt>
                <c:pt idx="4652">
                  <c:v>0.42992261392950304</c:v>
                </c:pt>
                <c:pt idx="4653">
                  <c:v>0.42983021706426994</c:v>
                </c:pt>
                <c:pt idx="4654">
                  <c:v>0.42973785990546792</c:v>
                </c:pt>
                <c:pt idx="4655">
                  <c:v>0.42964554242750752</c:v>
                </c:pt>
                <c:pt idx="4656">
                  <c:v>0.42955326460482118</c:v>
                </c:pt>
                <c:pt idx="4657">
                  <c:v>0.42946102641186329</c:v>
                </c:pt>
                <c:pt idx="4658">
                  <c:v>0.42936882782311014</c:v>
                </c:pt>
                <c:pt idx="4659">
                  <c:v>0.42927666881306009</c:v>
                </c:pt>
                <c:pt idx="4660">
                  <c:v>0.42918454935623324</c:v>
                </c:pt>
                <c:pt idx="4661">
                  <c:v>0.42909246942717155</c:v>
                </c:pt>
                <c:pt idx="4662">
                  <c:v>0.429000429000439</c:v>
                </c:pt>
                <c:pt idx="4663">
                  <c:v>0.42890842805062113</c:v>
                </c:pt>
                <c:pt idx="4664">
                  <c:v>0.42881646655232553</c:v>
                </c:pt>
                <c:pt idx="4665">
                  <c:v>0.42872454448018138</c:v>
                </c:pt>
                <c:pt idx="4666">
                  <c:v>0.42863266180883969</c:v>
                </c:pt>
                <c:pt idx="4667">
                  <c:v>0.42854081851297315</c:v>
                </c:pt>
                <c:pt idx="4668">
                  <c:v>0.42844901456727624</c:v>
                </c:pt>
                <c:pt idx="4669">
                  <c:v>0.42835724994646507</c:v>
                </c:pt>
                <c:pt idx="4670">
                  <c:v>0.42826552462527734</c:v>
                </c:pt>
                <c:pt idx="4671">
                  <c:v>0.42817383857847252</c:v>
                </c:pt>
                <c:pt idx="4672">
                  <c:v>0.42808219178083157</c:v>
                </c:pt>
                <c:pt idx="4673">
                  <c:v>0.42799058420715702</c:v>
                </c:pt>
                <c:pt idx="4674">
                  <c:v>0.42789901583227313</c:v>
                </c:pt>
                <c:pt idx="4675">
                  <c:v>0.42780748663102558</c:v>
                </c:pt>
                <c:pt idx="4676">
                  <c:v>0.42771599657828152</c:v>
                </c:pt>
                <c:pt idx="4677">
                  <c:v>0.42762454564892971</c:v>
                </c:pt>
                <c:pt idx="4678">
                  <c:v>0.42753313381788033</c:v>
                </c:pt>
                <c:pt idx="4679">
                  <c:v>0.42744176106006493</c:v>
                </c:pt>
                <c:pt idx="4680">
                  <c:v>0.42735042735043671</c:v>
                </c:pt>
                <c:pt idx="4681">
                  <c:v>0.42725913266397003</c:v>
                </c:pt>
                <c:pt idx="4682">
                  <c:v>0.42716787697566072</c:v>
                </c:pt>
                <c:pt idx="4683">
                  <c:v>0.42707666026052599</c:v>
                </c:pt>
                <c:pt idx="4684">
                  <c:v>0.42698548249360441</c:v>
                </c:pt>
                <c:pt idx="4685">
                  <c:v>0.42689434364995582</c:v>
                </c:pt>
                <c:pt idx="4686">
                  <c:v>0.42680324370466133</c:v>
                </c:pt>
                <c:pt idx="4687">
                  <c:v>0.42671218263282329</c:v>
                </c:pt>
                <c:pt idx="4688">
                  <c:v>0.42662116040956538</c:v>
                </c:pt>
                <c:pt idx="4689">
                  <c:v>0.42653017701003249</c:v>
                </c:pt>
                <c:pt idx="4690">
                  <c:v>0.42643923240939069</c:v>
                </c:pt>
                <c:pt idx="4691">
                  <c:v>0.42634832658282712</c:v>
                </c:pt>
                <c:pt idx="4692">
                  <c:v>0.42625745950555027</c:v>
                </c:pt>
                <c:pt idx="4693">
                  <c:v>0.42616663115278963</c:v>
                </c:pt>
                <c:pt idx="4694">
                  <c:v>0.42607584149979583</c:v>
                </c:pt>
                <c:pt idx="4695">
                  <c:v>0.42598509052184058</c:v>
                </c:pt>
                <c:pt idx="4696">
                  <c:v>0.42589437819421666</c:v>
                </c:pt>
                <c:pt idx="4697">
                  <c:v>0.42580370449223787</c:v>
                </c:pt>
                <c:pt idx="4698">
                  <c:v>0.42571306939123904</c:v>
                </c:pt>
                <c:pt idx="4699">
                  <c:v>0.42562247286657606</c:v>
                </c:pt>
                <c:pt idx="4700">
                  <c:v>0.42553191489362568</c:v>
                </c:pt>
                <c:pt idx="4701">
                  <c:v>0.4254413954477857</c:v>
                </c:pt>
                <c:pt idx="4702">
                  <c:v>0.42535091450447476</c:v>
                </c:pt>
                <c:pt idx="4703">
                  <c:v>0.42526047203913253</c:v>
                </c:pt>
                <c:pt idx="4704">
                  <c:v>0.42517006802721941</c:v>
                </c:pt>
                <c:pt idx="4705">
                  <c:v>0.42507970244421678</c:v>
                </c:pt>
                <c:pt idx="4706">
                  <c:v>0.4249893752656268</c:v>
                </c:pt>
                <c:pt idx="4707">
                  <c:v>0.42489908646697255</c:v>
                </c:pt>
                <c:pt idx="4708">
                  <c:v>0.42480883602379771</c:v>
                </c:pt>
                <c:pt idx="4709">
                  <c:v>0.42471862391166687</c:v>
                </c:pt>
                <c:pt idx="4710">
                  <c:v>0.42462845010616546</c:v>
                </c:pt>
                <c:pt idx="4711">
                  <c:v>0.42453831458289942</c:v>
                </c:pt>
                <c:pt idx="4712">
                  <c:v>0.42444821731749555</c:v>
                </c:pt>
                <c:pt idx="4713">
                  <c:v>0.42435815828560125</c:v>
                </c:pt>
                <c:pt idx="4714">
                  <c:v>0.42426813746288472</c:v>
                </c:pt>
                <c:pt idx="4715">
                  <c:v>0.42417815482503468</c:v>
                </c:pt>
                <c:pt idx="4716">
                  <c:v>0.42408821034776045</c:v>
                </c:pt>
                <c:pt idx="4717">
                  <c:v>0.42399830400679206</c:v>
                </c:pt>
                <c:pt idx="4718">
                  <c:v>0.42390843577788007</c:v>
                </c:pt>
                <c:pt idx="4719">
                  <c:v>0.42381860563679546</c:v>
                </c:pt>
                <c:pt idx="4720">
                  <c:v>0.42372881355933001</c:v>
                </c:pt>
                <c:pt idx="4721">
                  <c:v>0.42363905952129582</c:v>
                </c:pt>
                <c:pt idx="4722">
                  <c:v>0.42354934349852552</c:v>
                </c:pt>
                <c:pt idx="4723">
                  <c:v>0.42345966546687219</c:v>
                </c:pt>
                <c:pt idx="4724">
                  <c:v>0.42337002540220936</c:v>
                </c:pt>
                <c:pt idx="4725">
                  <c:v>0.42328042328043108</c:v>
                </c:pt>
                <c:pt idx="4726">
                  <c:v>0.42319085907745174</c:v>
                </c:pt>
                <c:pt idx="4727">
                  <c:v>0.42310133276920597</c:v>
                </c:pt>
                <c:pt idx="4728">
                  <c:v>0.42301184433164901</c:v>
                </c:pt>
                <c:pt idx="4729">
                  <c:v>0.42292239374075624</c:v>
                </c:pt>
                <c:pt idx="4730">
                  <c:v>0.42283298097252353</c:v>
                </c:pt>
                <c:pt idx="4731">
                  <c:v>0.42274360600296684</c:v>
                </c:pt>
                <c:pt idx="4732">
                  <c:v>0.42265426880812257</c:v>
                </c:pt>
                <c:pt idx="4733">
                  <c:v>0.4225649693640473</c:v>
                </c:pt>
                <c:pt idx="4734">
                  <c:v>0.42247570764681786</c:v>
                </c:pt>
                <c:pt idx="4735">
                  <c:v>0.42238648363253128</c:v>
                </c:pt>
                <c:pt idx="4736">
                  <c:v>0.42229729729730475</c:v>
                </c:pt>
                <c:pt idx="4737">
                  <c:v>0.42220814861727574</c:v>
                </c:pt>
                <c:pt idx="4738">
                  <c:v>0.42211903756860175</c:v>
                </c:pt>
                <c:pt idx="4739">
                  <c:v>0.42202996412746041</c:v>
                </c:pt>
                <c:pt idx="4740">
                  <c:v>0.42194092827004953</c:v>
                </c:pt>
                <c:pt idx="4741">
                  <c:v>0.42185192997258691</c:v>
                </c:pt>
                <c:pt idx="4742">
                  <c:v>0.42176296921131051</c:v>
                </c:pt>
                <c:pt idx="4743">
                  <c:v>0.42167404596247826</c:v>
                </c:pt>
                <c:pt idx="4744">
                  <c:v>0.42158516020236808</c:v>
                </c:pt>
                <c:pt idx="4745">
                  <c:v>0.42149631190727799</c:v>
                </c:pt>
                <c:pt idx="4746">
                  <c:v>0.42140750105352587</c:v>
                </c:pt>
                <c:pt idx="4747">
                  <c:v>0.42131872761744971</c:v>
                </c:pt>
                <c:pt idx="4748">
                  <c:v>0.42122999157540725</c:v>
                </c:pt>
                <c:pt idx="4749">
                  <c:v>0.42114129290377628</c:v>
                </c:pt>
                <c:pt idx="4750">
                  <c:v>0.42105263157895439</c:v>
                </c:pt>
                <c:pt idx="4751">
                  <c:v>0.42096400757735913</c:v>
                </c:pt>
                <c:pt idx="4752">
                  <c:v>0.42087542087542784</c:v>
                </c:pt>
                <c:pt idx="4753">
                  <c:v>0.42078687144961768</c:v>
                </c:pt>
                <c:pt idx="4754">
                  <c:v>0.4206983592764057</c:v>
                </c:pt>
                <c:pt idx="4755">
                  <c:v>0.42060988433228863</c:v>
                </c:pt>
                <c:pt idx="4756">
                  <c:v>0.4205214465937831</c:v>
                </c:pt>
                <c:pt idx="4757">
                  <c:v>0.42043304603742532</c:v>
                </c:pt>
                <c:pt idx="4758">
                  <c:v>0.42034468263977137</c:v>
                </c:pt>
                <c:pt idx="4759">
                  <c:v>0.42025635637739694</c:v>
                </c:pt>
                <c:pt idx="4760">
                  <c:v>0.42016806722689742</c:v>
                </c:pt>
                <c:pt idx="4761">
                  <c:v>0.42007981516488796</c:v>
                </c:pt>
                <c:pt idx="4762">
                  <c:v>0.41999160016800324</c:v>
                </c:pt>
                <c:pt idx="4763">
                  <c:v>0.41990342221289761</c:v>
                </c:pt>
                <c:pt idx="4764">
                  <c:v>0.41981528127624501</c:v>
                </c:pt>
                <c:pt idx="4765">
                  <c:v>0.41972717733473897</c:v>
                </c:pt>
                <c:pt idx="4766">
                  <c:v>0.41963911036509249</c:v>
                </c:pt>
                <c:pt idx="4767">
                  <c:v>0.41955108034403832</c:v>
                </c:pt>
                <c:pt idx="4768">
                  <c:v>0.41946308724832859</c:v>
                </c:pt>
                <c:pt idx="4769">
                  <c:v>0.41937513105473484</c:v>
                </c:pt>
                <c:pt idx="4770">
                  <c:v>0.41928721174004829</c:v>
                </c:pt>
                <c:pt idx="4771">
                  <c:v>0.4191993292810795</c:v>
                </c:pt>
                <c:pt idx="4772">
                  <c:v>0.41911148365465845</c:v>
                </c:pt>
                <c:pt idx="4773">
                  <c:v>0.41902367483763459</c:v>
                </c:pt>
                <c:pt idx="4774">
                  <c:v>0.41893590280687676</c:v>
                </c:pt>
                <c:pt idx="4775">
                  <c:v>0.41884816753927323</c:v>
                </c:pt>
                <c:pt idx="4776">
                  <c:v>0.41876046901173147</c:v>
                </c:pt>
                <c:pt idx="4777">
                  <c:v>0.41867280720117844</c:v>
                </c:pt>
                <c:pt idx="4778">
                  <c:v>0.4185851820845603</c:v>
                </c:pt>
                <c:pt idx="4779">
                  <c:v>0.41849759363884265</c:v>
                </c:pt>
                <c:pt idx="4780">
                  <c:v>0.41841004184101022</c:v>
                </c:pt>
                <c:pt idx="4781">
                  <c:v>0.41832252666806707</c:v>
                </c:pt>
                <c:pt idx="4782">
                  <c:v>0.41823504809703649</c:v>
                </c:pt>
                <c:pt idx="4783">
                  <c:v>0.41814760610496099</c:v>
                </c:pt>
                <c:pt idx="4784">
                  <c:v>0.41806020066890226</c:v>
                </c:pt>
                <c:pt idx="4785">
                  <c:v>0.41797283176594108</c:v>
                </c:pt>
                <c:pt idx="4786">
                  <c:v>0.41788549937317759</c:v>
                </c:pt>
                <c:pt idx="4787">
                  <c:v>0.41779820346773089</c:v>
                </c:pt>
                <c:pt idx="4788">
                  <c:v>0.41771094402673931</c:v>
                </c:pt>
                <c:pt idx="4789">
                  <c:v>0.41762372102736012</c:v>
                </c:pt>
                <c:pt idx="4790">
                  <c:v>0.4175365344467698</c:v>
                </c:pt>
                <c:pt idx="4791">
                  <c:v>0.41744938426216388</c:v>
                </c:pt>
                <c:pt idx="4792">
                  <c:v>0.41736227045075691</c:v>
                </c:pt>
                <c:pt idx="4793">
                  <c:v>0.41727519298978238</c:v>
                </c:pt>
                <c:pt idx="4794">
                  <c:v>0.41718815185649288</c:v>
                </c:pt>
                <c:pt idx="4795">
                  <c:v>0.41710114702815987</c:v>
                </c:pt>
                <c:pt idx="4796">
                  <c:v>0.41701417848207395</c:v>
                </c:pt>
                <c:pt idx="4797">
                  <c:v>0.41692724619554439</c:v>
                </c:pt>
                <c:pt idx="4798">
                  <c:v>0.4168403501458996</c:v>
                </c:pt>
                <c:pt idx="4799">
                  <c:v>0.41675349031048681</c:v>
                </c:pt>
                <c:pt idx="4800">
                  <c:v>0.41666666666667207</c:v>
                </c:pt>
                <c:pt idx="4801">
                  <c:v>0.41657987919184042</c:v>
                </c:pt>
                <c:pt idx="4802">
                  <c:v>0.4164931278633956</c:v>
                </c:pt>
                <c:pt idx="4803">
                  <c:v>0.41640641265876027</c:v>
                </c:pt>
                <c:pt idx="4804">
                  <c:v>0.41631973355537583</c:v>
                </c:pt>
                <c:pt idx="4805">
                  <c:v>0.41623309053070245</c:v>
                </c:pt>
                <c:pt idx="4806">
                  <c:v>0.41614648356221912</c:v>
                </c:pt>
                <c:pt idx="4807">
                  <c:v>0.41605991262742353</c:v>
                </c:pt>
                <c:pt idx="4808">
                  <c:v>0.41597337770383214</c:v>
                </c:pt>
                <c:pt idx="4809">
                  <c:v>0.41588687876897995</c:v>
                </c:pt>
                <c:pt idx="4810">
                  <c:v>0.41580041580042088</c:v>
                </c:pt>
                <c:pt idx="4811">
                  <c:v>0.41571398877572735</c:v>
                </c:pt>
                <c:pt idx="4812">
                  <c:v>0.41562759767249047</c:v>
                </c:pt>
                <c:pt idx="4813">
                  <c:v>0.41554124246831997</c:v>
                </c:pt>
                <c:pt idx="4814">
                  <c:v>0.4154549231408442</c:v>
                </c:pt>
                <c:pt idx="4815">
                  <c:v>0.41536863966771004</c:v>
                </c:pt>
                <c:pt idx="4816">
                  <c:v>0.41528239202658301</c:v>
                </c:pt>
                <c:pt idx="4817">
                  <c:v>0.41519618019514709</c:v>
                </c:pt>
                <c:pt idx="4818">
                  <c:v>0.41511000415110488</c:v>
                </c:pt>
                <c:pt idx="4819">
                  <c:v>0.41502386387217749</c:v>
                </c:pt>
                <c:pt idx="4820">
                  <c:v>0.41493775933610438</c:v>
                </c:pt>
                <c:pt idx="4821">
                  <c:v>0.41485169052064363</c:v>
                </c:pt>
                <c:pt idx="4822">
                  <c:v>0.41476565740357174</c:v>
                </c:pt>
                <c:pt idx="4823">
                  <c:v>0.41467965996268352</c:v>
                </c:pt>
                <c:pt idx="4824">
                  <c:v>0.41459369817579239</c:v>
                </c:pt>
                <c:pt idx="4825">
                  <c:v>0.41450777202073003</c:v>
                </c:pt>
                <c:pt idx="4826">
                  <c:v>0.41442188147534653</c:v>
                </c:pt>
                <c:pt idx="4827">
                  <c:v>0.41433602651751028</c:v>
                </c:pt>
                <c:pt idx="4828">
                  <c:v>0.41425020712510813</c:v>
                </c:pt>
                <c:pt idx="4829">
                  <c:v>0.41416442327604508</c:v>
                </c:pt>
                <c:pt idx="4830">
                  <c:v>0.41407867494824463</c:v>
                </c:pt>
                <c:pt idx="4831">
                  <c:v>0.41399296211964842</c:v>
                </c:pt>
                <c:pt idx="4832">
                  <c:v>0.41390728476821637</c:v>
                </c:pt>
                <c:pt idx="4833">
                  <c:v>0.41382164287192658</c:v>
                </c:pt>
                <c:pt idx="4834">
                  <c:v>0.41373603640877554</c:v>
                </c:pt>
                <c:pt idx="4835">
                  <c:v>0.41365046535677785</c:v>
                </c:pt>
                <c:pt idx="4836">
                  <c:v>0.41356492969396624</c:v>
                </c:pt>
                <c:pt idx="4837">
                  <c:v>0.41347942939839172</c:v>
                </c:pt>
                <c:pt idx="4838">
                  <c:v>0.41339396444812332</c:v>
                </c:pt>
                <c:pt idx="4839">
                  <c:v>0.4133085348212483</c:v>
                </c:pt>
                <c:pt idx="4840">
                  <c:v>0.41322314049587194</c:v>
                </c:pt>
                <c:pt idx="4841">
                  <c:v>0.41313778145011776</c:v>
                </c:pt>
                <c:pt idx="4842">
                  <c:v>0.41305245766212723</c:v>
                </c:pt>
                <c:pt idx="4843">
                  <c:v>0.41296716911005982</c:v>
                </c:pt>
                <c:pt idx="4844">
                  <c:v>0.41288191577209327</c:v>
                </c:pt>
                <c:pt idx="4845">
                  <c:v>0.41279669762642301</c:v>
                </c:pt>
                <c:pt idx="4846">
                  <c:v>0.41271151465126277</c:v>
                </c:pt>
                <c:pt idx="4847">
                  <c:v>0.4126263668248441</c:v>
                </c:pt>
                <c:pt idx="4848">
                  <c:v>0.41254125412541648</c:v>
                </c:pt>
                <c:pt idx="4849">
                  <c:v>0.41245617653124744</c:v>
                </c:pt>
                <c:pt idx="4850">
                  <c:v>0.41237113402062242</c:v>
                </c:pt>
                <c:pt idx="4851">
                  <c:v>0.41228612657184471</c:v>
                </c:pt>
                <c:pt idx="4852">
                  <c:v>0.41220115416323549</c:v>
                </c:pt>
                <c:pt idx="4853">
                  <c:v>0.41211621677313381</c:v>
                </c:pt>
                <c:pt idx="4854">
                  <c:v>0.41203131437989665</c:v>
                </c:pt>
                <c:pt idx="4855">
                  <c:v>0.41194644696189869</c:v>
                </c:pt>
                <c:pt idx="4856">
                  <c:v>0.41186161449753256</c:v>
                </c:pt>
                <c:pt idx="4857">
                  <c:v>0.41177681696520851</c:v>
                </c:pt>
                <c:pt idx="4858">
                  <c:v>0.41169205434335482</c:v>
                </c:pt>
                <c:pt idx="4859">
                  <c:v>0.41160732661041727</c:v>
                </c:pt>
                <c:pt idx="4860">
                  <c:v>0.41152263374485953</c:v>
                </c:pt>
                <c:pt idx="4861">
                  <c:v>0.411437975725163</c:v>
                </c:pt>
                <c:pt idx="4862">
                  <c:v>0.41135335252982663</c:v>
                </c:pt>
                <c:pt idx="4863">
                  <c:v>0.41126876413736724</c:v>
                </c:pt>
                <c:pt idx="4864">
                  <c:v>0.41118421052631926</c:v>
                </c:pt>
                <c:pt idx="4865">
                  <c:v>0.41109969167523469</c:v>
                </c:pt>
                <c:pt idx="4866">
                  <c:v>0.41101520756268323</c:v>
                </c:pt>
                <c:pt idx="4867">
                  <c:v>0.41093075816725222</c:v>
                </c:pt>
                <c:pt idx="4868">
                  <c:v>0.4108463434675465</c:v>
                </c:pt>
                <c:pt idx="4869">
                  <c:v>0.41076196344218857</c:v>
                </c:pt>
                <c:pt idx="4870">
                  <c:v>0.41067761806981851</c:v>
                </c:pt>
                <c:pt idx="4871">
                  <c:v>0.41059330732909377</c:v>
                </c:pt>
                <c:pt idx="4872">
                  <c:v>0.41050903119868959</c:v>
                </c:pt>
                <c:pt idx="4873">
                  <c:v>0.41042478965729851</c:v>
                </c:pt>
                <c:pt idx="4874">
                  <c:v>0.41034058268363061</c:v>
                </c:pt>
                <c:pt idx="4875">
                  <c:v>0.41025641025641341</c:v>
                </c:pt>
                <c:pt idx="4876">
                  <c:v>0.41017227235439196</c:v>
                </c:pt>
                <c:pt idx="4877">
                  <c:v>0.41008816895632871</c:v>
                </c:pt>
                <c:pt idx="4878">
                  <c:v>0.41000410004100346</c:v>
                </c:pt>
                <c:pt idx="4879">
                  <c:v>0.4099200655872135</c:v>
                </c:pt>
                <c:pt idx="4880">
                  <c:v>0.4098360655737735</c:v>
                </c:pt>
                <c:pt idx="4881">
                  <c:v>0.40975209997951534</c:v>
                </c:pt>
                <c:pt idx="4882">
                  <c:v>0.40966816878328849</c:v>
                </c:pt>
                <c:pt idx="4883">
                  <c:v>0.40958427196395947</c:v>
                </c:pt>
                <c:pt idx="4884">
                  <c:v>0.40950040950041239</c:v>
                </c:pt>
                <c:pt idx="4885">
                  <c:v>0.4094165813715484</c:v>
                </c:pt>
                <c:pt idx="4886">
                  <c:v>0.40933278755628605</c:v>
                </c:pt>
                <c:pt idx="4887">
                  <c:v>0.40924902803356122</c:v>
                </c:pt>
                <c:pt idx="4888">
                  <c:v>0.40916530278232682</c:v>
                </c:pt>
                <c:pt idx="4889">
                  <c:v>0.40908161178155317</c:v>
                </c:pt>
                <c:pt idx="4890">
                  <c:v>0.40899795501022768</c:v>
                </c:pt>
                <c:pt idx="4891">
                  <c:v>0.40891433244735498</c:v>
                </c:pt>
                <c:pt idx="4892">
                  <c:v>0.40883074407195685</c:v>
                </c:pt>
                <c:pt idx="4893">
                  <c:v>0.40874718986307229</c:v>
                </c:pt>
                <c:pt idx="4894">
                  <c:v>0.40866366979975738</c:v>
                </c:pt>
                <c:pt idx="4895">
                  <c:v>0.4085801838610853</c:v>
                </c:pt>
                <c:pt idx="4896">
                  <c:v>0.40849673202614634</c:v>
                </c:pt>
                <c:pt idx="4897">
                  <c:v>0.40841331427404781</c:v>
                </c:pt>
                <c:pt idx="4898">
                  <c:v>0.40832993058391426</c:v>
                </c:pt>
                <c:pt idx="4899">
                  <c:v>0.40824658093488714</c:v>
                </c:pt>
                <c:pt idx="4900">
                  <c:v>0.40816326530612485</c:v>
                </c:pt>
                <c:pt idx="4901">
                  <c:v>0.40807998367680304</c:v>
                </c:pt>
                <c:pt idx="4902">
                  <c:v>0.40799673602611414</c:v>
                </c:pt>
                <c:pt idx="4903">
                  <c:v>0.40791352233326766</c:v>
                </c:pt>
                <c:pt idx="4904">
                  <c:v>0.40783034257749007</c:v>
                </c:pt>
                <c:pt idx="4905">
                  <c:v>0.40774719673802468</c:v>
                </c:pt>
                <c:pt idx="4906">
                  <c:v>0.40766408479413185</c:v>
                </c:pt>
                <c:pt idx="4907">
                  <c:v>0.40758100672508885</c:v>
                </c:pt>
                <c:pt idx="4908">
                  <c:v>0.4074979625101896</c:v>
                </c:pt>
                <c:pt idx="4909">
                  <c:v>0.40741495212874529</c:v>
                </c:pt>
                <c:pt idx="4910">
                  <c:v>0.4073319755600836</c:v>
                </c:pt>
                <c:pt idx="4911">
                  <c:v>0.40724903278354924</c:v>
                </c:pt>
                <c:pt idx="4912">
                  <c:v>0.4071661237785037</c:v>
                </c:pt>
                <c:pt idx="4913">
                  <c:v>0.40708324852432526</c:v>
                </c:pt>
                <c:pt idx="4914">
                  <c:v>0.40700040700040901</c:v>
                </c:pt>
                <c:pt idx="4915">
                  <c:v>0.40691759918616677</c:v>
                </c:pt>
                <c:pt idx="4916">
                  <c:v>0.40683482506102719</c:v>
                </c:pt>
                <c:pt idx="4917">
                  <c:v>0.40675208460443552</c:v>
                </c:pt>
                <c:pt idx="4918">
                  <c:v>0.40666937779585388</c:v>
                </c:pt>
                <c:pt idx="4919">
                  <c:v>0.40658670461476099</c:v>
                </c:pt>
                <c:pt idx="4920">
                  <c:v>0.40650406504065223</c:v>
                </c:pt>
                <c:pt idx="4921">
                  <c:v>0.40642145905303984</c:v>
                </c:pt>
                <c:pt idx="4922">
                  <c:v>0.4063388866314524</c:v>
                </c:pt>
                <c:pt idx="4923">
                  <c:v>0.40625634775543545</c:v>
                </c:pt>
                <c:pt idx="4924">
                  <c:v>0.4061738424045509</c:v>
                </c:pt>
                <c:pt idx="4925">
                  <c:v>0.40609137055837735</c:v>
                </c:pt>
                <c:pt idx="4926">
                  <c:v>0.40600893219651002</c:v>
                </c:pt>
                <c:pt idx="4927">
                  <c:v>0.4059265272985606</c:v>
                </c:pt>
                <c:pt idx="4928">
                  <c:v>0.40584415584415745</c:v>
                </c:pt>
                <c:pt idx="4929">
                  <c:v>0.4057618178129454</c:v>
                </c:pt>
                <c:pt idx="4930">
                  <c:v>0.40567951318458573</c:v>
                </c:pt>
                <c:pt idx="4931">
                  <c:v>0.40559724193875635</c:v>
                </c:pt>
                <c:pt idx="4932">
                  <c:v>0.40551500405515156</c:v>
                </c:pt>
                <c:pt idx="4933">
                  <c:v>0.4054327995134821</c:v>
                </c:pt>
                <c:pt idx="4934">
                  <c:v>0.40535062829347529</c:v>
                </c:pt>
                <c:pt idx="4935">
                  <c:v>0.40526849037487478</c:v>
                </c:pt>
                <c:pt idx="4936">
                  <c:v>0.40518638573744059</c:v>
                </c:pt>
                <c:pt idx="4937">
                  <c:v>0.40510431436094929</c:v>
                </c:pt>
                <c:pt idx="4938">
                  <c:v>0.40502227622519371</c:v>
                </c:pt>
                <c:pt idx="4939">
                  <c:v>0.40494027130998306</c:v>
                </c:pt>
                <c:pt idx="4940">
                  <c:v>0.40485829959514297</c:v>
                </c:pt>
                <c:pt idx="4941">
                  <c:v>0.40477636106051534</c:v>
                </c:pt>
                <c:pt idx="4942">
                  <c:v>0.4046944556859583</c:v>
                </c:pt>
                <c:pt idx="4943">
                  <c:v>0.40461258345134654</c:v>
                </c:pt>
                <c:pt idx="4944">
                  <c:v>0.40453074433657077</c:v>
                </c:pt>
                <c:pt idx="4945">
                  <c:v>0.40444893832153805</c:v>
                </c:pt>
                <c:pt idx="4946">
                  <c:v>0.40436716538617173</c:v>
                </c:pt>
                <c:pt idx="4947">
                  <c:v>0.40428542551041141</c:v>
                </c:pt>
                <c:pt idx="4948">
                  <c:v>0.40420371867421284</c:v>
                </c:pt>
                <c:pt idx="4949">
                  <c:v>0.40412204485754799</c:v>
                </c:pt>
                <c:pt idx="4950">
                  <c:v>0.40404040404040503</c:v>
                </c:pt>
                <c:pt idx="4951">
                  <c:v>0.4039587962027883</c:v>
                </c:pt>
                <c:pt idx="4952">
                  <c:v>0.40387722132471821</c:v>
                </c:pt>
                <c:pt idx="4953">
                  <c:v>0.40379567938623151</c:v>
                </c:pt>
                <c:pt idx="4954">
                  <c:v>0.40371417036738078</c:v>
                </c:pt>
                <c:pt idx="4955">
                  <c:v>0.40363269424823495</c:v>
                </c:pt>
                <c:pt idx="4956">
                  <c:v>0.40355125100887895</c:v>
                </c:pt>
                <c:pt idx="4957">
                  <c:v>0.40346984062941377</c:v>
                </c:pt>
                <c:pt idx="4958">
                  <c:v>0.40338846308995641</c:v>
                </c:pt>
                <c:pt idx="4959">
                  <c:v>0.40330711837063998</c:v>
                </c:pt>
                <c:pt idx="4960">
                  <c:v>0.40322580645161366</c:v>
                </c:pt>
                <c:pt idx="4961">
                  <c:v>0.4031445273130424</c:v>
                </c:pt>
                <c:pt idx="4962">
                  <c:v>0.40306328093510746</c:v>
                </c:pt>
                <c:pt idx="4963">
                  <c:v>0.4029820672980059</c:v>
                </c:pt>
                <c:pt idx="4964">
                  <c:v>0.40290088638195065</c:v>
                </c:pt>
                <c:pt idx="4965">
                  <c:v>0.40281973816717076</c:v>
                </c:pt>
                <c:pt idx="4966">
                  <c:v>0.40273862263391114</c:v>
                </c:pt>
                <c:pt idx="4967">
                  <c:v>0.40265753976243257</c:v>
                </c:pt>
                <c:pt idx="4968">
                  <c:v>0.40257648953301178</c:v>
                </c:pt>
                <c:pt idx="4969">
                  <c:v>0.40249547192594132</c:v>
                </c:pt>
                <c:pt idx="4970">
                  <c:v>0.40241448692152965</c:v>
                </c:pt>
                <c:pt idx="4971">
                  <c:v>0.40233353450010101</c:v>
                </c:pt>
                <c:pt idx="4972">
                  <c:v>0.40225261464199558</c:v>
                </c:pt>
                <c:pt idx="4973">
                  <c:v>0.40217172732756923</c:v>
                </c:pt>
                <c:pt idx="4974">
                  <c:v>0.40209087253719372</c:v>
                </c:pt>
                <c:pt idx="4975">
                  <c:v>0.40201005025125658</c:v>
                </c:pt>
                <c:pt idx="4976">
                  <c:v>0.40192926045016109</c:v>
                </c:pt>
                <c:pt idx="4977">
                  <c:v>0.40184850311432618</c:v>
                </c:pt>
                <c:pt idx="4978">
                  <c:v>0.40176777822418663</c:v>
                </c:pt>
                <c:pt idx="4979">
                  <c:v>0.40168708576019302</c:v>
                </c:pt>
                <c:pt idx="4980">
                  <c:v>0.40160642570281141</c:v>
                </c:pt>
                <c:pt idx="4981">
                  <c:v>0.40152579803252375</c:v>
                </c:pt>
                <c:pt idx="4982">
                  <c:v>0.40144520272982753</c:v>
                </c:pt>
                <c:pt idx="4983">
                  <c:v>0.4013646397752359</c:v>
                </c:pt>
                <c:pt idx="4984">
                  <c:v>0.40128410914927776</c:v>
                </c:pt>
                <c:pt idx="4985">
                  <c:v>0.40120361083249756</c:v>
                </c:pt>
                <c:pt idx="4986">
                  <c:v>0.4011231448054553</c:v>
                </c:pt>
                <c:pt idx="4987">
                  <c:v>0.40104271104872669</c:v>
                </c:pt>
                <c:pt idx="4988">
                  <c:v>0.40096230954290291</c:v>
                </c:pt>
                <c:pt idx="4989">
                  <c:v>0.40088194026859086</c:v>
                </c:pt>
                <c:pt idx="4990">
                  <c:v>0.40080160320641273</c:v>
                </c:pt>
                <c:pt idx="4991">
                  <c:v>0.40072129833700648</c:v>
                </c:pt>
                <c:pt idx="4992">
                  <c:v>0.40064102564102549</c:v>
                </c:pt>
                <c:pt idx="4993">
                  <c:v>0.40056078509913862</c:v>
                </c:pt>
                <c:pt idx="4994">
                  <c:v>0.40048057669203024</c:v>
                </c:pt>
                <c:pt idx="4995">
                  <c:v>0.4004004004004002</c:v>
                </c:pt>
                <c:pt idx="4996">
                  <c:v>0.4003202562049637</c:v>
                </c:pt>
                <c:pt idx="4997">
                  <c:v>0.40024014408645159</c:v>
                </c:pt>
                <c:pt idx="4998">
                  <c:v>0.40016006402560994</c:v>
                </c:pt>
                <c:pt idx="4999">
                  <c:v>0.40008001600320031</c:v>
                </c:pt>
                <c:pt idx="5000">
                  <c:v>0.39999999999999963</c:v>
                </c:pt>
                <c:pt idx="5001">
                  <c:v>0.39992001599680027</c:v>
                </c:pt>
                <c:pt idx="5002">
                  <c:v>0.39984006397440985</c:v>
                </c:pt>
                <c:pt idx="5003">
                  <c:v>0.39976014391365139</c:v>
                </c:pt>
                <c:pt idx="5004">
                  <c:v>0.39968025579536326</c:v>
                </c:pt>
                <c:pt idx="5005">
                  <c:v>0.39960039960039911</c:v>
                </c:pt>
                <c:pt idx="5006">
                  <c:v>0.39952057530962792</c:v>
                </c:pt>
                <c:pt idx="5007">
                  <c:v>0.39944078290393398</c:v>
                </c:pt>
                <c:pt idx="5008">
                  <c:v>0.39936102236421667</c:v>
                </c:pt>
                <c:pt idx="5009">
                  <c:v>0.39928129367139092</c:v>
                </c:pt>
                <c:pt idx="5010">
                  <c:v>0.39920159680638662</c:v>
                </c:pt>
                <c:pt idx="5011">
                  <c:v>0.39912193175014904</c:v>
                </c:pt>
                <c:pt idx="5012">
                  <c:v>0.39904229848363859</c:v>
                </c:pt>
                <c:pt idx="5013">
                  <c:v>0.39896269698783093</c:v>
                </c:pt>
                <c:pt idx="5014">
                  <c:v>0.39888312724371688</c:v>
                </c:pt>
                <c:pt idx="5015">
                  <c:v>0.39880358923230236</c:v>
                </c:pt>
                <c:pt idx="5016">
                  <c:v>0.39872408293460848</c:v>
                </c:pt>
                <c:pt idx="5017">
                  <c:v>0.39864460833167153</c:v>
                </c:pt>
                <c:pt idx="5018">
                  <c:v>0.39856516540454279</c:v>
                </c:pt>
                <c:pt idx="5019">
                  <c:v>0.39848575413428883</c:v>
                </c:pt>
                <c:pt idx="5020">
                  <c:v>0.39840637450199112</c:v>
                </c:pt>
                <c:pt idx="5021">
                  <c:v>0.39832702648874635</c:v>
                </c:pt>
                <c:pt idx="5022">
                  <c:v>0.39824771007566612</c:v>
                </c:pt>
                <c:pt idx="5023">
                  <c:v>0.39816842524387719</c:v>
                </c:pt>
                <c:pt idx="5024">
                  <c:v>0.39808917197452132</c:v>
                </c:pt>
                <c:pt idx="5025">
                  <c:v>0.39800995024875518</c:v>
                </c:pt>
                <c:pt idx="5026">
                  <c:v>0.39793076004775063</c:v>
                </c:pt>
                <c:pt idx="5027">
                  <c:v>0.39785160135269437</c:v>
                </c:pt>
                <c:pt idx="5028">
                  <c:v>0.39777247414478811</c:v>
                </c:pt>
                <c:pt idx="5029">
                  <c:v>0.39769337840524843</c:v>
                </c:pt>
                <c:pt idx="5030">
                  <c:v>0.39761431411530701</c:v>
                </c:pt>
                <c:pt idx="5031">
                  <c:v>0.39753528125621029</c:v>
                </c:pt>
                <c:pt idx="5032">
                  <c:v>0.39745627980921977</c:v>
                </c:pt>
                <c:pt idx="5033">
                  <c:v>0.39737730975561175</c:v>
                </c:pt>
                <c:pt idx="5034">
                  <c:v>0.39729837107667731</c:v>
                </c:pt>
                <c:pt idx="5035">
                  <c:v>0.39721946375372263</c:v>
                </c:pt>
                <c:pt idx="5036">
                  <c:v>0.3971405877680686</c:v>
                </c:pt>
                <c:pt idx="5037">
                  <c:v>0.39706174310105091</c:v>
                </c:pt>
                <c:pt idx="5038">
                  <c:v>0.39698292973402011</c:v>
                </c:pt>
                <c:pt idx="5039">
                  <c:v>0.39690414764834153</c:v>
                </c:pt>
                <c:pt idx="5040">
                  <c:v>0.39682539682539542</c:v>
                </c:pt>
                <c:pt idx="5041">
                  <c:v>0.39674667724657664</c:v>
                </c:pt>
                <c:pt idx="5042">
                  <c:v>0.39666798889329485</c:v>
                </c:pt>
                <c:pt idx="5043">
                  <c:v>0.39658933174697453</c:v>
                </c:pt>
                <c:pt idx="5044">
                  <c:v>0.39651070578905478</c:v>
                </c:pt>
                <c:pt idx="5045">
                  <c:v>0.39643211100098957</c:v>
                </c:pt>
                <c:pt idx="5046">
                  <c:v>0.39635354736424733</c:v>
                </c:pt>
                <c:pt idx="5047">
                  <c:v>0.39627501486031147</c:v>
                </c:pt>
                <c:pt idx="5048">
                  <c:v>0.39619651347067986</c:v>
                </c:pt>
                <c:pt idx="5049">
                  <c:v>0.39611804317686505</c:v>
                </c:pt>
                <c:pt idx="5050">
                  <c:v>0.39603960396039439</c:v>
                </c:pt>
                <c:pt idx="5051">
                  <c:v>0.39596119580280964</c:v>
                </c:pt>
                <c:pt idx="5052">
                  <c:v>0.39588281868566733</c:v>
                </c:pt>
                <c:pt idx="5053">
                  <c:v>0.39580447259053853</c:v>
                </c:pt>
                <c:pt idx="5054">
                  <c:v>0.39572615749900891</c:v>
                </c:pt>
                <c:pt idx="5055">
                  <c:v>0.39564787339267871</c:v>
                </c:pt>
                <c:pt idx="5056">
                  <c:v>0.39556962025316272</c:v>
                </c:pt>
                <c:pt idx="5057">
                  <c:v>0.39549139806209033</c:v>
                </c:pt>
                <c:pt idx="5058">
                  <c:v>0.39541320680110531</c:v>
                </c:pt>
                <c:pt idx="5059">
                  <c:v>0.39533504645186607</c:v>
                </c:pt>
                <c:pt idx="5060">
                  <c:v>0.39525691699604554</c:v>
                </c:pt>
                <c:pt idx="5061">
                  <c:v>0.39517881841533098</c:v>
                </c:pt>
                <c:pt idx="5062">
                  <c:v>0.39510075069142436</c:v>
                </c:pt>
                <c:pt idx="5063">
                  <c:v>0.39502271380604187</c:v>
                </c:pt>
                <c:pt idx="5064">
                  <c:v>0.39494470774091428</c:v>
                </c:pt>
                <c:pt idx="5065">
                  <c:v>0.3948667324777867</c:v>
                </c:pt>
                <c:pt idx="5066">
                  <c:v>0.39478878799841877</c:v>
                </c:pt>
                <c:pt idx="5067">
                  <c:v>0.39471087428458446</c:v>
                </c:pt>
                <c:pt idx="5068">
                  <c:v>0.39463299131807206</c:v>
                </c:pt>
                <c:pt idx="5069">
                  <c:v>0.3945551390806844</c:v>
                </c:pt>
                <c:pt idx="5070">
                  <c:v>0.39447731755423848</c:v>
                </c:pt>
                <c:pt idx="5071">
                  <c:v>0.39439952672056572</c:v>
                </c:pt>
                <c:pt idx="5072">
                  <c:v>0.39432176656151197</c:v>
                </c:pt>
                <c:pt idx="5073">
                  <c:v>0.39424403705893724</c:v>
                </c:pt>
                <c:pt idx="5074">
                  <c:v>0.39416633819471592</c:v>
                </c:pt>
                <c:pt idx="5075">
                  <c:v>0.3940886699507366</c:v>
                </c:pt>
                <c:pt idx="5076">
                  <c:v>0.39401103230890233</c:v>
                </c:pt>
                <c:pt idx="5077">
                  <c:v>0.39393342525113023</c:v>
                </c:pt>
                <c:pt idx="5078">
                  <c:v>0.3938558487593517</c:v>
                </c:pt>
                <c:pt idx="5079">
                  <c:v>0.39377830281551246</c:v>
                </c:pt>
                <c:pt idx="5080">
                  <c:v>0.39370078740157238</c:v>
                </c:pt>
                <c:pt idx="5081">
                  <c:v>0.39362330249950556</c:v>
                </c:pt>
                <c:pt idx="5082">
                  <c:v>0.39354584809130017</c:v>
                </c:pt>
                <c:pt idx="5083">
                  <c:v>0.39346842415895877</c:v>
                </c:pt>
                <c:pt idx="5084">
                  <c:v>0.39339103068449788</c:v>
                </c:pt>
                <c:pt idx="5085">
                  <c:v>0.3933136676499483</c:v>
                </c:pt>
                <c:pt idx="5086">
                  <c:v>0.39323633503735489</c:v>
                </c:pt>
                <c:pt idx="5087">
                  <c:v>0.39315903282877668</c:v>
                </c:pt>
                <c:pt idx="5088">
                  <c:v>0.39308176100628667</c:v>
                </c:pt>
                <c:pt idx="5089">
                  <c:v>0.39300451955197219</c:v>
                </c:pt>
                <c:pt idx="5090">
                  <c:v>0.39292730844793444</c:v>
                </c:pt>
                <c:pt idx="5091">
                  <c:v>0.3928501276762888</c:v>
                </c:pt>
                <c:pt idx="5092">
                  <c:v>0.3927729772191646</c:v>
                </c:pt>
                <c:pt idx="5093">
                  <c:v>0.3926958570587053</c:v>
                </c:pt>
                <c:pt idx="5094">
                  <c:v>0.39261876717706828</c:v>
                </c:pt>
                <c:pt idx="5095">
                  <c:v>0.39254170755642509</c:v>
                </c:pt>
                <c:pt idx="5096">
                  <c:v>0.39246467817896108</c:v>
                </c:pt>
                <c:pt idx="5097">
                  <c:v>0.39238767902687571</c:v>
                </c:pt>
                <c:pt idx="5098">
                  <c:v>0.39231071008238239</c:v>
                </c:pt>
                <c:pt idx="5099">
                  <c:v>0.39223377132770842</c:v>
                </c:pt>
                <c:pt idx="5100">
                  <c:v>0.39215686274509515</c:v>
                </c:pt>
                <c:pt idx="5101">
                  <c:v>0.39207998431679769</c:v>
                </c:pt>
                <c:pt idx="5102">
                  <c:v>0.39200313602508524</c:v>
                </c:pt>
                <c:pt idx="5103">
                  <c:v>0.3919263178522408</c:v>
                </c:pt>
                <c:pt idx="5104">
                  <c:v>0.39184952978056126</c:v>
                </c:pt>
                <c:pt idx="5105">
                  <c:v>0.39177277179235742</c:v>
                </c:pt>
                <c:pt idx="5106">
                  <c:v>0.39169604386995388</c:v>
                </c:pt>
                <c:pt idx="5107">
                  <c:v>0.39161934599568909</c:v>
                </c:pt>
                <c:pt idx="5108">
                  <c:v>0.39154267815191546</c:v>
                </c:pt>
                <c:pt idx="5109">
                  <c:v>0.39146604032099902</c:v>
                </c:pt>
                <c:pt idx="5110">
                  <c:v>0.39138943248531977</c:v>
                </c:pt>
                <c:pt idx="5111">
                  <c:v>0.39131285462727133</c:v>
                </c:pt>
                <c:pt idx="5112">
                  <c:v>0.3912363067292613</c:v>
                </c:pt>
                <c:pt idx="5113">
                  <c:v>0.39115978877371083</c:v>
                </c:pt>
                <c:pt idx="5114">
                  <c:v>0.39108330074305503</c:v>
                </c:pt>
                <c:pt idx="5115">
                  <c:v>0.39100684261974256</c:v>
                </c:pt>
                <c:pt idx="5116">
                  <c:v>0.39093041438623594</c:v>
                </c:pt>
                <c:pt idx="5117">
                  <c:v>0.39085401602501135</c:v>
                </c:pt>
                <c:pt idx="5118">
                  <c:v>0.39077764751855859</c:v>
                </c:pt>
                <c:pt idx="5119">
                  <c:v>0.39070130884938126</c:v>
                </c:pt>
                <c:pt idx="5120">
                  <c:v>0.39062499999999661</c:v>
                </c:pt>
                <c:pt idx="5121">
                  <c:v>0.39054872095293547</c:v>
                </c:pt>
                <c:pt idx="5122">
                  <c:v>0.39047247169074234</c:v>
                </c:pt>
                <c:pt idx="5123">
                  <c:v>0.39039625219597546</c:v>
                </c:pt>
                <c:pt idx="5124">
                  <c:v>0.39032006245120648</c:v>
                </c:pt>
                <c:pt idx="5125">
                  <c:v>0.39024390243902085</c:v>
                </c:pt>
                <c:pt idx="5126">
                  <c:v>0.39016777214201753</c:v>
                </c:pt>
                <c:pt idx="5127">
                  <c:v>0.39009167154280899</c:v>
                </c:pt>
                <c:pt idx="5128">
                  <c:v>0.39001560062402135</c:v>
                </c:pt>
                <c:pt idx="5129">
                  <c:v>0.38993955936829428</c:v>
                </c:pt>
                <c:pt idx="5130">
                  <c:v>0.38986354775828097</c:v>
                </c:pt>
                <c:pt idx="5131">
                  <c:v>0.38978756577664808</c:v>
                </c:pt>
                <c:pt idx="5132">
                  <c:v>0.3897116134060758</c:v>
                </c:pt>
                <c:pt idx="5133">
                  <c:v>0.38963569062925796</c:v>
                </c:pt>
                <c:pt idx="5134">
                  <c:v>0.38955979742890162</c:v>
                </c:pt>
                <c:pt idx="5135">
                  <c:v>0.3894839337877275</c:v>
                </c:pt>
                <c:pt idx="5136">
                  <c:v>0.38940809968846973</c:v>
                </c:pt>
                <c:pt idx="5137">
                  <c:v>0.3893322951138759</c:v>
                </c:pt>
                <c:pt idx="5138">
                  <c:v>0.38925652004670697</c:v>
                </c:pt>
                <c:pt idx="5139">
                  <c:v>0.38918077446973737</c:v>
                </c:pt>
                <c:pt idx="5140">
                  <c:v>0.38910505836575487</c:v>
                </c:pt>
                <c:pt idx="5141">
                  <c:v>0.3890293717175608</c:v>
                </c:pt>
                <c:pt idx="5142">
                  <c:v>0.38895371450796962</c:v>
                </c:pt>
                <c:pt idx="5143">
                  <c:v>0.38887808671980939</c:v>
                </c:pt>
                <c:pt idx="5144">
                  <c:v>0.3888024883359214</c:v>
                </c:pt>
                <c:pt idx="5145">
                  <c:v>0.38872691933916026</c:v>
                </c:pt>
                <c:pt idx="5146">
                  <c:v>0.38865137971239394</c:v>
                </c:pt>
                <c:pt idx="5147">
                  <c:v>0.38857586943850381</c:v>
                </c:pt>
                <c:pt idx="5148">
                  <c:v>0.38850038850038443</c:v>
                </c:pt>
                <c:pt idx="5149">
                  <c:v>0.38842493688094365</c:v>
                </c:pt>
                <c:pt idx="5150">
                  <c:v>0.38834951456310268</c:v>
                </c:pt>
                <c:pt idx="5151">
                  <c:v>0.3882741215297959</c:v>
                </c:pt>
                <c:pt idx="5152">
                  <c:v>0.388198757763971</c:v>
                </c:pt>
                <c:pt idx="5153">
                  <c:v>0.38812342324858889</c:v>
                </c:pt>
                <c:pt idx="5154">
                  <c:v>0.38804811796662364</c:v>
                </c:pt>
                <c:pt idx="5155">
                  <c:v>0.38797284190106268</c:v>
                </c:pt>
                <c:pt idx="5156">
                  <c:v>0.38789759503490651</c:v>
                </c:pt>
                <c:pt idx="5157">
                  <c:v>0.38782237735116887</c:v>
                </c:pt>
                <c:pt idx="5158">
                  <c:v>0.38774718883287668</c:v>
                </c:pt>
                <c:pt idx="5159">
                  <c:v>0.38767202946306989</c:v>
                </c:pt>
                <c:pt idx="5160">
                  <c:v>0.38759689922480184</c:v>
                </c:pt>
                <c:pt idx="5161">
                  <c:v>0.38752179810113879</c:v>
                </c:pt>
                <c:pt idx="5162">
                  <c:v>0.38744672607516029</c:v>
                </c:pt>
                <c:pt idx="5163">
                  <c:v>0.38737168312995879</c:v>
                </c:pt>
                <c:pt idx="5164">
                  <c:v>0.38729666924864004</c:v>
                </c:pt>
                <c:pt idx="5165">
                  <c:v>0.38722168441432275</c:v>
                </c:pt>
                <c:pt idx="5166">
                  <c:v>0.38714672861013877</c:v>
                </c:pt>
                <c:pt idx="5167">
                  <c:v>0.38707180181923295</c:v>
                </c:pt>
                <c:pt idx="5168">
                  <c:v>0.38699690402476328</c:v>
                </c:pt>
                <c:pt idx="5169">
                  <c:v>0.38692203520990065</c:v>
                </c:pt>
                <c:pt idx="5170">
                  <c:v>0.38684719535782908</c:v>
                </c:pt>
                <c:pt idx="5171">
                  <c:v>0.38677238445174555</c:v>
                </c:pt>
                <c:pt idx="5172">
                  <c:v>0.38669760247486001</c:v>
                </c:pt>
                <c:pt idx="5173">
                  <c:v>0.38662284941039549</c:v>
                </c:pt>
                <c:pt idx="5174">
                  <c:v>0.38654812524158788</c:v>
                </c:pt>
                <c:pt idx="5175">
                  <c:v>0.3864734299516861</c:v>
                </c:pt>
                <c:pt idx="5176">
                  <c:v>0.38639876352395203</c:v>
                </c:pt>
                <c:pt idx="5177">
                  <c:v>0.38632412594166032</c:v>
                </c:pt>
                <c:pt idx="5178">
                  <c:v>0.38624951718809875</c:v>
                </c:pt>
                <c:pt idx="5179">
                  <c:v>0.38617493724656793</c:v>
                </c:pt>
                <c:pt idx="5180">
                  <c:v>0.38610038610038128</c:v>
                </c:pt>
                <c:pt idx="5181">
                  <c:v>0.38602586373286529</c:v>
                </c:pt>
                <c:pt idx="5182">
                  <c:v>0.38595137012735908</c:v>
                </c:pt>
                <c:pt idx="5183">
                  <c:v>0.38587690526721485</c:v>
                </c:pt>
                <c:pt idx="5184">
                  <c:v>0.38580246913579758</c:v>
                </c:pt>
                <c:pt idx="5185">
                  <c:v>0.38572806171648494</c:v>
                </c:pt>
                <c:pt idx="5186">
                  <c:v>0.38565368299266761</c:v>
                </c:pt>
                <c:pt idx="5187">
                  <c:v>0.38557933294774904</c:v>
                </c:pt>
                <c:pt idx="5188">
                  <c:v>0.38550501156514533</c:v>
                </c:pt>
                <c:pt idx="5189">
                  <c:v>0.38543071882828561</c:v>
                </c:pt>
                <c:pt idx="5190">
                  <c:v>0.38535645472061153</c:v>
                </c:pt>
                <c:pt idx="5191">
                  <c:v>0.38528221922557765</c:v>
                </c:pt>
                <c:pt idx="5192">
                  <c:v>0.38520801232665131</c:v>
                </c:pt>
                <c:pt idx="5193">
                  <c:v>0.38513383400731244</c:v>
                </c:pt>
                <c:pt idx="5194">
                  <c:v>0.3850596842510538</c:v>
                </c:pt>
                <c:pt idx="5195">
                  <c:v>0.38498556304138082</c:v>
                </c:pt>
                <c:pt idx="5196">
                  <c:v>0.38491147036181161</c:v>
                </c:pt>
                <c:pt idx="5197">
                  <c:v>0.38483740619587703</c:v>
                </c:pt>
                <c:pt idx="5198">
                  <c:v>0.38476337052712062</c:v>
                </c:pt>
                <c:pt idx="5199">
                  <c:v>0.38468936333909842</c:v>
                </c:pt>
                <c:pt idx="5200">
                  <c:v>0.38461538461537936</c:v>
                </c:pt>
                <c:pt idx="5201">
                  <c:v>0.3845414343395448</c:v>
                </c:pt>
                <c:pt idx="5202">
                  <c:v>0.38446751249518885</c:v>
                </c:pt>
                <c:pt idx="5203">
                  <c:v>0.38439361906591818</c:v>
                </c:pt>
                <c:pt idx="5204">
                  <c:v>0.38431975403535207</c:v>
                </c:pt>
                <c:pt idx="5205">
                  <c:v>0.38424591738712238</c:v>
                </c:pt>
                <c:pt idx="5206">
                  <c:v>0.38417210910487359</c:v>
                </c:pt>
                <c:pt idx="5207">
                  <c:v>0.38409832917226266</c:v>
                </c:pt>
                <c:pt idx="5208">
                  <c:v>0.38402457757295921</c:v>
                </c:pt>
                <c:pt idx="5209">
                  <c:v>0.38395085429064535</c:v>
                </c:pt>
                <c:pt idx="5210">
                  <c:v>0.38387715930901561</c:v>
                </c:pt>
                <c:pt idx="5211">
                  <c:v>0.38380349261177726</c:v>
                </c:pt>
                <c:pt idx="5212">
                  <c:v>0.38372985418264988</c:v>
                </c:pt>
                <c:pt idx="5213">
                  <c:v>0.38365624400536563</c:v>
                </c:pt>
                <c:pt idx="5214">
                  <c:v>0.38358266206366914</c:v>
                </c:pt>
                <c:pt idx="5215">
                  <c:v>0.38350910834131752</c:v>
                </c:pt>
                <c:pt idx="5216">
                  <c:v>0.38343558282208023</c:v>
                </c:pt>
                <c:pt idx="5217">
                  <c:v>0.38336208548973943</c:v>
                </c:pt>
                <c:pt idx="5218">
                  <c:v>0.38328861632808936</c:v>
                </c:pt>
                <c:pt idx="5219">
                  <c:v>0.38321517532093702</c:v>
                </c:pt>
                <c:pt idx="5220">
                  <c:v>0.38314176245210158</c:v>
                </c:pt>
                <c:pt idx="5221">
                  <c:v>0.38306837770541469</c:v>
                </c:pt>
                <c:pt idx="5222">
                  <c:v>0.38299502106472039</c:v>
                </c:pt>
                <c:pt idx="5223">
                  <c:v>0.38292169251387514</c:v>
                </c:pt>
                <c:pt idx="5224">
                  <c:v>0.38284839203674764</c:v>
                </c:pt>
                <c:pt idx="5225">
                  <c:v>0.38277511961721905</c:v>
                </c:pt>
                <c:pt idx="5226">
                  <c:v>0.38270187523918281</c:v>
                </c:pt>
                <c:pt idx="5227">
                  <c:v>0.38262865888654474</c:v>
                </c:pt>
                <c:pt idx="5228">
                  <c:v>0.38255547054322286</c:v>
                </c:pt>
                <c:pt idx="5229">
                  <c:v>0.38248231019314766</c:v>
                </c:pt>
                <c:pt idx="5230">
                  <c:v>0.38240917782026174</c:v>
                </c:pt>
                <c:pt idx="5231">
                  <c:v>0.38233607340852011</c:v>
                </c:pt>
                <c:pt idx="5232">
                  <c:v>0.38226299694189003</c:v>
                </c:pt>
                <c:pt idx="5233">
                  <c:v>0.38218994840435094</c:v>
                </c:pt>
                <c:pt idx="5234">
                  <c:v>0.38211692777989464</c:v>
                </c:pt>
                <c:pt idx="5235">
                  <c:v>0.38204393505252499</c:v>
                </c:pt>
                <c:pt idx="5236">
                  <c:v>0.38197097020625825</c:v>
                </c:pt>
                <c:pt idx="5237">
                  <c:v>0.38189803322512278</c:v>
                </c:pt>
                <c:pt idx="5238">
                  <c:v>0.38182512409315922</c:v>
                </c:pt>
                <c:pt idx="5239">
                  <c:v>0.38175224279442027</c:v>
                </c:pt>
                <c:pt idx="5240">
                  <c:v>0.38167938931297096</c:v>
                </c:pt>
                <c:pt idx="5241">
                  <c:v>0.38160656363288831</c:v>
                </c:pt>
                <c:pt idx="5242">
                  <c:v>0.38153376573826164</c:v>
                </c:pt>
                <c:pt idx="5243">
                  <c:v>0.3814609956131923</c:v>
                </c:pt>
                <c:pt idx="5244">
                  <c:v>0.38138825324179393</c:v>
                </c:pt>
                <c:pt idx="5245">
                  <c:v>0.38131553860819201</c:v>
                </c:pt>
                <c:pt idx="5246">
                  <c:v>0.38124285169652439</c:v>
                </c:pt>
                <c:pt idx="5247">
                  <c:v>0.38117019249094092</c:v>
                </c:pt>
                <c:pt idx="5248">
                  <c:v>0.38109756097560343</c:v>
                </c:pt>
                <c:pt idx="5249">
                  <c:v>0.38102495713468598</c:v>
                </c:pt>
                <c:pt idx="5250">
                  <c:v>0.38095238095237455</c:v>
                </c:pt>
                <c:pt idx="5251">
                  <c:v>0.38087983241286733</c:v>
                </c:pt>
                <c:pt idx="5252">
                  <c:v>0.38080731150037439</c:v>
                </c:pt>
                <c:pt idx="5253">
                  <c:v>0.38073481819911786</c:v>
                </c:pt>
                <c:pt idx="5254">
                  <c:v>0.38066235249333197</c:v>
                </c:pt>
                <c:pt idx="5255">
                  <c:v>0.3805899143672628</c:v>
                </c:pt>
                <c:pt idx="5256">
                  <c:v>0.38051750380516852</c:v>
                </c:pt>
                <c:pt idx="5257">
                  <c:v>0.38044512079131931</c:v>
                </c:pt>
                <c:pt idx="5258">
                  <c:v>0.38037276530999725</c:v>
                </c:pt>
                <c:pt idx="5259">
                  <c:v>0.38030043734549634</c:v>
                </c:pt>
                <c:pt idx="5260">
                  <c:v>0.3802281368821227</c:v>
                </c:pt>
                <c:pt idx="5261">
                  <c:v>0.38015586390419409</c:v>
                </c:pt>
                <c:pt idx="5262">
                  <c:v>0.38008361839604049</c:v>
                </c:pt>
                <c:pt idx="5263">
                  <c:v>0.38001140034200359</c:v>
                </c:pt>
                <c:pt idx="5264">
                  <c:v>0.37993920972643708</c:v>
                </c:pt>
                <c:pt idx="5265">
                  <c:v>0.37986704653370651</c:v>
                </c:pt>
                <c:pt idx="5266">
                  <c:v>0.37979491074818927</c:v>
                </c:pt>
                <c:pt idx="5267">
                  <c:v>0.37972280235427464</c:v>
                </c:pt>
                <c:pt idx="5268">
                  <c:v>0.37965072133636379</c:v>
                </c:pt>
                <c:pt idx="5269">
                  <c:v>0.37957866767886966</c:v>
                </c:pt>
                <c:pt idx="5270">
                  <c:v>0.37950664136621709</c:v>
                </c:pt>
                <c:pt idx="5271">
                  <c:v>0.37943464238284275</c:v>
                </c:pt>
                <c:pt idx="5272">
                  <c:v>0.37936267071319496</c:v>
                </c:pt>
                <c:pt idx="5273">
                  <c:v>0.37929072634173405</c:v>
                </c:pt>
                <c:pt idx="5274">
                  <c:v>0.37921880925293205</c:v>
                </c:pt>
                <c:pt idx="5275">
                  <c:v>0.37914691943127271</c:v>
                </c:pt>
                <c:pt idx="5276">
                  <c:v>0.37907505686125159</c:v>
                </c:pt>
                <c:pt idx="5277">
                  <c:v>0.37900322152737603</c:v>
                </c:pt>
                <c:pt idx="5278">
                  <c:v>0.37893141341416503</c:v>
                </c:pt>
                <c:pt idx="5279">
                  <c:v>0.37885963250614946</c:v>
                </c:pt>
                <c:pt idx="5280">
                  <c:v>0.37878787878787173</c:v>
                </c:pt>
                <c:pt idx="5281">
                  <c:v>0.37871615224388616</c:v>
                </c:pt>
                <c:pt idx="5282">
                  <c:v>0.37864445285875853</c:v>
                </c:pt>
                <c:pt idx="5283">
                  <c:v>0.37857278061706656</c:v>
                </c:pt>
                <c:pt idx="5284">
                  <c:v>0.37850113550339942</c:v>
                </c:pt>
                <c:pt idx="5285">
                  <c:v>0.37842951750235804</c:v>
                </c:pt>
                <c:pt idx="5286">
                  <c:v>0.37835792659855511</c:v>
                </c:pt>
                <c:pt idx="5287">
                  <c:v>0.3782863627766147</c:v>
                </c:pt>
                <c:pt idx="5288">
                  <c:v>0.37821482602117285</c:v>
                </c:pt>
                <c:pt idx="5289">
                  <c:v>0.37814331631687687</c:v>
                </c:pt>
                <c:pt idx="5290">
                  <c:v>0.37807183364838598</c:v>
                </c:pt>
                <c:pt idx="5291">
                  <c:v>0.37800037800037073</c:v>
                </c:pt>
                <c:pt idx="5292">
                  <c:v>0.37792894935751348</c:v>
                </c:pt>
                <c:pt idx="5293">
                  <c:v>0.37785754770450808</c:v>
                </c:pt>
                <c:pt idx="5294">
                  <c:v>0.37778617302605993</c:v>
                </c:pt>
                <c:pt idx="5295">
                  <c:v>0.37771482530688594</c:v>
                </c:pt>
                <c:pt idx="5296">
                  <c:v>0.37764350453171469</c:v>
                </c:pt>
                <c:pt idx="5297">
                  <c:v>0.37757221068528618</c:v>
                </c:pt>
                <c:pt idx="5298">
                  <c:v>0.37750094375235199</c:v>
                </c:pt>
                <c:pt idx="5299">
                  <c:v>0.37742970371767515</c:v>
                </c:pt>
                <c:pt idx="5300">
                  <c:v>0.37735849056603027</c:v>
                </c:pt>
                <c:pt idx="5301">
                  <c:v>0.37728730428220342</c:v>
                </c:pt>
                <c:pt idx="5302">
                  <c:v>0.37721614485099214</c:v>
                </c:pt>
                <c:pt idx="5303">
                  <c:v>0.37714501225720537</c:v>
                </c:pt>
                <c:pt idx="5304">
                  <c:v>0.37707390648566363</c:v>
                </c:pt>
                <c:pt idx="5305">
                  <c:v>0.37700282752119885</c:v>
                </c:pt>
                <c:pt idx="5306">
                  <c:v>0.3769317753486543</c:v>
                </c:pt>
                <c:pt idx="5307">
                  <c:v>0.37686074995288482</c:v>
                </c:pt>
                <c:pt idx="5308">
                  <c:v>0.37678975131875653</c:v>
                </c:pt>
                <c:pt idx="5309">
                  <c:v>0.37671877943114701</c:v>
                </c:pt>
                <c:pt idx="5310">
                  <c:v>0.37664783427494525</c:v>
                </c:pt>
                <c:pt idx="5311">
                  <c:v>0.37657691583505165</c:v>
                </c:pt>
                <c:pt idx="5312">
                  <c:v>0.37650602409637784</c:v>
                </c:pt>
                <c:pt idx="5313">
                  <c:v>0.376435159043847</c:v>
                </c:pt>
                <c:pt idx="5314">
                  <c:v>0.37636432066239345</c:v>
                </c:pt>
                <c:pt idx="5315">
                  <c:v>0.37629350893696306</c:v>
                </c:pt>
                <c:pt idx="5316">
                  <c:v>0.37622272385251293</c:v>
                </c:pt>
                <c:pt idx="5317">
                  <c:v>0.37615196539401136</c:v>
                </c:pt>
                <c:pt idx="5318">
                  <c:v>0.37608123354643819</c:v>
                </c:pt>
                <c:pt idx="5319">
                  <c:v>0.37601052829478443</c:v>
                </c:pt>
                <c:pt idx="5320">
                  <c:v>0.3759398496240523</c:v>
                </c:pt>
                <c:pt idx="5321">
                  <c:v>0.3758691975192554</c:v>
                </c:pt>
                <c:pt idx="5322">
                  <c:v>0.3757985719654186</c:v>
                </c:pt>
                <c:pt idx="5323">
                  <c:v>0.37572797294757804</c:v>
                </c:pt>
                <c:pt idx="5324">
                  <c:v>0.37565740045078094</c:v>
                </c:pt>
                <c:pt idx="5325">
                  <c:v>0.37558685446008594</c:v>
                </c:pt>
                <c:pt idx="5326">
                  <c:v>0.3755163349605628</c:v>
                </c:pt>
                <c:pt idx="5327">
                  <c:v>0.37544584193729252</c:v>
                </c:pt>
                <c:pt idx="5328">
                  <c:v>0.37537537537536736</c:v>
                </c:pt>
                <c:pt idx="5329">
                  <c:v>0.37530493525989062</c:v>
                </c:pt>
                <c:pt idx="5330">
                  <c:v>0.37523452157597692</c:v>
                </c:pt>
                <c:pt idx="5331">
                  <c:v>0.37516413430875201</c:v>
                </c:pt>
                <c:pt idx="5332">
                  <c:v>0.37509377344335271</c:v>
                </c:pt>
                <c:pt idx="5333">
                  <c:v>0.37502343896492718</c:v>
                </c:pt>
                <c:pt idx="5334">
                  <c:v>0.37495313085863452</c:v>
                </c:pt>
                <c:pt idx="5335">
                  <c:v>0.37488284910964503</c:v>
                </c:pt>
                <c:pt idx="5336">
                  <c:v>0.37481259370314024</c:v>
                </c:pt>
                <c:pt idx="5337">
                  <c:v>0.37474236462431254</c:v>
                </c:pt>
                <c:pt idx="5338">
                  <c:v>0.37467216185836572</c:v>
                </c:pt>
                <c:pt idx="5339">
                  <c:v>0.37460198539051431</c:v>
                </c:pt>
                <c:pt idx="5340">
                  <c:v>0.37453183520598421</c:v>
                </c:pt>
                <c:pt idx="5341">
                  <c:v>0.37446171129001232</c:v>
                </c:pt>
                <c:pt idx="5342">
                  <c:v>0.3743916136278464</c:v>
                </c:pt>
                <c:pt idx="5343">
                  <c:v>0.37432154220474556</c:v>
                </c:pt>
                <c:pt idx="5344">
                  <c:v>0.37425149700597965</c:v>
                </c:pt>
                <c:pt idx="5345">
                  <c:v>0.37418147801682977</c:v>
                </c:pt>
                <c:pt idx="5346">
                  <c:v>0.37411148522258791</c:v>
                </c:pt>
                <c:pt idx="5347">
                  <c:v>0.37404151860855711</c:v>
                </c:pt>
                <c:pt idx="5348">
                  <c:v>0.37397157816005139</c:v>
                </c:pt>
                <c:pt idx="5349">
                  <c:v>0.37390166386239571</c:v>
                </c:pt>
                <c:pt idx="5350">
                  <c:v>0.37383177570092613</c:v>
                </c:pt>
                <c:pt idx="5351">
                  <c:v>0.37376191366098943</c:v>
                </c:pt>
                <c:pt idx="5352">
                  <c:v>0.37369207772794366</c:v>
                </c:pt>
                <c:pt idx="5353">
                  <c:v>0.37362226788715752</c:v>
                </c:pt>
                <c:pt idx="5354">
                  <c:v>0.37355248412401088</c:v>
                </c:pt>
                <c:pt idx="5355">
                  <c:v>0.3734827264238943</c:v>
                </c:pt>
                <c:pt idx="5356">
                  <c:v>0.37341299477220946</c:v>
                </c:pt>
                <c:pt idx="5357">
                  <c:v>0.37334328915436882</c:v>
                </c:pt>
                <c:pt idx="5358">
                  <c:v>0.37327360955579575</c:v>
                </c:pt>
                <c:pt idx="5359">
                  <c:v>0.37320395596192452</c:v>
                </c:pt>
                <c:pt idx="5360">
                  <c:v>0.37313432835820026</c:v>
                </c:pt>
                <c:pt idx="5361">
                  <c:v>0.37306472673007895</c:v>
                </c:pt>
                <c:pt idx="5362">
                  <c:v>0.37299515106302744</c:v>
                </c:pt>
                <c:pt idx="5363">
                  <c:v>0.37292560134252345</c:v>
                </c:pt>
                <c:pt idx="5364">
                  <c:v>0.37285607755405537</c:v>
                </c:pt>
                <c:pt idx="5365">
                  <c:v>0.37278657968312262</c:v>
                </c:pt>
                <c:pt idx="5366">
                  <c:v>0.37271710771523531</c:v>
                </c:pt>
                <c:pt idx="5367">
                  <c:v>0.3726476616359144</c:v>
                </c:pt>
                <c:pt idx="5368">
                  <c:v>0.37257824143069163</c:v>
                </c:pt>
                <c:pt idx="5369">
                  <c:v>0.3725088470851094</c:v>
                </c:pt>
                <c:pt idx="5370">
                  <c:v>0.3724394785847211</c:v>
                </c:pt>
                <c:pt idx="5371">
                  <c:v>0.37237013591509072</c:v>
                </c:pt>
                <c:pt idx="5372">
                  <c:v>0.37230081906179302</c:v>
                </c:pt>
                <c:pt idx="5373">
                  <c:v>0.37223152801041354</c:v>
                </c:pt>
                <c:pt idx="5374">
                  <c:v>0.37216226274654857</c:v>
                </c:pt>
                <c:pt idx="5375">
                  <c:v>0.37209302325580496</c:v>
                </c:pt>
                <c:pt idx="5376">
                  <c:v>0.37202380952380054</c:v>
                </c:pt>
                <c:pt idx="5377">
                  <c:v>0.37195462153616354</c:v>
                </c:pt>
                <c:pt idx="5378">
                  <c:v>0.37188545927853317</c:v>
                </c:pt>
                <c:pt idx="5379">
                  <c:v>0.37181632273655907</c:v>
                </c:pt>
                <c:pt idx="5380">
                  <c:v>0.37174721189590171</c:v>
                </c:pt>
                <c:pt idx="5381">
                  <c:v>0.37167812674223211</c:v>
                </c:pt>
                <c:pt idx="5382">
                  <c:v>0.37160906726123205</c:v>
                </c:pt>
                <c:pt idx="5383">
                  <c:v>0.37154003343859388</c:v>
                </c:pt>
                <c:pt idx="5384">
                  <c:v>0.37147102526002057</c:v>
                </c:pt>
                <c:pt idx="5385">
                  <c:v>0.37140204271122573</c:v>
                </c:pt>
                <c:pt idx="5386">
                  <c:v>0.37133308577793361</c:v>
                </c:pt>
                <c:pt idx="5387">
                  <c:v>0.37126415444587901</c:v>
                </c:pt>
                <c:pt idx="5388">
                  <c:v>0.37119524870080739</c:v>
                </c:pt>
                <c:pt idx="5389">
                  <c:v>0.37112636852847469</c:v>
                </c:pt>
                <c:pt idx="5390">
                  <c:v>0.37105751391464747</c:v>
                </c:pt>
                <c:pt idx="5391">
                  <c:v>0.37098868484510295</c:v>
                </c:pt>
                <c:pt idx="5392">
                  <c:v>0.3709198813056287</c:v>
                </c:pt>
                <c:pt idx="5393">
                  <c:v>0.37085110328202292</c:v>
                </c:pt>
                <c:pt idx="5394">
                  <c:v>0.37078235076009447</c:v>
                </c:pt>
                <c:pt idx="5395">
                  <c:v>0.37071362372566252</c:v>
                </c:pt>
                <c:pt idx="5396">
                  <c:v>0.37064492216455697</c:v>
                </c:pt>
                <c:pt idx="5397">
                  <c:v>0.37057624606261796</c:v>
                </c:pt>
                <c:pt idx="5398">
                  <c:v>0.37050759540569639</c:v>
                </c:pt>
                <c:pt idx="5399">
                  <c:v>0.37043897017965344</c:v>
                </c:pt>
                <c:pt idx="5400">
                  <c:v>0.37037037037036091</c:v>
                </c:pt>
                <c:pt idx="5401">
                  <c:v>0.37030179596370094</c:v>
                </c:pt>
                <c:pt idx="5402">
                  <c:v>0.3702332469455662</c:v>
                </c:pt>
                <c:pt idx="5403">
                  <c:v>0.37016472330185979</c:v>
                </c:pt>
                <c:pt idx="5404">
                  <c:v>0.37009622501849526</c:v>
                </c:pt>
                <c:pt idx="5405">
                  <c:v>0.37002775208139654</c:v>
                </c:pt>
                <c:pt idx="5406">
                  <c:v>0.369959304476498</c:v>
                </c:pt>
                <c:pt idx="5407">
                  <c:v>0.36989088218974442</c:v>
                </c:pt>
                <c:pt idx="5408">
                  <c:v>0.36982248520709099</c:v>
                </c:pt>
                <c:pt idx="5409">
                  <c:v>0.36975411351450321</c:v>
                </c:pt>
                <c:pt idx="5410">
                  <c:v>0.36968576709795709</c:v>
                </c:pt>
                <c:pt idx="5411">
                  <c:v>0.36961744594343887</c:v>
                </c:pt>
                <c:pt idx="5412">
                  <c:v>0.36954915003694522</c:v>
                </c:pt>
                <c:pt idx="5413">
                  <c:v>0.36948087936448315</c:v>
                </c:pt>
                <c:pt idx="5414">
                  <c:v>0.36941263391207008</c:v>
                </c:pt>
                <c:pt idx="5415">
                  <c:v>0.36934441366573356</c:v>
                </c:pt>
                <c:pt idx="5416">
                  <c:v>0.36927621861151166</c:v>
                </c:pt>
                <c:pt idx="5417">
                  <c:v>0.36920804873545265</c:v>
                </c:pt>
                <c:pt idx="5418">
                  <c:v>0.36913990402361513</c:v>
                </c:pt>
                <c:pt idx="5419">
                  <c:v>0.36907178446206806</c:v>
                </c:pt>
                <c:pt idx="5420">
                  <c:v>0.36900369003689054</c:v>
                </c:pt>
                <c:pt idx="5421">
                  <c:v>0.36893562073417202</c:v>
                </c:pt>
                <c:pt idx="5422">
                  <c:v>0.36886757654001223</c:v>
                </c:pt>
                <c:pt idx="5423">
                  <c:v>0.36879955744052118</c:v>
                </c:pt>
                <c:pt idx="5424">
                  <c:v>0.36873156342181895</c:v>
                </c:pt>
                <c:pt idx="5425">
                  <c:v>0.36866359447003616</c:v>
                </c:pt>
                <c:pt idx="5426">
                  <c:v>0.36859565057131327</c:v>
                </c:pt>
                <c:pt idx="5427">
                  <c:v>0.36852773171180131</c:v>
                </c:pt>
                <c:pt idx="5428">
                  <c:v>0.36845983787766134</c:v>
                </c:pt>
                <c:pt idx="5429">
                  <c:v>0.36839196905506455</c:v>
                </c:pt>
                <c:pt idx="5430">
                  <c:v>0.36832412523019253</c:v>
                </c:pt>
                <c:pt idx="5431">
                  <c:v>0.36825630638923684</c:v>
                </c:pt>
                <c:pt idx="5432">
                  <c:v>0.36818851251839935</c:v>
                </c:pt>
                <c:pt idx="5433">
                  <c:v>0.36812074360389196</c:v>
                </c:pt>
                <c:pt idx="5434">
                  <c:v>0.36805299963193688</c:v>
                </c:pt>
                <c:pt idx="5435">
                  <c:v>0.36798528058876634</c:v>
                </c:pt>
                <c:pt idx="5436">
                  <c:v>0.36791758646062267</c:v>
                </c:pt>
                <c:pt idx="5437">
                  <c:v>0.36784991723375843</c:v>
                </c:pt>
                <c:pt idx="5438">
                  <c:v>0.36778227289443627</c:v>
                </c:pt>
                <c:pt idx="5439">
                  <c:v>0.36771465342892895</c:v>
                </c:pt>
                <c:pt idx="5440">
                  <c:v>0.36764705882351917</c:v>
                </c:pt>
                <c:pt idx="5441">
                  <c:v>0.36757948906449994</c:v>
                </c:pt>
                <c:pt idx="5442">
                  <c:v>0.36751194413817423</c:v>
                </c:pt>
                <c:pt idx="5443">
                  <c:v>0.36744442403085503</c:v>
                </c:pt>
                <c:pt idx="5444">
                  <c:v>0.36737692872886551</c:v>
                </c:pt>
                <c:pt idx="5445">
                  <c:v>0.36730945821853878</c:v>
                </c:pt>
                <c:pt idx="5446">
                  <c:v>0.36724201248621807</c:v>
                </c:pt>
                <c:pt idx="5447">
                  <c:v>0.3671745915182566</c:v>
                </c:pt>
                <c:pt idx="5448">
                  <c:v>0.36710719530101754</c:v>
                </c:pt>
                <c:pt idx="5449">
                  <c:v>0.36703982382087419</c:v>
                </c:pt>
                <c:pt idx="5450">
                  <c:v>0.36697247706420977</c:v>
                </c:pt>
                <c:pt idx="5451">
                  <c:v>0.36690515501741755</c:v>
                </c:pt>
                <c:pt idx="5452">
                  <c:v>0.36683785766690075</c:v>
                </c:pt>
                <c:pt idx="5453">
                  <c:v>0.36677058499907261</c:v>
                </c:pt>
                <c:pt idx="5454">
                  <c:v>0.36670333700035623</c:v>
                </c:pt>
                <c:pt idx="5455">
                  <c:v>0.36663611365718474</c:v>
                </c:pt>
                <c:pt idx="5456">
                  <c:v>0.36656891495600119</c:v>
                </c:pt>
                <c:pt idx="5457">
                  <c:v>0.36650174088325865</c:v>
                </c:pt>
                <c:pt idx="5458">
                  <c:v>0.36643459142542001</c:v>
                </c:pt>
                <c:pt idx="5459">
                  <c:v>0.36636746656895808</c:v>
                </c:pt>
                <c:pt idx="5460">
                  <c:v>0.36630036630035567</c:v>
                </c:pt>
                <c:pt idx="5461">
                  <c:v>0.36623329060610549</c:v>
                </c:pt>
                <c:pt idx="5462">
                  <c:v>0.36616623947270999</c:v>
                </c:pt>
                <c:pt idx="5463">
                  <c:v>0.36609921288668162</c:v>
                </c:pt>
                <c:pt idx="5464">
                  <c:v>0.36603221083454274</c:v>
                </c:pt>
                <c:pt idx="5465">
                  <c:v>0.36596523330282554</c:v>
                </c:pt>
                <c:pt idx="5466">
                  <c:v>0.36589828027807197</c:v>
                </c:pt>
                <c:pt idx="5467">
                  <c:v>0.36583135174683395</c:v>
                </c:pt>
                <c:pt idx="5468">
                  <c:v>0.36576444769567323</c:v>
                </c:pt>
                <c:pt idx="5469">
                  <c:v>0.36569756811116128</c:v>
                </c:pt>
                <c:pt idx="5470">
                  <c:v>0.36563071297987954</c:v>
                </c:pt>
                <c:pt idx="5471">
                  <c:v>0.36556388228841907</c:v>
                </c:pt>
                <c:pt idx="5472">
                  <c:v>0.365497076023381</c:v>
                </c:pt>
                <c:pt idx="5473">
                  <c:v>0.36543029417137596</c:v>
                </c:pt>
                <c:pt idx="5474">
                  <c:v>0.36536353671902455</c:v>
                </c:pt>
                <c:pt idx="5475">
                  <c:v>0.36529680365295714</c:v>
                </c:pt>
                <c:pt idx="5476">
                  <c:v>0.36523009495981379</c:v>
                </c:pt>
                <c:pt idx="5477">
                  <c:v>0.36516341062624436</c:v>
                </c:pt>
                <c:pt idx="5478">
                  <c:v>0.3650967506389084</c:v>
                </c:pt>
                <c:pt idx="5479">
                  <c:v>0.36503011498447524</c:v>
                </c:pt>
                <c:pt idx="5480">
                  <c:v>0.36496350364962404</c:v>
                </c:pt>
                <c:pt idx="5481">
                  <c:v>0.36489691662104357</c:v>
                </c:pt>
                <c:pt idx="5482">
                  <c:v>0.36483035388543228</c:v>
                </c:pt>
                <c:pt idx="5483">
                  <c:v>0.36476381542949837</c:v>
                </c:pt>
                <c:pt idx="5484">
                  <c:v>0.3646973012399598</c:v>
                </c:pt>
                <c:pt idx="5485">
                  <c:v>0.36463081130354408</c:v>
                </c:pt>
                <c:pt idx="5486">
                  <c:v>0.36456434560698858</c:v>
                </c:pt>
                <c:pt idx="5487">
                  <c:v>0.36449790413704014</c:v>
                </c:pt>
                <c:pt idx="5488">
                  <c:v>0.36443148688045535</c:v>
                </c:pt>
                <c:pt idx="5489">
                  <c:v>0.36436509382400051</c:v>
                </c:pt>
                <c:pt idx="5490">
                  <c:v>0.36429872495445148</c:v>
                </c:pt>
                <c:pt idx="5491">
                  <c:v>0.36423238025859384</c:v>
                </c:pt>
                <c:pt idx="5492">
                  <c:v>0.36416605972322258</c:v>
                </c:pt>
                <c:pt idx="5493">
                  <c:v>0.3640997633351426</c:v>
                </c:pt>
                <c:pt idx="5494">
                  <c:v>0.36403349108116823</c:v>
                </c:pt>
                <c:pt idx="5495">
                  <c:v>0.36396724294812344</c:v>
                </c:pt>
                <c:pt idx="5496">
                  <c:v>0.36390101892284171</c:v>
                </c:pt>
                <c:pt idx="5497">
                  <c:v>0.3638348189921663</c:v>
                </c:pt>
                <c:pt idx="5498">
                  <c:v>0.36376864314294977</c:v>
                </c:pt>
                <c:pt idx="5499">
                  <c:v>0.36370249136205451</c:v>
                </c:pt>
                <c:pt idx="5500">
                  <c:v>0.36363636363635232</c:v>
                </c:pt>
                <c:pt idx="5501">
                  <c:v>0.36357025995272452</c:v>
                </c:pt>
                <c:pt idx="5502">
                  <c:v>0.36350418029806209</c:v>
                </c:pt>
                <c:pt idx="5503">
                  <c:v>0.36343812465926539</c:v>
                </c:pt>
                <c:pt idx="5504">
                  <c:v>0.36337209302324441</c:v>
                </c:pt>
                <c:pt idx="5505">
                  <c:v>0.36330608537691866</c:v>
                </c:pt>
                <c:pt idx="5506">
                  <c:v>0.36324010170721704</c:v>
                </c:pt>
                <c:pt idx="5507">
                  <c:v>0.36317414200107806</c:v>
                </c:pt>
                <c:pt idx="5508">
                  <c:v>0.36310820624544965</c:v>
                </c:pt>
                <c:pt idx="5509">
                  <c:v>0.3630422944272893</c:v>
                </c:pt>
                <c:pt idx="5510">
                  <c:v>0.36297640653356378</c:v>
                </c:pt>
                <c:pt idx="5511">
                  <c:v>0.3629105425512496</c:v>
                </c:pt>
                <c:pt idx="5512">
                  <c:v>0.36284470246733241</c:v>
                </c:pt>
                <c:pt idx="5513">
                  <c:v>0.36277888626880761</c:v>
                </c:pt>
                <c:pt idx="5514">
                  <c:v>0.36271309394267975</c:v>
                </c:pt>
                <c:pt idx="5515">
                  <c:v>0.36264732547596301</c:v>
                </c:pt>
                <c:pt idx="5516">
                  <c:v>0.36258158085568093</c:v>
                </c:pt>
                <c:pt idx="5517">
                  <c:v>0.36251586006886638</c:v>
                </c:pt>
                <c:pt idx="5518">
                  <c:v>0.36245016310256173</c:v>
                </c:pt>
                <c:pt idx="5519">
                  <c:v>0.36238448994381872</c:v>
                </c:pt>
                <c:pt idx="5520">
                  <c:v>0.36231884057969843</c:v>
                </c:pt>
                <c:pt idx="5521">
                  <c:v>0.36225321499727137</c:v>
                </c:pt>
                <c:pt idx="5522">
                  <c:v>0.36218761318361742</c:v>
                </c:pt>
                <c:pt idx="5523">
                  <c:v>0.36212203512582569</c:v>
                </c:pt>
                <c:pt idx="5524">
                  <c:v>0.36205648081099473</c:v>
                </c:pt>
                <c:pt idx="5525">
                  <c:v>0.36199095022623257</c:v>
                </c:pt>
                <c:pt idx="5526">
                  <c:v>0.36192544335865634</c:v>
                </c:pt>
                <c:pt idx="5527">
                  <c:v>0.36185996019539257</c:v>
                </c:pt>
                <c:pt idx="5528">
                  <c:v>0.36179450072357716</c:v>
                </c:pt>
                <c:pt idx="5529">
                  <c:v>0.36172906493035528</c:v>
                </c:pt>
                <c:pt idx="5530">
                  <c:v>0.36166365280288143</c:v>
                </c:pt>
                <c:pt idx="5531">
                  <c:v>0.36159826432831932</c:v>
                </c:pt>
                <c:pt idx="5532">
                  <c:v>0.36153289949384204</c:v>
                </c:pt>
                <c:pt idx="5533">
                  <c:v>0.36146755828663185</c:v>
                </c:pt>
                <c:pt idx="5534">
                  <c:v>0.36140224069388038</c:v>
                </c:pt>
                <c:pt idx="5535">
                  <c:v>0.36133694670278843</c:v>
                </c:pt>
                <c:pt idx="5536">
                  <c:v>0.36127167630056606</c:v>
                </c:pt>
                <c:pt idx="5537">
                  <c:v>0.36120642947443266</c:v>
                </c:pt>
                <c:pt idx="5538">
                  <c:v>0.36114120621161672</c:v>
                </c:pt>
                <c:pt idx="5539">
                  <c:v>0.36107600649935612</c:v>
                </c:pt>
                <c:pt idx="5540">
                  <c:v>0.36101083032489772</c:v>
                </c:pt>
                <c:pt idx="5541">
                  <c:v>0.36094567767549779</c:v>
                </c:pt>
                <c:pt idx="5542">
                  <c:v>0.36088054853842172</c:v>
                </c:pt>
                <c:pt idx="5543">
                  <c:v>0.36081544290094408</c:v>
                </c:pt>
                <c:pt idx="5544">
                  <c:v>0.36075036075034866</c:v>
                </c:pt>
                <c:pt idx="5545">
                  <c:v>0.36068530207392835</c:v>
                </c:pt>
                <c:pt idx="5546">
                  <c:v>0.36062026685898535</c:v>
                </c:pt>
                <c:pt idx="5547">
                  <c:v>0.36055525509283082</c:v>
                </c:pt>
                <c:pt idx="5548">
                  <c:v>0.36049026676278523</c:v>
                </c:pt>
                <c:pt idx="5549">
                  <c:v>0.3604253018561781</c:v>
                </c:pt>
                <c:pt idx="5550">
                  <c:v>0.36036036036034813</c:v>
                </c:pt>
                <c:pt idx="5551">
                  <c:v>0.36029544226264315</c:v>
                </c:pt>
                <c:pt idx="5552">
                  <c:v>0.36023054755042005</c:v>
                </c:pt>
                <c:pt idx="5553">
                  <c:v>0.36016567621104484</c:v>
                </c:pt>
                <c:pt idx="5554">
                  <c:v>0.36010082823189266</c:v>
                </c:pt>
                <c:pt idx="5555">
                  <c:v>0.36003600360034771</c:v>
                </c:pt>
                <c:pt idx="5556">
                  <c:v>0.35997120230380336</c:v>
                </c:pt>
                <c:pt idx="5557">
                  <c:v>0.35990642432966197</c:v>
                </c:pt>
                <c:pt idx="5558">
                  <c:v>0.35984166966533487</c:v>
                </c:pt>
                <c:pt idx="5559">
                  <c:v>0.3597769382982427</c:v>
                </c:pt>
                <c:pt idx="5560">
                  <c:v>0.35971223021581494</c:v>
                </c:pt>
                <c:pt idx="5561">
                  <c:v>0.35964754540549021</c:v>
                </c:pt>
                <c:pt idx="5562">
                  <c:v>0.3595828838547161</c:v>
                </c:pt>
                <c:pt idx="5563">
                  <c:v>0.3595182455509493</c:v>
                </c:pt>
                <c:pt idx="5564">
                  <c:v>0.35945363048165541</c:v>
                </c:pt>
                <c:pt idx="5565">
                  <c:v>0.35938903863430915</c:v>
                </c:pt>
                <c:pt idx="5566">
                  <c:v>0.35932446999639428</c:v>
                </c:pt>
                <c:pt idx="5567">
                  <c:v>0.35925992455540334</c:v>
                </c:pt>
                <c:pt idx="5568">
                  <c:v>0.35919540229883806</c:v>
                </c:pt>
                <c:pt idx="5569">
                  <c:v>0.35913090321420904</c:v>
                </c:pt>
                <c:pt idx="5570">
                  <c:v>0.35906642728903593</c:v>
                </c:pt>
                <c:pt idx="5571">
                  <c:v>0.35900197451084725</c:v>
                </c:pt>
                <c:pt idx="5572">
                  <c:v>0.35893754486718049</c:v>
                </c:pt>
                <c:pt idx="5573">
                  <c:v>0.35887313834558221</c:v>
                </c:pt>
                <c:pt idx="5574">
                  <c:v>0.35880875493360775</c:v>
                </c:pt>
                <c:pt idx="5575">
                  <c:v>0.35874439461882146</c:v>
                </c:pt>
                <c:pt idx="5576">
                  <c:v>0.35868005738879655</c:v>
                </c:pt>
                <c:pt idx="5577">
                  <c:v>0.35861574323111517</c:v>
                </c:pt>
                <c:pt idx="5578">
                  <c:v>0.35855145213336842</c:v>
                </c:pt>
                <c:pt idx="5579">
                  <c:v>0.35848718408315633</c:v>
                </c:pt>
                <c:pt idx="5580">
                  <c:v>0.35842293906808764</c:v>
                </c:pt>
                <c:pt idx="5581">
                  <c:v>0.3583587170757801</c:v>
                </c:pt>
                <c:pt idx="5582">
                  <c:v>0.35829451809386043</c:v>
                </c:pt>
                <c:pt idx="5583">
                  <c:v>0.35823034210996396</c:v>
                </c:pt>
                <c:pt idx="5584">
                  <c:v>0.35816618911173503</c:v>
                </c:pt>
                <c:pt idx="5585">
                  <c:v>0.35810205908682696</c:v>
                </c:pt>
                <c:pt idx="5586">
                  <c:v>0.35803795202290162</c:v>
                </c:pt>
                <c:pt idx="5587">
                  <c:v>0.35797386790762992</c:v>
                </c:pt>
                <c:pt idx="5588">
                  <c:v>0.35790980672869149</c:v>
                </c:pt>
                <c:pt idx="5589">
                  <c:v>0.35784576847377492</c:v>
                </c:pt>
                <c:pt idx="5590">
                  <c:v>0.35778175313057742</c:v>
                </c:pt>
                <c:pt idx="5591">
                  <c:v>0.35771776068680516</c:v>
                </c:pt>
                <c:pt idx="5592">
                  <c:v>0.35765379113017304</c:v>
                </c:pt>
                <c:pt idx="5593">
                  <c:v>0.35758984444840469</c:v>
                </c:pt>
                <c:pt idx="5594">
                  <c:v>0.35752592062923266</c:v>
                </c:pt>
                <c:pt idx="5595">
                  <c:v>0.35746201966039809</c:v>
                </c:pt>
                <c:pt idx="5596">
                  <c:v>0.35739814152965105</c:v>
                </c:pt>
                <c:pt idx="5597">
                  <c:v>0.35733428622475027</c:v>
                </c:pt>
                <c:pt idx="5598">
                  <c:v>0.35727045373346322</c:v>
                </c:pt>
                <c:pt idx="5599">
                  <c:v>0.35720664404356617</c:v>
                </c:pt>
                <c:pt idx="5600">
                  <c:v>0.35714285714284411</c:v>
                </c:pt>
                <c:pt idx="5601">
                  <c:v>0.35707909301909063</c:v>
                </c:pt>
                <c:pt idx="5602">
                  <c:v>0.35701535166010828</c:v>
                </c:pt>
                <c:pt idx="5603">
                  <c:v>0.35695163305370808</c:v>
                </c:pt>
                <c:pt idx="5604">
                  <c:v>0.35688793718770995</c:v>
                </c:pt>
                <c:pt idx="5605">
                  <c:v>0.35682426404994227</c:v>
                </c:pt>
                <c:pt idx="5606">
                  <c:v>0.3567606136282423</c:v>
                </c:pt>
                <c:pt idx="5607">
                  <c:v>0.3566969859104559</c:v>
                </c:pt>
                <c:pt idx="5608">
                  <c:v>0.35663338088443758</c:v>
                </c:pt>
                <c:pt idx="5609">
                  <c:v>0.3565697985380506</c:v>
                </c:pt>
                <c:pt idx="5610">
                  <c:v>0.35650623885916682</c:v>
                </c:pt>
                <c:pt idx="5611">
                  <c:v>0.35644270183566668</c:v>
                </c:pt>
                <c:pt idx="5612">
                  <c:v>0.35637918745543934</c:v>
                </c:pt>
                <c:pt idx="5613">
                  <c:v>0.35631569570638261</c:v>
                </c:pt>
                <c:pt idx="5614">
                  <c:v>0.35625222657640282</c:v>
                </c:pt>
                <c:pt idx="5615">
                  <c:v>0.35618878005341503</c:v>
                </c:pt>
                <c:pt idx="5616">
                  <c:v>0.3561253561253428</c:v>
                </c:pt>
                <c:pt idx="5617">
                  <c:v>0.35606195478011837</c:v>
                </c:pt>
                <c:pt idx="5618">
                  <c:v>0.35599857600568263</c:v>
                </c:pt>
                <c:pt idx="5619">
                  <c:v>0.35593521978998482</c:v>
                </c:pt>
                <c:pt idx="5620">
                  <c:v>0.35587188612098303</c:v>
                </c:pt>
                <c:pt idx="5621">
                  <c:v>0.35580857498664376</c:v>
                </c:pt>
                <c:pt idx="5622">
                  <c:v>0.35574528637494213</c:v>
                </c:pt>
                <c:pt idx="5623">
                  <c:v>0.3556820202738617</c:v>
                </c:pt>
                <c:pt idx="5624">
                  <c:v>0.3556187766713948</c:v>
                </c:pt>
                <c:pt idx="5625">
                  <c:v>0.35555555555554208</c:v>
                </c:pt>
                <c:pt idx="5626">
                  <c:v>0.35549235691431286</c:v>
                </c:pt>
                <c:pt idx="5627">
                  <c:v>0.35542918073572488</c:v>
                </c:pt>
                <c:pt idx="5628">
                  <c:v>0.35536602700780451</c:v>
                </c:pt>
                <c:pt idx="5629">
                  <c:v>0.35530289571858659</c:v>
                </c:pt>
                <c:pt idx="5630">
                  <c:v>0.35523978685611435</c:v>
                </c:pt>
                <c:pt idx="5631">
                  <c:v>0.35517670040843963</c:v>
                </c:pt>
                <c:pt idx="5632">
                  <c:v>0.35511363636362275</c:v>
                </c:pt>
                <c:pt idx="5633">
                  <c:v>0.35505059470973255</c:v>
                </c:pt>
                <c:pt idx="5634">
                  <c:v>0.35498757543484616</c:v>
                </c:pt>
                <c:pt idx="5635">
                  <c:v>0.35492457852704934</c:v>
                </c:pt>
                <c:pt idx="5636">
                  <c:v>0.35486160397443633</c:v>
                </c:pt>
                <c:pt idx="5637">
                  <c:v>0.35479865176510961</c:v>
                </c:pt>
                <c:pt idx="5638">
                  <c:v>0.35473572188718033</c:v>
                </c:pt>
                <c:pt idx="5639">
                  <c:v>0.35467281432876802</c:v>
                </c:pt>
                <c:pt idx="5640">
                  <c:v>0.35460992907800049</c:v>
                </c:pt>
                <c:pt idx="5641">
                  <c:v>0.35454706612301412</c:v>
                </c:pt>
                <c:pt idx="5642">
                  <c:v>0.35448422545195363</c:v>
                </c:pt>
                <c:pt idx="5643">
                  <c:v>0.35442140705297226</c:v>
                </c:pt>
                <c:pt idx="5644">
                  <c:v>0.35435861091423143</c:v>
                </c:pt>
                <c:pt idx="5645">
                  <c:v>0.35429583702390116</c:v>
                </c:pt>
                <c:pt idx="5646">
                  <c:v>0.35423308537015974</c:v>
                </c:pt>
                <c:pt idx="5647">
                  <c:v>0.35417035594119389</c:v>
                </c:pt>
                <c:pt idx="5648">
                  <c:v>0.35410764872519862</c:v>
                </c:pt>
                <c:pt idx="5649">
                  <c:v>0.35404496371037736</c:v>
                </c:pt>
                <c:pt idx="5650">
                  <c:v>0.35398230088494187</c:v>
                </c:pt>
                <c:pt idx="5651">
                  <c:v>0.3539196602371123</c:v>
                </c:pt>
                <c:pt idx="5652">
                  <c:v>0.35385704175511701</c:v>
                </c:pt>
                <c:pt idx="5653">
                  <c:v>0.35379444542719285</c:v>
                </c:pt>
                <c:pt idx="5654">
                  <c:v>0.35373187124158495</c:v>
                </c:pt>
                <c:pt idx="5655">
                  <c:v>0.35366931918654659</c:v>
                </c:pt>
                <c:pt idx="5656">
                  <c:v>0.35360678925033961</c:v>
                </c:pt>
                <c:pt idx="5657">
                  <c:v>0.35354428142123401</c:v>
                </c:pt>
                <c:pt idx="5658">
                  <c:v>0.35348179568750809</c:v>
                </c:pt>
                <c:pt idx="5659">
                  <c:v>0.35341933203744841</c:v>
                </c:pt>
                <c:pt idx="5660">
                  <c:v>0.35335689045934993</c:v>
                </c:pt>
                <c:pt idx="5661">
                  <c:v>0.35329447094151573</c:v>
                </c:pt>
                <c:pt idx="5662">
                  <c:v>0.35323207347225721</c:v>
                </c:pt>
                <c:pt idx="5663">
                  <c:v>0.35316969803989406</c:v>
                </c:pt>
                <c:pt idx="5664">
                  <c:v>0.35310734463275428</c:v>
                </c:pt>
                <c:pt idx="5665">
                  <c:v>0.35304501323917387</c:v>
                </c:pt>
                <c:pt idx="5666">
                  <c:v>0.35298270384749736</c:v>
                </c:pt>
                <c:pt idx="5667">
                  <c:v>0.35292041644607725</c:v>
                </c:pt>
                <c:pt idx="5668">
                  <c:v>0.35285815102327445</c:v>
                </c:pt>
                <c:pt idx="5669">
                  <c:v>0.35279590756745804</c:v>
                </c:pt>
                <c:pt idx="5670">
                  <c:v>0.35273368606700523</c:v>
                </c:pt>
                <c:pt idx="5671">
                  <c:v>0.35267148651030145</c:v>
                </c:pt>
                <c:pt idx="5672">
                  <c:v>0.35260930888574038</c:v>
                </c:pt>
                <c:pt idx="5673">
                  <c:v>0.3525471531817238</c:v>
                </c:pt>
                <c:pt idx="5674">
                  <c:v>0.35248501938666182</c:v>
                </c:pt>
                <c:pt idx="5675">
                  <c:v>0.35242290748897254</c:v>
                </c:pt>
                <c:pt idx="5676">
                  <c:v>0.35236081747708226</c:v>
                </c:pt>
                <c:pt idx="5677">
                  <c:v>0.35229874933942557</c:v>
                </c:pt>
                <c:pt idx="5678">
                  <c:v>0.35223670306444499</c:v>
                </c:pt>
                <c:pt idx="5679">
                  <c:v>0.35217467864059138</c:v>
                </c:pt>
                <c:pt idx="5680">
                  <c:v>0.35211267605632368</c:v>
                </c:pt>
                <c:pt idx="5681">
                  <c:v>0.35205069530010885</c:v>
                </c:pt>
                <c:pt idx="5682">
                  <c:v>0.35198873636042211</c:v>
                </c:pt>
                <c:pt idx="5683">
                  <c:v>0.35192679922574666</c:v>
                </c:pt>
                <c:pt idx="5684">
                  <c:v>0.35186488388457388</c:v>
                </c:pt>
                <c:pt idx="5685">
                  <c:v>0.35180299032540335</c:v>
                </c:pt>
                <c:pt idx="5686">
                  <c:v>0.3517411185367425</c:v>
                </c:pt>
                <c:pt idx="5687">
                  <c:v>0.35167926850710707</c:v>
                </c:pt>
                <c:pt idx="5688">
                  <c:v>0.35161744022502067</c:v>
                </c:pt>
                <c:pt idx="5689">
                  <c:v>0.35155563367901521</c:v>
                </c:pt>
                <c:pt idx="5690">
                  <c:v>0.35149384885763046</c:v>
                </c:pt>
                <c:pt idx="5691">
                  <c:v>0.35143208574941442</c:v>
                </c:pt>
                <c:pt idx="5692">
                  <c:v>0.35137034434292291</c:v>
                </c:pt>
                <c:pt idx="5693">
                  <c:v>0.35130862462672002</c:v>
                </c:pt>
                <c:pt idx="5694">
                  <c:v>0.35124692658937778</c:v>
                </c:pt>
                <c:pt idx="5695">
                  <c:v>0.35118525021947622</c:v>
                </c:pt>
                <c:pt idx="5696">
                  <c:v>0.3511235955056034</c:v>
                </c:pt>
                <c:pt idx="5697">
                  <c:v>0.3510619624363554</c:v>
                </c:pt>
                <c:pt idx="5698">
                  <c:v>0.35100035100033639</c:v>
                </c:pt>
                <c:pt idx="5699">
                  <c:v>0.35093876118615835</c:v>
                </c:pt>
                <c:pt idx="5700">
                  <c:v>0.35087719298244147</c:v>
                </c:pt>
                <c:pt idx="5701">
                  <c:v>0.35081564637781376</c:v>
                </c:pt>
                <c:pt idx="5702">
                  <c:v>0.35075412136091128</c:v>
                </c:pt>
                <c:pt idx="5703">
                  <c:v>0.35069261792037809</c:v>
                </c:pt>
                <c:pt idx="5704">
                  <c:v>0.35063113604486607</c:v>
                </c:pt>
                <c:pt idx="5705">
                  <c:v>0.35056967572303521</c:v>
                </c:pt>
                <c:pt idx="5706">
                  <c:v>0.35050823694355343</c:v>
                </c:pt>
                <c:pt idx="5707">
                  <c:v>0.3504468196950965</c:v>
                </c:pt>
                <c:pt idx="5708">
                  <c:v>0.3503854239663482</c:v>
                </c:pt>
                <c:pt idx="5709">
                  <c:v>0.35032404974600029</c:v>
                </c:pt>
                <c:pt idx="5710">
                  <c:v>0.35026269702275226</c:v>
                </c:pt>
                <c:pt idx="5711">
                  <c:v>0.35020136578531175</c:v>
                </c:pt>
                <c:pt idx="5712">
                  <c:v>0.35014005602239412</c:v>
                </c:pt>
                <c:pt idx="5713">
                  <c:v>0.35007876772272273</c:v>
                </c:pt>
                <c:pt idx="5714">
                  <c:v>0.35001750087502886</c:v>
                </c:pt>
                <c:pt idx="5715">
                  <c:v>0.34995625546805159</c:v>
                </c:pt>
                <c:pt idx="5716">
                  <c:v>0.34989503149053791</c:v>
                </c:pt>
                <c:pt idx="5717">
                  <c:v>0.34983382893124271</c:v>
                </c:pt>
                <c:pt idx="5718">
                  <c:v>0.34977264777892875</c:v>
                </c:pt>
                <c:pt idx="5719">
                  <c:v>0.34971148802236657</c:v>
                </c:pt>
                <c:pt idx="5720">
                  <c:v>0.3496503496503347</c:v>
                </c:pt>
                <c:pt idx="5721">
                  <c:v>0.34958923265161934</c:v>
                </c:pt>
                <c:pt idx="5722">
                  <c:v>0.34952813701501473</c:v>
                </c:pt>
                <c:pt idx="5723">
                  <c:v>0.34946706272932276</c:v>
                </c:pt>
                <c:pt idx="5724">
                  <c:v>0.34940600978335323</c:v>
                </c:pt>
                <c:pt idx="5725">
                  <c:v>0.3493449781659238</c:v>
                </c:pt>
                <c:pt idx="5726">
                  <c:v>0.34928396786585991</c:v>
                </c:pt>
                <c:pt idx="5727">
                  <c:v>0.34922297887199472</c:v>
                </c:pt>
                <c:pt idx="5728">
                  <c:v>0.34916201117316925</c:v>
                </c:pt>
                <c:pt idx="5729">
                  <c:v>0.34910106475823238</c:v>
                </c:pt>
                <c:pt idx="5730">
                  <c:v>0.34904013961604075</c:v>
                </c:pt>
                <c:pt idx="5731">
                  <c:v>0.34897923573545858</c:v>
                </c:pt>
                <c:pt idx="5732">
                  <c:v>0.34891835310535818</c:v>
                </c:pt>
                <c:pt idx="5733">
                  <c:v>0.34885749171461938</c:v>
                </c:pt>
                <c:pt idx="5734">
                  <c:v>0.34879665155212991</c:v>
                </c:pt>
                <c:pt idx="5735">
                  <c:v>0.34873583260678515</c:v>
                </c:pt>
                <c:pt idx="5736">
                  <c:v>0.3486750348674883</c:v>
                </c:pt>
                <c:pt idx="5737">
                  <c:v>0.34861425832315018</c:v>
                </c:pt>
                <c:pt idx="5738">
                  <c:v>0.34855350296268955</c:v>
                </c:pt>
                <c:pt idx="5739">
                  <c:v>0.34849276877503266</c:v>
                </c:pt>
                <c:pt idx="5740">
                  <c:v>0.34843205574911362</c:v>
                </c:pt>
                <c:pt idx="5741">
                  <c:v>0.3483713638738743</c:v>
                </c:pt>
                <c:pt idx="5742">
                  <c:v>0.34831069313826407</c:v>
                </c:pt>
                <c:pt idx="5743">
                  <c:v>0.34825004353124012</c:v>
                </c:pt>
                <c:pt idx="5744">
                  <c:v>0.34818941504176742</c:v>
                </c:pt>
                <c:pt idx="5745">
                  <c:v>0.34812880765881843</c:v>
                </c:pt>
                <c:pt idx="5746">
                  <c:v>0.34806822137137344</c:v>
                </c:pt>
                <c:pt idx="5747">
                  <c:v>0.34800765616842033</c:v>
                </c:pt>
                <c:pt idx="5748">
                  <c:v>0.34794711203895468</c:v>
                </c:pt>
                <c:pt idx="5749">
                  <c:v>0.34788658897197972</c:v>
                </c:pt>
                <c:pt idx="5750">
                  <c:v>0.3478260869565063</c:v>
                </c:pt>
                <c:pt idx="5751">
                  <c:v>0.34776560598155298</c:v>
                </c:pt>
                <c:pt idx="5752">
                  <c:v>0.34770514603614588</c:v>
                </c:pt>
                <c:pt idx="5753">
                  <c:v>0.34764470710931877</c:v>
                </c:pt>
                <c:pt idx="5754">
                  <c:v>0.34758428919011314</c:v>
                </c:pt>
                <c:pt idx="5755">
                  <c:v>0.34752389226757791</c:v>
                </c:pt>
                <c:pt idx="5756">
                  <c:v>0.34746351633076977</c:v>
                </c:pt>
                <c:pt idx="5757">
                  <c:v>0.34740316136875293</c:v>
                </c:pt>
                <c:pt idx="5758">
                  <c:v>0.34734282737059924</c:v>
                </c:pt>
                <c:pt idx="5759">
                  <c:v>0.34728251432538815</c:v>
                </c:pt>
                <c:pt idx="5760">
                  <c:v>0.34722222222220667</c:v>
                </c:pt>
                <c:pt idx="5761">
                  <c:v>0.3471619510501493</c:v>
                </c:pt>
                <c:pt idx="5762">
                  <c:v>0.34710170079831831</c:v>
                </c:pt>
                <c:pt idx="5763">
                  <c:v>0.34704147145582337</c:v>
                </c:pt>
                <c:pt idx="5764">
                  <c:v>0.34698126301178173</c:v>
                </c:pt>
                <c:pt idx="5765">
                  <c:v>0.34692107545531825</c:v>
                </c:pt>
                <c:pt idx="5766">
                  <c:v>0.34686090877556536</c:v>
                </c:pt>
                <c:pt idx="5767">
                  <c:v>0.34680076296166285</c:v>
                </c:pt>
                <c:pt idx="5768">
                  <c:v>0.34674063800275823</c:v>
                </c:pt>
                <c:pt idx="5769">
                  <c:v>0.34668053388800651</c:v>
                </c:pt>
                <c:pt idx="5770">
                  <c:v>0.3466204506065701</c:v>
                </c:pt>
                <c:pt idx="5771">
                  <c:v>0.34656038814761897</c:v>
                </c:pt>
                <c:pt idx="5772">
                  <c:v>0.34650034650033074</c:v>
                </c:pt>
                <c:pt idx="5773">
                  <c:v>0.34644032565389038</c:v>
                </c:pt>
                <c:pt idx="5774">
                  <c:v>0.34638032559749027</c:v>
                </c:pt>
                <c:pt idx="5775">
                  <c:v>0.34632034632033054</c:v>
                </c:pt>
                <c:pt idx="5776">
                  <c:v>0.34626038781161855</c:v>
                </c:pt>
                <c:pt idx="5777">
                  <c:v>0.34620045006056926</c:v>
                </c:pt>
                <c:pt idx="5778">
                  <c:v>0.34614053305640508</c:v>
                </c:pt>
                <c:pt idx="5779">
                  <c:v>0.34608063678835582</c:v>
                </c:pt>
                <c:pt idx="5780">
                  <c:v>0.34602076124565889</c:v>
                </c:pt>
                <c:pt idx="5781">
                  <c:v>0.34596090641755894</c:v>
                </c:pt>
                <c:pt idx="5782">
                  <c:v>0.34590107229330824</c:v>
                </c:pt>
                <c:pt idx="5783">
                  <c:v>0.34584125886216638</c:v>
                </c:pt>
                <c:pt idx="5784">
                  <c:v>0.34578146611340038</c:v>
                </c:pt>
                <c:pt idx="5785">
                  <c:v>0.34572169403628483</c:v>
                </c:pt>
                <c:pt idx="5786">
                  <c:v>0.34566194262010158</c:v>
                </c:pt>
                <c:pt idx="5787">
                  <c:v>0.34560221185413992</c:v>
                </c:pt>
                <c:pt idx="5788">
                  <c:v>0.34554250172769652</c:v>
                </c:pt>
                <c:pt idx="5789">
                  <c:v>0.34548281223007554</c:v>
                </c:pt>
                <c:pt idx="5790">
                  <c:v>0.34542314335058849</c:v>
                </c:pt>
                <c:pt idx="5791">
                  <c:v>0.34536349507855418</c:v>
                </c:pt>
                <c:pt idx="5792">
                  <c:v>0.34530386740329888</c:v>
                </c:pt>
                <c:pt idx="5793">
                  <c:v>0.34524426031415623</c:v>
                </c:pt>
                <c:pt idx="5794">
                  <c:v>0.34518467380046719</c:v>
                </c:pt>
                <c:pt idx="5795">
                  <c:v>0.34512510785158013</c:v>
                </c:pt>
                <c:pt idx="5796">
                  <c:v>0.34506556245685072</c:v>
                </c:pt>
                <c:pt idx="5797">
                  <c:v>0.34500603760564197</c:v>
                </c:pt>
                <c:pt idx="5798">
                  <c:v>0.34494653328732433</c:v>
                </c:pt>
                <c:pt idx="5799">
                  <c:v>0.34488704949127547</c:v>
                </c:pt>
                <c:pt idx="5800">
                  <c:v>0.34482758620688042</c:v>
                </c:pt>
                <c:pt idx="5801">
                  <c:v>0.34476814342353151</c:v>
                </c:pt>
                <c:pt idx="5802">
                  <c:v>0.34470872113062845</c:v>
                </c:pt>
                <c:pt idx="5803">
                  <c:v>0.34464931931757814</c:v>
                </c:pt>
                <c:pt idx="5804">
                  <c:v>0.34458993797379495</c:v>
                </c:pt>
                <c:pt idx="5805">
                  <c:v>0.34453057708870038</c:v>
                </c:pt>
                <c:pt idx="5806">
                  <c:v>0.34447123665172336</c:v>
                </c:pt>
                <c:pt idx="5807">
                  <c:v>0.34441191665229992</c:v>
                </c:pt>
                <c:pt idx="5808">
                  <c:v>0.34435261707987352</c:v>
                </c:pt>
                <c:pt idx="5809">
                  <c:v>0.34429333792389488</c:v>
                </c:pt>
                <c:pt idx="5810">
                  <c:v>0.34423407917382193</c:v>
                </c:pt>
                <c:pt idx="5811">
                  <c:v>0.34417484081911981</c:v>
                </c:pt>
                <c:pt idx="5812">
                  <c:v>0.34411562284926106</c:v>
                </c:pt>
                <c:pt idx="5813">
                  <c:v>0.34405642525372526</c:v>
                </c:pt>
                <c:pt idx="5814">
                  <c:v>0.34399724802199949</c:v>
                </c:pt>
                <c:pt idx="5815">
                  <c:v>0.34393809114357782</c:v>
                </c:pt>
                <c:pt idx="5816">
                  <c:v>0.34387895460796164</c:v>
                </c:pt>
                <c:pt idx="5817">
                  <c:v>0.34381983840465957</c:v>
                </c:pt>
                <c:pt idx="5818">
                  <c:v>0.34376074252318745</c:v>
                </c:pt>
                <c:pt idx="5819">
                  <c:v>0.34370166695306831</c:v>
                </c:pt>
                <c:pt idx="5820">
                  <c:v>0.34364261168383237</c:v>
                </c:pt>
                <c:pt idx="5821">
                  <c:v>0.34358357670501705</c:v>
                </c:pt>
                <c:pt idx="5822">
                  <c:v>0.34352456200616699</c:v>
                </c:pt>
                <c:pt idx="5823">
                  <c:v>0.34346556757683394</c:v>
                </c:pt>
                <c:pt idx="5824">
                  <c:v>0.34340659340657692</c:v>
                </c:pt>
                <c:pt idx="5825">
                  <c:v>0.34334763948496205</c:v>
                </c:pt>
                <c:pt idx="5826">
                  <c:v>0.34328870580156262</c:v>
                </c:pt>
                <c:pt idx="5827">
                  <c:v>0.34322979234595913</c:v>
                </c:pt>
                <c:pt idx="5828">
                  <c:v>0.34317089910773912</c:v>
                </c:pt>
                <c:pt idx="5829">
                  <c:v>0.34311202607649743</c:v>
                </c:pt>
                <c:pt idx="5830">
                  <c:v>0.34305317324183593</c:v>
                </c:pt>
                <c:pt idx="5831">
                  <c:v>0.34299434059336364</c:v>
                </c:pt>
                <c:pt idx="5832">
                  <c:v>0.34293552812069672</c:v>
                </c:pt>
                <c:pt idx="5833">
                  <c:v>0.34287673581345846</c:v>
                </c:pt>
                <c:pt idx="5834">
                  <c:v>0.3428179636612792</c:v>
                </c:pt>
                <c:pt idx="5835">
                  <c:v>0.34275921165379658</c:v>
                </c:pt>
                <c:pt idx="5836">
                  <c:v>0.34270047978065504</c:v>
                </c:pt>
                <c:pt idx="5837">
                  <c:v>0.34264176803150637</c:v>
                </c:pt>
                <c:pt idx="5838">
                  <c:v>0.34258307639600938</c:v>
                </c:pt>
                <c:pt idx="5839">
                  <c:v>0.34252440486382985</c:v>
                </c:pt>
                <c:pt idx="5840">
                  <c:v>0.34246575342464081</c:v>
                </c:pt>
                <c:pt idx="5841">
                  <c:v>0.34240712206812229</c:v>
                </c:pt>
                <c:pt idx="5842">
                  <c:v>0.34234851078396134</c:v>
                </c:pt>
                <c:pt idx="5843">
                  <c:v>0.34228991956185217</c:v>
                </c:pt>
                <c:pt idx="5844">
                  <c:v>0.34223134839149588</c:v>
                </c:pt>
                <c:pt idx="5845">
                  <c:v>0.34217279726260086</c:v>
                </c:pt>
                <c:pt idx="5846">
                  <c:v>0.34211426616488227</c:v>
                </c:pt>
                <c:pt idx="5847">
                  <c:v>0.34205575508806257</c:v>
                </c:pt>
                <c:pt idx="5848">
                  <c:v>0.34199726402187103</c:v>
                </c:pt>
                <c:pt idx="5849">
                  <c:v>0.34193879295604401</c:v>
                </c:pt>
                <c:pt idx="5850">
                  <c:v>0.34188034188032501</c:v>
                </c:pt>
                <c:pt idx="5851">
                  <c:v>0.34182191078446444</c:v>
                </c:pt>
                <c:pt idx="5852">
                  <c:v>0.34176349965821962</c:v>
                </c:pt>
                <c:pt idx="5853">
                  <c:v>0.34170510849135505</c:v>
                </c:pt>
                <c:pt idx="5854">
                  <c:v>0.34164673727364214</c:v>
                </c:pt>
                <c:pt idx="5855">
                  <c:v>0.34158838599485924</c:v>
                </c:pt>
                <c:pt idx="5856">
                  <c:v>0.3415300546447918</c:v>
                </c:pt>
                <c:pt idx="5857">
                  <c:v>0.34147174321323215</c:v>
                </c:pt>
                <c:pt idx="5858">
                  <c:v>0.34141345168997961</c:v>
                </c:pt>
                <c:pt idx="5859">
                  <c:v>0.3413551800648405</c:v>
                </c:pt>
                <c:pt idx="5860">
                  <c:v>0.34129692832762809</c:v>
                </c:pt>
                <c:pt idx="5861">
                  <c:v>0.34123869646816252</c:v>
                </c:pt>
                <c:pt idx="5862">
                  <c:v>0.34118048447627092</c:v>
                </c:pt>
                <c:pt idx="5863">
                  <c:v>0.34112229234178754</c:v>
                </c:pt>
                <c:pt idx="5864">
                  <c:v>0.34106412005455322</c:v>
                </c:pt>
                <c:pt idx="5865">
                  <c:v>0.34100596760441604</c:v>
                </c:pt>
                <c:pt idx="5866">
                  <c:v>0.34094783498123082</c:v>
                </c:pt>
                <c:pt idx="5867">
                  <c:v>0.34088972217485936</c:v>
                </c:pt>
                <c:pt idx="5868">
                  <c:v>0.34083162917517035</c:v>
                </c:pt>
                <c:pt idx="5869">
                  <c:v>0.34077355597203945</c:v>
                </c:pt>
                <c:pt idx="5870">
                  <c:v>0.34071550255534916</c:v>
                </c:pt>
                <c:pt idx="5871">
                  <c:v>0.34065746891498883</c:v>
                </c:pt>
                <c:pt idx="5872">
                  <c:v>0.34059945504085476</c:v>
                </c:pt>
                <c:pt idx="5873">
                  <c:v>0.3405414609228502</c:v>
                </c:pt>
                <c:pt idx="5874">
                  <c:v>0.34048348655088512</c:v>
                </c:pt>
                <c:pt idx="5875">
                  <c:v>0.3404255319148764</c:v>
                </c:pt>
                <c:pt idx="5876">
                  <c:v>0.34036759700474795</c:v>
                </c:pt>
                <c:pt idx="5877">
                  <c:v>0.34030968181043031</c:v>
                </c:pt>
                <c:pt idx="5878">
                  <c:v>0.34025178632186098</c:v>
                </c:pt>
                <c:pt idx="5879">
                  <c:v>0.34019391052898429</c:v>
                </c:pt>
                <c:pt idx="5880">
                  <c:v>0.34013605442175143</c:v>
                </c:pt>
                <c:pt idx="5881">
                  <c:v>0.34007821799012045</c:v>
                </c:pt>
                <c:pt idx="5882">
                  <c:v>0.34002040122405613</c:v>
                </c:pt>
                <c:pt idx="5883">
                  <c:v>0.33996260411353019</c:v>
                </c:pt>
                <c:pt idx="5884">
                  <c:v>0.33990482664852112</c:v>
                </c:pt>
                <c:pt idx="5885">
                  <c:v>0.33984706881901411</c:v>
                </c:pt>
                <c:pt idx="5886">
                  <c:v>0.33978933061500133</c:v>
                </c:pt>
                <c:pt idx="5887">
                  <c:v>0.33973161202648172</c:v>
                </c:pt>
                <c:pt idx="5888">
                  <c:v>0.3396739130434609</c:v>
                </c:pt>
                <c:pt idx="5889">
                  <c:v>0.33961623365595139</c:v>
                </c:pt>
                <c:pt idx="5890">
                  <c:v>0.33955857385397242</c:v>
                </c:pt>
                <c:pt idx="5891">
                  <c:v>0.33950093362755007</c:v>
                </c:pt>
                <c:pt idx="5892">
                  <c:v>0.33944331296671715</c:v>
                </c:pt>
                <c:pt idx="5893">
                  <c:v>0.33938571186151317</c:v>
                </c:pt>
                <c:pt idx="5894">
                  <c:v>0.33932813030198461</c:v>
                </c:pt>
                <c:pt idx="5895">
                  <c:v>0.33927056827818441</c:v>
                </c:pt>
                <c:pt idx="5896">
                  <c:v>0.33921302578017248</c:v>
                </c:pt>
                <c:pt idx="5897">
                  <c:v>0.33915550279801543</c:v>
                </c:pt>
                <c:pt idx="5898">
                  <c:v>0.33909799932178653</c:v>
                </c:pt>
                <c:pt idx="5899">
                  <c:v>0.33904051534156582</c:v>
                </c:pt>
                <c:pt idx="5900">
                  <c:v>0.33898305084744013</c:v>
                </c:pt>
                <c:pt idx="5901">
                  <c:v>0.33892560582950287</c:v>
                </c:pt>
                <c:pt idx="5902">
                  <c:v>0.33886818027785437</c:v>
                </c:pt>
                <c:pt idx="5903">
                  <c:v>0.33881077418260147</c:v>
                </c:pt>
                <c:pt idx="5904">
                  <c:v>0.33875338753385775</c:v>
                </c:pt>
                <c:pt idx="5905">
                  <c:v>0.33869602032174362</c:v>
                </c:pt>
                <c:pt idx="5906">
                  <c:v>0.33863867253638608</c:v>
                </c:pt>
                <c:pt idx="5907">
                  <c:v>0.33858134416791874</c:v>
                </c:pt>
                <c:pt idx="5908">
                  <c:v>0.33852403520648205</c:v>
                </c:pt>
                <c:pt idx="5909">
                  <c:v>0.33846674564222301</c:v>
                </c:pt>
                <c:pt idx="5910">
                  <c:v>0.33840947546529537</c:v>
                </c:pt>
                <c:pt idx="5911">
                  <c:v>0.33835222466585951</c:v>
                </c:pt>
                <c:pt idx="5912">
                  <c:v>0.33829499323408246</c:v>
                </c:pt>
                <c:pt idx="5913">
                  <c:v>0.33823778116013792</c:v>
                </c:pt>
                <c:pt idx="5914">
                  <c:v>0.33818058843420618</c:v>
                </c:pt>
                <c:pt idx="5915">
                  <c:v>0.33812341504647425</c:v>
                </c:pt>
                <c:pt idx="5916">
                  <c:v>0.33806626098713577</c:v>
                </c:pt>
                <c:pt idx="5917">
                  <c:v>0.3380091262463909</c:v>
                </c:pt>
                <c:pt idx="5918">
                  <c:v>0.33795201081444659</c:v>
                </c:pt>
                <c:pt idx="5919">
                  <c:v>0.33789491468151628</c:v>
                </c:pt>
                <c:pt idx="5920">
                  <c:v>0.33783783783782007</c:v>
                </c:pt>
                <c:pt idx="5921">
                  <c:v>0.33778078027358466</c:v>
                </c:pt>
                <c:pt idx="5922">
                  <c:v>0.33772374197904331</c:v>
                </c:pt>
                <c:pt idx="5923">
                  <c:v>0.337666722944436</c:v>
                </c:pt>
                <c:pt idx="5924">
                  <c:v>0.33760972316000915</c:v>
                </c:pt>
                <c:pt idx="5925">
                  <c:v>0.33755274261601592</c:v>
                </c:pt>
                <c:pt idx="5926">
                  <c:v>0.33749578130271585</c:v>
                </c:pt>
                <c:pt idx="5927">
                  <c:v>0.33743883921037526</c:v>
                </c:pt>
                <c:pt idx="5928">
                  <c:v>0.33738191632926684</c:v>
                </c:pt>
                <c:pt idx="5929">
                  <c:v>0.33732501264967008</c:v>
                </c:pt>
                <c:pt idx="5930">
                  <c:v>0.33726812816187079</c:v>
                </c:pt>
                <c:pt idx="5931">
                  <c:v>0.33721126285616149</c:v>
                </c:pt>
                <c:pt idx="5932">
                  <c:v>0.33715441672284113</c:v>
                </c:pt>
                <c:pt idx="5933">
                  <c:v>0.33709758975221532</c:v>
                </c:pt>
                <c:pt idx="5934">
                  <c:v>0.33704078193459613</c:v>
                </c:pt>
                <c:pt idx="5935">
                  <c:v>0.33698399326030215</c:v>
                </c:pt>
                <c:pt idx="5936">
                  <c:v>0.33692722371965855</c:v>
                </c:pt>
                <c:pt idx="5937">
                  <c:v>0.33687047330299696</c:v>
                </c:pt>
                <c:pt idx="5938">
                  <c:v>0.33681374200065561</c:v>
                </c:pt>
                <c:pt idx="5939">
                  <c:v>0.33675702980297911</c:v>
                </c:pt>
                <c:pt idx="5940">
                  <c:v>0.33670033670031868</c:v>
                </c:pt>
                <c:pt idx="5941">
                  <c:v>0.33664366268303192</c:v>
                </c:pt>
                <c:pt idx="5942">
                  <c:v>0.33658700774148309</c:v>
                </c:pt>
                <c:pt idx="5943">
                  <c:v>0.33653037186604284</c:v>
                </c:pt>
                <c:pt idx="5944">
                  <c:v>0.33647375504708821</c:v>
                </c:pt>
                <c:pt idx="5945">
                  <c:v>0.33641715727500293</c:v>
                </c:pt>
                <c:pt idx="5946">
                  <c:v>0.33636057854017698</c:v>
                </c:pt>
                <c:pt idx="5947">
                  <c:v>0.33630401883300692</c:v>
                </c:pt>
                <c:pt idx="5948">
                  <c:v>0.33624747814389577</c:v>
                </c:pt>
                <c:pt idx="5949">
                  <c:v>0.33619095646325298</c:v>
                </c:pt>
                <c:pt idx="5950">
                  <c:v>0.33613445378149442</c:v>
                </c:pt>
                <c:pt idx="5951">
                  <c:v>0.3360779700890425</c:v>
                </c:pt>
                <c:pt idx="5952">
                  <c:v>0.33602150537632591</c:v>
                </c:pt>
                <c:pt idx="5953">
                  <c:v>0.33596505963377987</c:v>
                </c:pt>
                <c:pt idx="5954">
                  <c:v>0.33590863285184608</c:v>
                </c:pt>
                <c:pt idx="5955">
                  <c:v>0.33585222502097251</c:v>
                </c:pt>
                <c:pt idx="5956">
                  <c:v>0.33579583613161373</c:v>
                </c:pt>
                <c:pt idx="5957">
                  <c:v>0.33573946617423051</c:v>
                </c:pt>
                <c:pt idx="5958">
                  <c:v>0.33568311513929022</c:v>
                </c:pt>
                <c:pt idx="5959">
                  <c:v>0.33562678301726651</c:v>
                </c:pt>
                <c:pt idx="5960">
                  <c:v>0.33557046979863941</c:v>
                </c:pt>
                <c:pt idx="5961">
                  <c:v>0.33551417547389545</c:v>
                </c:pt>
                <c:pt idx="5962">
                  <c:v>0.33545790003352749</c:v>
                </c:pt>
                <c:pt idx="5963">
                  <c:v>0.33540164346803464</c:v>
                </c:pt>
                <c:pt idx="5964">
                  <c:v>0.33534540576792266</c:v>
                </c:pt>
                <c:pt idx="5965">
                  <c:v>0.33528918692370335</c:v>
                </c:pt>
                <c:pt idx="5966">
                  <c:v>0.33523298692589515</c:v>
                </c:pt>
                <c:pt idx="5967">
                  <c:v>0.33517680576502268</c:v>
                </c:pt>
                <c:pt idx="5968">
                  <c:v>0.33512064343161696</c:v>
                </c:pt>
                <c:pt idx="5969">
                  <c:v>0.33506449991621545</c:v>
                </c:pt>
                <c:pt idx="5970">
                  <c:v>0.33500837520936183</c:v>
                </c:pt>
                <c:pt idx="5971">
                  <c:v>0.3349522693016061</c:v>
                </c:pt>
                <c:pt idx="5972">
                  <c:v>0.33489618218350464</c:v>
                </c:pt>
                <c:pt idx="5973">
                  <c:v>0.33484011384562024</c:v>
                </c:pt>
                <c:pt idx="5974">
                  <c:v>0.33478406427852186</c:v>
                </c:pt>
                <c:pt idx="5975">
                  <c:v>0.33472803347278485</c:v>
                </c:pt>
                <c:pt idx="5976">
                  <c:v>0.33467202141899088</c:v>
                </c:pt>
                <c:pt idx="5977">
                  <c:v>0.33461602810772784</c:v>
                </c:pt>
                <c:pt idx="5978">
                  <c:v>0.33456005352959006</c:v>
                </c:pt>
                <c:pt idx="5979">
                  <c:v>0.33450409767517797</c:v>
                </c:pt>
                <c:pt idx="5980">
                  <c:v>0.33444816053509852</c:v>
                </c:pt>
                <c:pt idx="5981">
                  <c:v>0.33439224209996471</c:v>
                </c:pt>
                <c:pt idx="5982">
                  <c:v>0.334336342360396</c:v>
                </c:pt>
                <c:pt idx="5983">
                  <c:v>0.334280461307018</c:v>
                </c:pt>
                <c:pt idx="5984">
                  <c:v>0.33422459893046269</c:v>
                </c:pt>
                <c:pt idx="5985">
                  <c:v>0.33416875522136819</c:v>
                </c:pt>
                <c:pt idx="5986">
                  <c:v>0.33411293017037896</c:v>
                </c:pt>
                <c:pt idx="5987">
                  <c:v>0.33405712376814573</c:v>
                </c:pt>
                <c:pt idx="5988">
                  <c:v>0.33400133600532539</c:v>
                </c:pt>
                <c:pt idx="5989">
                  <c:v>0.33394556687258109</c:v>
                </c:pt>
                <c:pt idx="5990">
                  <c:v>0.33388981636058235</c:v>
                </c:pt>
                <c:pt idx="5991">
                  <c:v>0.33383408446000468</c:v>
                </c:pt>
                <c:pt idx="5992">
                  <c:v>0.33377837116153003</c:v>
                </c:pt>
                <c:pt idx="5993">
                  <c:v>0.33372267645584647</c:v>
                </c:pt>
                <c:pt idx="5994">
                  <c:v>0.33366700033364827</c:v>
                </c:pt>
                <c:pt idx="5995">
                  <c:v>0.33361134278563598</c:v>
                </c:pt>
                <c:pt idx="5996">
                  <c:v>0.33355570380251626</c:v>
                </c:pt>
                <c:pt idx="5997">
                  <c:v>0.33350008337500209</c:v>
                </c:pt>
                <c:pt idx="5998">
                  <c:v>0.33344448149381251</c:v>
                </c:pt>
                <c:pt idx="5999">
                  <c:v>0.33338889814967282</c:v>
                </c:pt>
                <c:pt idx="6000">
                  <c:v>0.33333333333331455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4-DD49-B3C3-9846EA57DEAF}"/>
            </c:ext>
          </c:extLst>
        </c:ser>
        <c:ser>
          <c:idx val="2"/>
          <c:order val="2"/>
          <c:tx>
            <c:strRef>
              <c:f>'background data'!$D$1</c:f>
              <c:strCache>
                <c:ptCount val="1"/>
                <c:pt idx="0">
                  <c:v> PV(AP Input)=0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'background data'!$A$2:$A$6002</c:f>
              <c:numCache>
                <c:formatCode>0.00</c:formatCode>
                <c:ptCount val="6001"/>
                <c:pt idx="0">
                  <c:v>1.0000000000000001E-9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</c:numCache>
            </c:numRef>
          </c:cat>
          <c:val>
            <c:numRef>
              <c:f>'background data'!$D$12:$D$6002</c:f>
              <c:numCache>
                <c:formatCode>0.00</c:formatCode>
                <c:ptCount val="59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E4-DD49-B3C3-9846EA57DEAF}"/>
            </c:ext>
          </c:extLst>
        </c:ser>
        <c:ser>
          <c:idx val="3"/>
          <c:order val="3"/>
          <c:tx>
            <c:strRef>
              <c:f>'background data'!$F$1</c:f>
              <c:strCache>
                <c:ptCount val="1"/>
                <c:pt idx="0">
                  <c:v> Critical AP (low) =1.6</c:v>
                </c:pt>
              </c:strCache>
            </c:strRef>
          </c:tx>
          <c:spPr>
            <a:ln w="22225" cap="rnd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'background data'!$A$2:$A$6002</c:f>
              <c:numCache>
                <c:formatCode>0.00</c:formatCode>
                <c:ptCount val="6001"/>
                <c:pt idx="0">
                  <c:v>1.0000000000000001E-9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</c:numCache>
            </c:numRef>
          </c:cat>
          <c:val>
            <c:numRef>
              <c:f>'background data'!$F$12:$F$6002</c:f>
              <c:numCache>
                <c:formatCode>0.0</c:formatCode>
                <c:ptCount val="599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1.6</c:v>
                </c:pt>
                <c:pt idx="29">
                  <c:v>1.6</c:v>
                </c:pt>
                <c:pt idx="30">
                  <c:v>1.6</c:v>
                </c:pt>
                <c:pt idx="31">
                  <c:v>1.6</c:v>
                </c:pt>
                <c:pt idx="32">
                  <c:v>1.6</c:v>
                </c:pt>
                <c:pt idx="33">
                  <c:v>1.6</c:v>
                </c:pt>
                <c:pt idx="34">
                  <c:v>1.6</c:v>
                </c:pt>
                <c:pt idx="35">
                  <c:v>1.6</c:v>
                </c:pt>
                <c:pt idx="36">
                  <c:v>1.6</c:v>
                </c:pt>
                <c:pt idx="37">
                  <c:v>1.6</c:v>
                </c:pt>
                <c:pt idx="38">
                  <c:v>1.6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1.6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1.6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1.6</c:v>
                </c:pt>
                <c:pt idx="54">
                  <c:v>1.6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1.6</c:v>
                </c:pt>
                <c:pt idx="73">
                  <c:v>1.6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1.6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1.6</c:v>
                </c:pt>
                <c:pt idx="100">
                  <c:v>1.6</c:v>
                </c:pt>
                <c:pt idx="101">
                  <c:v>1.6</c:v>
                </c:pt>
                <c:pt idx="102">
                  <c:v>1.6</c:v>
                </c:pt>
                <c:pt idx="103">
                  <c:v>1.6</c:v>
                </c:pt>
                <c:pt idx="104">
                  <c:v>1.6</c:v>
                </c:pt>
                <c:pt idx="105">
                  <c:v>1.6</c:v>
                </c:pt>
                <c:pt idx="106">
                  <c:v>1.6</c:v>
                </c:pt>
                <c:pt idx="107">
                  <c:v>1.6</c:v>
                </c:pt>
                <c:pt idx="108">
                  <c:v>1.6</c:v>
                </c:pt>
                <c:pt idx="109">
                  <c:v>1.6</c:v>
                </c:pt>
                <c:pt idx="110">
                  <c:v>1.6</c:v>
                </c:pt>
                <c:pt idx="111">
                  <c:v>1.6</c:v>
                </c:pt>
                <c:pt idx="112">
                  <c:v>1.6</c:v>
                </c:pt>
                <c:pt idx="113">
                  <c:v>1.6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1.6</c:v>
                </c:pt>
                <c:pt idx="118">
                  <c:v>1.6</c:v>
                </c:pt>
                <c:pt idx="119">
                  <c:v>1.6</c:v>
                </c:pt>
                <c:pt idx="120">
                  <c:v>1.6</c:v>
                </c:pt>
                <c:pt idx="121">
                  <c:v>1.6</c:v>
                </c:pt>
                <c:pt idx="122">
                  <c:v>1.6</c:v>
                </c:pt>
                <c:pt idx="123">
                  <c:v>1.6</c:v>
                </c:pt>
                <c:pt idx="124">
                  <c:v>1.6</c:v>
                </c:pt>
                <c:pt idx="125">
                  <c:v>1.6</c:v>
                </c:pt>
                <c:pt idx="126">
                  <c:v>1.6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1.6</c:v>
                </c:pt>
                <c:pt idx="133">
                  <c:v>1.6</c:v>
                </c:pt>
                <c:pt idx="134">
                  <c:v>1.6</c:v>
                </c:pt>
                <c:pt idx="135">
                  <c:v>1.6</c:v>
                </c:pt>
                <c:pt idx="136">
                  <c:v>1.6</c:v>
                </c:pt>
                <c:pt idx="137">
                  <c:v>1.6</c:v>
                </c:pt>
                <c:pt idx="138">
                  <c:v>1.6</c:v>
                </c:pt>
                <c:pt idx="139">
                  <c:v>1.6</c:v>
                </c:pt>
                <c:pt idx="140">
                  <c:v>1.6</c:v>
                </c:pt>
                <c:pt idx="141">
                  <c:v>1.6</c:v>
                </c:pt>
                <c:pt idx="142">
                  <c:v>1.6</c:v>
                </c:pt>
                <c:pt idx="143">
                  <c:v>1.6</c:v>
                </c:pt>
                <c:pt idx="144">
                  <c:v>1.6</c:v>
                </c:pt>
                <c:pt idx="145">
                  <c:v>1.6</c:v>
                </c:pt>
                <c:pt idx="146">
                  <c:v>1.6</c:v>
                </c:pt>
                <c:pt idx="147">
                  <c:v>1.6</c:v>
                </c:pt>
                <c:pt idx="148">
                  <c:v>1.6</c:v>
                </c:pt>
                <c:pt idx="149">
                  <c:v>1.6</c:v>
                </c:pt>
                <c:pt idx="150">
                  <c:v>1.6</c:v>
                </c:pt>
                <c:pt idx="151">
                  <c:v>1.6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1.6</c:v>
                </c:pt>
                <c:pt idx="156">
                  <c:v>1.6</c:v>
                </c:pt>
                <c:pt idx="157">
                  <c:v>1.6</c:v>
                </c:pt>
                <c:pt idx="158">
                  <c:v>1.6</c:v>
                </c:pt>
                <c:pt idx="159">
                  <c:v>1.6</c:v>
                </c:pt>
                <c:pt idx="160">
                  <c:v>1.6</c:v>
                </c:pt>
                <c:pt idx="161">
                  <c:v>1.6</c:v>
                </c:pt>
                <c:pt idx="162">
                  <c:v>1.6</c:v>
                </c:pt>
                <c:pt idx="163">
                  <c:v>1.6</c:v>
                </c:pt>
                <c:pt idx="164">
                  <c:v>1.6</c:v>
                </c:pt>
                <c:pt idx="165">
                  <c:v>1.6</c:v>
                </c:pt>
                <c:pt idx="166">
                  <c:v>1.6</c:v>
                </c:pt>
                <c:pt idx="167">
                  <c:v>1.6</c:v>
                </c:pt>
                <c:pt idx="168">
                  <c:v>1.6</c:v>
                </c:pt>
                <c:pt idx="169">
                  <c:v>1.6</c:v>
                </c:pt>
                <c:pt idx="170">
                  <c:v>1.6</c:v>
                </c:pt>
                <c:pt idx="171">
                  <c:v>1.6</c:v>
                </c:pt>
                <c:pt idx="172">
                  <c:v>1.6</c:v>
                </c:pt>
                <c:pt idx="173">
                  <c:v>1.6</c:v>
                </c:pt>
                <c:pt idx="174">
                  <c:v>1.6</c:v>
                </c:pt>
                <c:pt idx="175">
                  <c:v>1.6</c:v>
                </c:pt>
                <c:pt idx="176">
                  <c:v>1.6</c:v>
                </c:pt>
                <c:pt idx="177">
                  <c:v>1.6</c:v>
                </c:pt>
                <c:pt idx="178">
                  <c:v>1.6</c:v>
                </c:pt>
                <c:pt idx="179">
                  <c:v>1.6</c:v>
                </c:pt>
                <c:pt idx="180">
                  <c:v>1.6</c:v>
                </c:pt>
                <c:pt idx="181">
                  <c:v>1.6</c:v>
                </c:pt>
                <c:pt idx="182">
                  <c:v>1.6</c:v>
                </c:pt>
                <c:pt idx="183">
                  <c:v>1.6</c:v>
                </c:pt>
                <c:pt idx="184">
                  <c:v>1.6</c:v>
                </c:pt>
                <c:pt idx="185">
                  <c:v>1.6</c:v>
                </c:pt>
                <c:pt idx="186">
                  <c:v>1.6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1.6</c:v>
                </c:pt>
                <c:pt idx="191">
                  <c:v>1.6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1.6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1.6</c:v>
                </c:pt>
                <c:pt idx="214">
                  <c:v>1.6</c:v>
                </c:pt>
                <c:pt idx="215">
                  <c:v>1.6</c:v>
                </c:pt>
                <c:pt idx="216">
                  <c:v>1.6</c:v>
                </c:pt>
                <c:pt idx="217">
                  <c:v>1.6</c:v>
                </c:pt>
                <c:pt idx="218">
                  <c:v>1.6</c:v>
                </c:pt>
                <c:pt idx="219">
                  <c:v>1.6</c:v>
                </c:pt>
                <c:pt idx="220">
                  <c:v>1.6</c:v>
                </c:pt>
                <c:pt idx="221">
                  <c:v>1.6</c:v>
                </c:pt>
                <c:pt idx="222">
                  <c:v>1.6</c:v>
                </c:pt>
                <c:pt idx="223">
                  <c:v>1.6</c:v>
                </c:pt>
                <c:pt idx="224">
                  <c:v>1.6</c:v>
                </c:pt>
                <c:pt idx="225">
                  <c:v>1.6</c:v>
                </c:pt>
                <c:pt idx="226">
                  <c:v>1.6</c:v>
                </c:pt>
                <c:pt idx="227">
                  <c:v>1.6</c:v>
                </c:pt>
                <c:pt idx="228">
                  <c:v>1.6</c:v>
                </c:pt>
                <c:pt idx="229">
                  <c:v>1.6</c:v>
                </c:pt>
                <c:pt idx="230">
                  <c:v>1.6</c:v>
                </c:pt>
                <c:pt idx="231">
                  <c:v>1.6</c:v>
                </c:pt>
                <c:pt idx="232">
                  <c:v>1.6</c:v>
                </c:pt>
                <c:pt idx="233">
                  <c:v>1.6</c:v>
                </c:pt>
                <c:pt idx="234">
                  <c:v>1.6</c:v>
                </c:pt>
                <c:pt idx="235">
                  <c:v>1.6</c:v>
                </c:pt>
                <c:pt idx="236">
                  <c:v>1.6</c:v>
                </c:pt>
                <c:pt idx="237">
                  <c:v>1.6</c:v>
                </c:pt>
                <c:pt idx="238">
                  <c:v>1.6</c:v>
                </c:pt>
                <c:pt idx="239">
                  <c:v>1.6</c:v>
                </c:pt>
                <c:pt idx="240">
                  <c:v>1.6</c:v>
                </c:pt>
                <c:pt idx="241">
                  <c:v>1.6</c:v>
                </c:pt>
                <c:pt idx="242">
                  <c:v>1.6</c:v>
                </c:pt>
                <c:pt idx="243">
                  <c:v>1.6</c:v>
                </c:pt>
                <c:pt idx="244">
                  <c:v>1.6</c:v>
                </c:pt>
                <c:pt idx="245">
                  <c:v>1.6</c:v>
                </c:pt>
                <c:pt idx="246">
                  <c:v>1.6</c:v>
                </c:pt>
                <c:pt idx="247">
                  <c:v>1.6</c:v>
                </c:pt>
                <c:pt idx="248">
                  <c:v>1.6</c:v>
                </c:pt>
                <c:pt idx="249">
                  <c:v>1.6</c:v>
                </c:pt>
                <c:pt idx="250">
                  <c:v>1.6</c:v>
                </c:pt>
                <c:pt idx="251">
                  <c:v>1.6</c:v>
                </c:pt>
                <c:pt idx="252">
                  <c:v>1.6</c:v>
                </c:pt>
                <c:pt idx="253">
                  <c:v>1.6</c:v>
                </c:pt>
                <c:pt idx="254">
                  <c:v>1.6</c:v>
                </c:pt>
                <c:pt idx="255">
                  <c:v>1.6</c:v>
                </c:pt>
                <c:pt idx="256">
                  <c:v>1.6</c:v>
                </c:pt>
                <c:pt idx="257">
                  <c:v>1.6</c:v>
                </c:pt>
                <c:pt idx="258">
                  <c:v>1.6</c:v>
                </c:pt>
                <c:pt idx="259">
                  <c:v>1.6</c:v>
                </c:pt>
                <c:pt idx="260">
                  <c:v>1.6</c:v>
                </c:pt>
                <c:pt idx="261">
                  <c:v>1.6</c:v>
                </c:pt>
                <c:pt idx="262">
                  <c:v>1.6</c:v>
                </c:pt>
                <c:pt idx="263">
                  <c:v>1.6</c:v>
                </c:pt>
                <c:pt idx="264">
                  <c:v>1.6</c:v>
                </c:pt>
                <c:pt idx="265">
                  <c:v>1.6</c:v>
                </c:pt>
                <c:pt idx="266">
                  <c:v>1.6</c:v>
                </c:pt>
                <c:pt idx="267">
                  <c:v>1.6</c:v>
                </c:pt>
                <c:pt idx="268">
                  <c:v>1.6</c:v>
                </c:pt>
                <c:pt idx="269">
                  <c:v>1.6</c:v>
                </c:pt>
                <c:pt idx="270">
                  <c:v>1.6</c:v>
                </c:pt>
                <c:pt idx="271">
                  <c:v>1.6</c:v>
                </c:pt>
                <c:pt idx="272">
                  <c:v>1.6</c:v>
                </c:pt>
                <c:pt idx="273">
                  <c:v>1.6</c:v>
                </c:pt>
                <c:pt idx="274">
                  <c:v>1.6</c:v>
                </c:pt>
                <c:pt idx="275">
                  <c:v>1.6</c:v>
                </c:pt>
                <c:pt idx="276">
                  <c:v>1.6</c:v>
                </c:pt>
                <c:pt idx="277">
                  <c:v>1.6</c:v>
                </c:pt>
                <c:pt idx="278">
                  <c:v>1.6</c:v>
                </c:pt>
                <c:pt idx="279">
                  <c:v>1.6</c:v>
                </c:pt>
                <c:pt idx="280">
                  <c:v>1.6</c:v>
                </c:pt>
                <c:pt idx="281">
                  <c:v>1.6</c:v>
                </c:pt>
                <c:pt idx="282">
                  <c:v>1.6</c:v>
                </c:pt>
                <c:pt idx="283">
                  <c:v>1.6</c:v>
                </c:pt>
                <c:pt idx="284">
                  <c:v>1.6</c:v>
                </c:pt>
                <c:pt idx="285">
                  <c:v>1.6</c:v>
                </c:pt>
                <c:pt idx="286">
                  <c:v>1.6</c:v>
                </c:pt>
                <c:pt idx="287">
                  <c:v>1.6</c:v>
                </c:pt>
                <c:pt idx="288">
                  <c:v>1.6</c:v>
                </c:pt>
                <c:pt idx="289">
                  <c:v>1.6</c:v>
                </c:pt>
                <c:pt idx="290">
                  <c:v>1.6</c:v>
                </c:pt>
                <c:pt idx="291">
                  <c:v>1.6</c:v>
                </c:pt>
                <c:pt idx="292">
                  <c:v>1.6</c:v>
                </c:pt>
                <c:pt idx="293">
                  <c:v>1.6</c:v>
                </c:pt>
                <c:pt idx="294">
                  <c:v>1.6</c:v>
                </c:pt>
                <c:pt idx="295">
                  <c:v>1.6</c:v>
                </c:pt>
                <c:pt idx="296">
                  <c:v>1.6</c:v>
                </c:pt>
                <c:pt idx="297">
                  <c:v>1.6</c:v>
                </c:pt>
                <c:pt idx="298">
                  <c:v>1.6</c:v>
                </c:pt>
                <c:pt idx="299">
                  <c:v>1.6</c:v>
                </c:pt>
                <c:pt idx="300">
                  <c:v>1.6</c:v>
                </c:pt>
                <c:pt idx="301">
                  <c:v>1.6</c:v>
                </c:pt>
                <c:pt idx="302">
                  <c:v>1.6</c:v>
                </c:pt>
                <c:pt idx="303">
                  <c:v>1.6</c:v>
                </c:pt>
                <c:pt idx="304">
                  <c:v>1.6</c:v>
                </c:pt>
                <c:pt idx="305">
                  <c:v>1.6</c:v>
                </c:pt>
                <c:pt idx="306">
                  <c:v>1.6</c:v>
                </c:pt>
                <c:pt idx="307">
                  <c:v>1.6</c:v>
                </c:pt>
                <c:pt idx="308">
                  <c:v>1.6</c:v>
                </c:pt>
                <c:pt idx="309">
                  <c:v>1.6</c:v>
                </c:pt>
                <c:pt idx="310">
                  <c:v>1.6</c:v>
                </c:pt>
                <c:pt idx="311">
                  <c:v>1.6</c:v>
                </c:pt>
                <c:pt idx="312">
                  <c:v>1.6</c:v>
                </c:pt>
                <c:pt idx="313">
                  <c:v>1.6</c:v>
                </c:pt>
                <c:pt idx="314">
                  <c:v>1.6</c:v>
                </c:pt>
                <c:pt idx="315">
                  <c:v>1.6</c:v>
                </c:pt>
                <c:pt idx="316">
                  <c:v>1.6</c:v>
                </c:pt>
                <c:pt idx="317">
                  <c:v>1.6</c:v>
                </c:pt>
                <c:pt idx="318">
                  <c:v>1.6</c:v>
                </c:pt>
                <c:pt idx="319">
                  <c:v>1.6</c:v>
                </c:pt>
                <c:pt idx="320">
                  <c:v>1.6</c:v>
                </c:pt>
                <c:pt idx="321">
                  <c:v>1.6</c:v>
                </c:pt>
                <c:pt idx="322">
                  <c:v>1.6</c:v>
                </c:pt>
                <c:pt idx="323">
                  <c:v>1.6</c:v>
                </c:pt>
                <c:pt idx="324">
                  <c:v>1.6</c:v>
                </c:pt>
                <c:pt idx="325">
                  <c:v>1.6</c:v>
                </c:pt>
                <c:pt idx="326">
                  <c:v>1.6</c:v>
                </c:pt>
                <c:pt idx="327">
                  <c:v>1.6</c:v>
                </c:pt>
                <c:pt idx="328">
                  <c:v>1.6</c:v>
                </c:pt>
                <c:pt idx="329">
                  <c:v>1.6</c:v>
                </c:pt>
                <c:pt idx="330">
                  <c:v>1.6</c:v>
                </c:pt>
                <c:pt idx="331">
                  <c:v>1.6</c:v>
                </c:pt>
                <c:pt idx="332">
                  <c:v>1.6</c:v>
                </c:pt>
                <c:pt idx="333">
                  <c:v>1.6</c:v>
                </c:pt>
                <c:pt idx="334">
                  <c:v>1.6</c:v>
                </c:pt>
                <c:pt idx="335">
                  <c:v>1.6</c:v>
                </c:pt>
                <c:pt idx="336">
                  <c:v>1.6</c:v>
                </c:pt>
                <c:pt idx="337">
                  <c:v>1.6</c:v>
                </c:pt>
                <c:pt idx="338">
                  <c:v>1.6</c:v>
                </c:pt>
                <c:pt idx="339">
                  <c:v>1.6</c:v>
                </c:pt>
                <c:pt idx="340">
                  <c:v>1.6</c:v>
                </c:pt>
                <c:pt idx="341">
                  <c:v>1.6</c:v>
                </c:pt>
                <c:pt idx="342">
                  <c:v>1.6</c:v>
                </c:pt>
                <c:pt idx="343">
                  <c:v>1.6</c:v>
                </c:pt>
                <c:pt idx="344">
                  <c:v>1.6</c:v>
                </c:pt>
                <c:pt idx="345">
                  <c:v>1.6</c:v>
                </c:pt>
                <c:pt idx="346">
                  <c:v>1.6</c:v>
                </c:pt>
                <c:pt idx="347">
                  <c:v>1.6</c:v>
                </c:pt>
                <c:pt idx="348">
                  <c:v>1.6</c:v>
                </c:pt>
                <c:pt idx="349">
                  <c:v>1.6</c:v>
                </c:pt>
                <c:pt idx="350">
                  <c:v>1.6</c:v>
                </c:pt>
                <c:pt idx="351">
                  <c:v>1.6</c:v>
                </c:pt>
                <c:pt idx="352">
                  <c:v>1.6</c:v>
                </c:pt>
                <c:pt idx="353">
                  <c:v>1.6</c:v>
                </c:pt>
                <c:pt idx="354">
                  <c:v>1.6</c:v>
                </c:pt>
                <c:pt idx="355">
                  <c:v>1.6</c:v>
                </c:pt>
                <c:pt idx="356">
                  <c:v>1.6</c:v>
                </c:pt>
                <c:pt idx="357">
                  <c:v>1.6</c:v>
                </c:pt>
                <c:pt idx="358">
                  <c:v>1.6</c:v>
                </c:pt>
                <c:pt idx="359">
                  <c:v>1.6</c:v>
                </c:pt>
                <c:pt idx="360">
                  <c:v>1.6</c:v>
                </c:pt>
                <c:pt idx="361">
                  <c:v>1.6</c:v>
                </c:pt>
                <c:pt idx="362">
                  <c:v>1.6</c:v>
                </c:pt>
                <c:pt idx="363">
                  <c:v>1.6</c:v>
                </c:pt>
                <c:pt idx="364">
                  <c:v>1.6</c:v>
                </c:pt>
                <c:pt idx="365">
                  <c:v>1.6</c:v>
                </c:pt>
                <c:pt idx="366">
                  <c:v>1.6</c:v>
                </c:pt>
                <c:pt idx="367">
                  <c:v>1.6</c:v>
                </c:pt>
                <c:pt idx="368">
                  <c:v>1.6</c:v>
                </c:pt>
                <c:pt idx="369">
                  <c:v>1.6</c:v>
                </c:pt>
                <c:pt idx="370">
                  <c:v>1.6</c:v>
                </c:pt>
                <c:pt idx="371">
                  <c:v>1.6</c:v>
                </c:pt>
                <c:pt idx="372">
                  <c:v>1.6</c:v>
                </c:pt>
                <c:pt idx="373">
                  <c:v>1.6</c:v>
                </c:pt>
                <c:pt idx="374">
                  <c:v>1.6</c:v>
                </c:pt>
                <c:pt idx="375">
                  <c:v>1.6</c:v>
                </c:pt>
                <c:pt idx="376">
                  <c:v>1.6</c:v>
                </c:pt>
                <c:pt idx="377">
                  <c:v>1.6</c:v>
                </c:pt>
                <c:pt idx="378">
                  <c:v>1.6</c:v>
                </c:pt>
                <c:pt idx="379">
                  <c:v>1.6</c:v>
                </c:pt>
                <c:pt idx="380">
                  <c:v>1.6</c:v>
                </c:pt>
                <c:pt idx="381">
                  <c:v>1.6</c:v>
                </c:pt>
                <c:pt idx="382">
                  <c:v>1.6</c:v>
                </c:pt>
                <c:pt idx="383">
                  <c:v>1.6</c:v>
                </c:pt>
                <c:pt idx="384">
                  <c:v>1.6</c:v>
                </c:pt>
                <c:pt idx="385">
                  <c:v>1.6</c:v>
                </c:pt>
                <c:pt idx="386">
                  <c:v>1.6</c:v>
                </c:pt>
                <c:pt idx="387">
                  <c:v>1.6</c:v>
                </c:pt>
                <c:pt idx="388">
                  <c:v>1.6</c:v>
                </c:pt>
                <c:pt idx="389">
                  <c:v>1.6</c:v>
                </c:pt>
                <c:pt idx="390">
                  <c:v>1.6</c:v>
                </c:pt>
                <c:pt idx="391">
                  <c:v>1.6</c:v>
                </c:pt>
                <c:pt idx="392">
                  <c:v>1.6</c:v>
                </c:pt>
                <c:pt idx="393">
                  <c:v>1.6</c:v>
                </c:pt>
                <c:pt idx="394">
                  <c:v>1.6</c:v>
                </c:pt>
                <c:pt idx="395">
                  <c:v>1.6</c:v>
                </c:pt>
                <c:pt idx="396">
                  <c:v>1.6</c:v>
                </c:pt>
                <c:pt idx="397">
                  <c:v>1.6</c:v>
                </c:pt>
                <c:pt idx="398">
                  <c:v>1.6</c:v>
                </c:pt>
                <c:pt idx="399">
                  <c:v>1.6</c:v>
                </c:pt>
                <c:pt idx="400">
                  <c:v>1.6</c:v>
                </c:pt>
                <c:pt idx="401">
                  <c:v>1.6</c:v>
                </c:pt>
                <c:pt idx="402">
                  <c:v>1.6</c:v>
                </c:pt>
                <c:pt idx="403">
                  <c:v>1.6</c:v>
                </c:pt>
                <c:pt idx="404">
                  <c:v>1.6</c:v>
                </c:pt>
                <c:pt idx="405">
                  <c:v>1.6</c:v>
                </c:pt>
                <c:pt idx="406">
                  <c:v>1.6</c:v>
                </c:pt>
                <c:pt idx="407">
                  <c:v>1.6</c:v>
                </c:pt>
                <c:pt idx="408">
                  <c:v>1.6</c:v>
                </c:pt>
                <c:pt idx="409">
                  <c:v>1.6</c:v>
                </c:pt>
                <c:pt idx="410">
                  <c:v>1.6</c:v>
                </c:pt>
                <c:pt idx="411">
                  <c:v>1.6</c:v>
                </c:pt>
                <c:pt idx="412">
                  <c:v>1.6</c:v>
                </c:pt>
                <c:pt idx="413">
                  <c:v>1.6</c:v>
                </c:pt>
                <c:pt idx="414">
                  <c:v>1.6</c:v>
                </c:pt>
                <c:pt idx="415">
                  <c:v>1.6</c:v>
                </c:pt>
                <c:pt idx="416">
                  <c:v>1.6</c:v>
                </c:pt>
                <c:pt idx="417">
                  <c:v>1.6</c:v>
                </c:pt>
                <c:pt idx="418">
                  <c:v>1.6</c:v>
                </c:pt>
                <c:pt idx="419">
                  <c:v>1.6</c:v>
                </c:pt>
                <c:pt idx="420">
                  <c:v>1.6</c:v>
                </c:pt>
                <c:pt idx="421">
                  <c:v>1.6</c:v>
                </c:pt>
                <c:pt idx="422">
                  <c:v>1.6</c:v>
                </c:pt>
                <c:pt idx="423">
                  <c:v>1.6</c:v>
                </c:pt>
                <c:pt idx="424">
                  <c:v>1.6</c:v>
                </c:pt>
                <c:pt idx="425">
                  <c:v>1.6</c:v>
                </c:pt>
                <c:pt idx="426">
                  <c:v>1.6</c:v>
                </c:pt>
                <c:pt idx="427">
                  <c:v>1.6</c:v>
                </c:pt>
                <c:pt idx="428">
                  <c:v>1.6</c:v>
                </c:pt>
                <c:pt idx="429">
                  <c:v>1.6</c:v>
                </c:pt>
                <c:pt idx="430">
                  <c:v>1.6</c:v>
                </c:pt>
                <c:pt idx="431">
                  <c:v>1.6</c:v>
                </c:pt>
                <c:pt idx="432">
                  <c:v>1.6</c:v>
                </c:pt>
                <c:pt idx="433">
                  <c:v>1.6</c:v>
                </c:pt>
                <c:pt idx="434">
                  <c:v>1.6</c:v>
                </c:pt>
                <c:pt idx="435">
                  <c:v>1.6</c:v>
                </c:pt>
                <c:pt idx="436">
                  <c:v>1.6</c:v>
                </c:pt>
                <c:pt idx="437">
                  <c:v>1.6</c:v>
                </c:pt>
                <c:pt idx="438">
                  <c:v>1.6</c:v>
                </c:pt>
                <c:pt idx="439">
                  <c:v>1.6</c:v>
                </c:pt>
                <c:pt idx="440">
                  <c:v>1.6</c:v>
                </c:pt>
                <c:pt idx="441">
                  <c:v>1.6</c:v>
                </c:pt>
                <c:pt idx="442">
                  <c:v>1.6</c:v>
                </c:pt>
                <c:pt idx="443">
                  <c:v>1.6</c:v>
                </c:pt>
                <c:pt idx="444">
                  <c:v>1.6</c:v>
                </c:pt>
                <c:pt idx="445">
                  <c:v>1.6</c:v>
                </c:pt>
                <c:pt idx="446">
                  <c:v>1.6</c:v>
                </c:pt>
                <c:pt idx="447">
                  <c:v>1.6</c:v>
                </c:pt>
                <c:pt idx="448">
                  <c:v>1.6</c:v>
                </c:pt>
                <c:pt idx="449">
                  <c:v>1.6</c:v>
                </c:pt>
                <c:pt idx="450">
                  <c:v>1.6</c:v>
                </c:pt>
                <c:pt idx="451">
                  <c:v>1.6</c:v>
                </c:pt>
                <c:pt idx="452">
                  <c:v>1.6</c:v>
                </c:pt>
                <c:pt idx="453">
                  <c:v>1.6</c:v>
                </c:pt>
                <c:pt idx="454">
                  <c:v>1.6</c:v>
                </c:pt>
                <c:pt idx="455">
                  <c:v>1.6</c:v>
                </c:pt>
                <c:pt idx="456">
                  <c:v>1.6</c:v>
                </c:pt>
                <c:pt idx="457">
                  <c:v>1.6</c:v>
                </c:pt>
                <c:pt idx="458">
                  <c:v>1.6</c:v>
                </c:pt>
                <c:pt idx="459">
                  <c:v>1.6</c:v>
                </c:pt>
                <c:pt idx="460">
                  <c:v>1.6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1.6</c:v>
                </c:pt>
                <c:pt idx="466">
                  <c:v>1.6</c:v>
                </c:pt>
                <c:pt idx="467">
                  <c:v>1.6</c:v>
                </c:pt>
                <c:pt idx="468">
                  <c:v>1.6</c:v>
                </c:pt>
                <c:pt idx="469">
                  <c:v>1.6</c:v>
                </c:pt>
                <c:pt idx="470">
                  <c:v>1.6</c:v>
                </c:pt>
                <c:pt idx="471">
                  <c:v>1.6</c:v>
                </c:pt>
                <c:pt idx="472">
                  <c:v>1.6</c:v>
                </c:pt>
                <c:pt idx="473">
                  <c:v>1.6</c:v>
                </c:pt>
                <c:pt idx="474">
                  <c:v>1.6</c:v>
                </c:pt>
                <c:pt idx="475">
                  <c:v>1.6</c:v>
                </c:pt>
                <c:pt idx="476">
                  <c:v>1.6</c:v>
                </c:pt>
                <c:pt idx="477">
                  <c:v>1.6</c:v>
                </c:pt>
                <c:pt idx="478">
                  <c:v>1.6</c:v>
                </c:pt>
                <c:pt idx="479">
                  <c:v>1.6</c:v>
                </c:pt>
                <c:pt idx="480">
                  <c:v>1.6</c:v>
                </c:pt>
                <c:pt idx="481">
                  <c:v>1.6</c:v>
                </c:pt>
                <c:pt idx="482">
                  <c:v>1.6</c:v>
                </c:pt>
                <c:pt idx="483">
                  <c:v>1.6</c:v>
                </c:pt>
                <c:pt idx="484">
                  <c:v>1.6</c:v>
                </c:pt>
                <c:pt idx="485">
                  <c:v>1.6</c:v>
                </c:pt>
                <c:pt idx="486">
                  <c:v>1.6</c:v>
                </c:pt>
                <c:pt idx="487">
                  <c:v>1.6</c:v>
                </c:pt>
                <c:pt idx="488">
                  <c:v>1.6</c:v>
                </c:pt>
                <c:pt idx="489">
                  <c:v>1.6</c:v>
                </c:pt>
                <c:pt idx="490">
                  <c:v>1.6</c:v>
                </c:pt>
                <c:pt idx="491">
                  <c:v>1.6</c:v>
                </c:pt>
                <c:pt idx="492">
                  <c:v>1.6</c:v>
                </c:pt>
                <c:pt idx="493">
                  <c:v>1.6</c:v>
                </c:pt>
                <c:pt idx="494">
                  <c:v>1.6</c:v>
                </c:pt>
                <c:pt idx="495">
                  <c:v>1.6</c:v>
                </c:pt>
                <c:pt idx="496">
                  <c:v>1.6</c:v>
                </c:pt>
                <c:pt idx="497">
                  <c:v>1.6</c:v>
                </c:pt>
                <c:pt idx="498">
                  <c:v>1.6</c:v>
                </c:pt>
                <c:pt idx="499">
                  <c:v>1.6</c:v>
                </c:pt>
                <c:pt idx="500">
                  <c:v>1.6</c:v>
                </c:pt>
                <c:pt idx="501">
                  <c:v>1.6</c:v>
                </c:pt>
                <c:pt idx="502">
                  <c:v>1.6</c:v>
                </c:pt>
                <c:pt idx="503">
                  <c:v>1.6</c:v>
                </c:pt>
                <c:pt idx="504">
                  <c:v>1.6</c:v>
                </c:pt>
                <c:pt idx="505">
                  <c:v>1.6</c:v>
                </c:pt>
                <c:pt idx="506">
                  <c:v>1.6</c:v>
                </c:pt>
                <c:pt idx="507">
                  <c:v>1.6</c:v>
                </c:pt>
                <c:pt idx="508">
                  <c:v>1.6</c:v>
                </c:pt>
                <c:pt idx="509">
                  <c:v>1.6</c:v>
                </c:pt>
                <c:pt idx="510">
                  <c:v>1.6</c:v>
                </c:pt>
                <c:pt idx="511">
                  <c:v>1.6</c:v>
                </c:pt>
                <c:pt idx="512">
                  <c:v>1.6</c:v>
                </c:pt>
                <c:pt idx="513">
                  <c:v>1.6</c:v>
                </c:pt>
                <c:pt idx="514">
                  <c:v>1.6</c:v>
                </c:pt>
                <c:pt idx="515">
                  <c:v>1.6</c:v>
                </c:pt>
                <c:pt idx="516">
                  <c:v>1.6</c:v>
                </c:pt>
                <c:pt idx="517">
                  <c:v>1.6</c:v>
                </c:pt>
                <c:pt idx="518">
                  <c:v>1.6</c:v>
                </c:pt>
                <c:pt idx="519">
                  <c:v>1.6</c:v>
                </c:pt>
                <c:pt idx="520">
                  <c:v>1.6</c:v>
                </c:pt>
                <c:pt idx="521">
                  <c:v>1.6</c:v>
                </c:pt>
                <c:pt idx="522">
                  <c:v>1.6</c:v>
                </c:pt>
                <c:pt idx="523">
                  <c:v>1.6</c:v>
                </c:pt>
                <c:pt idx="524">
                  <c:v>1.6</c:v>
                </c:pt>
                <c:pt idx="525">
                  <c:v>1.6</c:v>
                </c:pt>
                <c:pt idx="526">
                  <c:v>1.6</c:v>
                </c:pt>
                <c:pt idx="527">
                  <c:v>1.6</c:v>
                </c:pt>
                <c:pt idx="528">
                  <c:v>1.6</c:v>
                </c:pt>
                <c:pt idx="529">
                  <c:v>1.6</c:v>
                </c:pt>
                <c:pt idx="530">
                  <c:v>1.6</c:v>
                </c:pt>
                <c:pt idx="531">
                  <c:v>1.6</c:v>
                </c:pt>
                <c:pt idx="532">
                  <c:v>1.6</c:v>
                </c:pt>
                <c:pt idx="533">
                  <c:v>1.6</c:v>
                </c:pt>
                <c:pt idx="534">
                  <c:v>1.6</c:v>
                </c:pt>
                <c:pt idx="535">
                  <c:v>1.6</c:v>
                </c:pt>
                <c:pt idx="536">
                  <c:v>1.6</c:v>
                </c:pt>
                <c:pt idx="537">
                  <c:v>1.6</c:v>
                </c:pt>
                <c:pt idx="538">
                  <c:v>1.6</c:v>
                </c:pt>
                <c:pt idx="539">
                  <c:v>1.6</c:v>
                </c:pt>
                <c:pt idx="540">
                  <c:v>1.6</c:v>
                </c:pt>
                <c:pt idx="541">
                  <c:v>1.6</c:v>
                </c:pt>
                <c:pt idx="542">
                  <c:v>1.6</c:v>
                </c:pt>
                <c:pt idx="543">
                  <c:v>1.6</c:v>
                </c:pt>
                <c:pt idx="544">
                  <c:v>1.6</c:v>
                </c:pt>
                <c:pt idx="545">
                  <c:v>1.6</c:v>
                </c:pt>
                <c:pt idx="546">
                  <c:v>1.6</c:v>
                </c:pt>
                <c:pt idx="547">
                  <c:v>1.6</c:v>
                </c:pt>
                <c:pt idx="548">
                  <c:v>1.6</c:v>
                </c:pt>
                <c:pt idx="549">
                  <c:v>1.6</c:v>
                </c:pt>
                <c:pt idx="550">
                  <c:v>1.6</c:v>
                </c:pt>
                <c:pt idx="551">
                  <c:v>1.6</c:v>
                </c:pt>
                <c:pt idx="552">
                  <c:v>1.6</c:v>
                </c:pt>
                <c:pt idx="553">
                  <c:v>1.6</c:v>
                </c:pt>
                <c:pt idx="554">
                  <c:v>1.6</c:v>
                </c:pt>
                <c:pt idx="555">
                  <c:v>1.6</c:v>
                </c:pt>
                <c:pt idx="556">
                  <c:v>1.6</c:v>
                </c:pt>
                <c:pt idx="557">
                  <c:v>1.6</c:v>
                </c:pt>
                <c:pt idx="558">
                  <c:v>1.6</c:v>
                </c:pt>
                <c:pt idx="559">
                  <c:v>1.6</c:v>
                </c:pt>
                <c:pt idx="560">
                  <c:v>1.6</c:v>
                </c:pt>
                <c:pt idx="561">
                  <c:v>1.6</c:v>
                </c:pt>
                <c:pt idx="562">
                  <c:v>1.6</c:v>
                </c:pt>
                <c:pt idx="563">
                  <c:v>1.6</c:v>
                </c:pt>
                <c:pt idx="564">
                  <c:v>1.6</c:v>
                </c:pt>
                <c:pt idx="565">
                  <c:v>1.6</c:v>
                </c:pt>
                <c:pt idx="566">
                  <c:v>1.6</c:v>
                </c:pt>
                <c:pt idx="567">
                  <c:v>1.6</c:v>
                </c:pt>
                <c:pt idx="568">
                  <c:v>1.6</c:v>
                </c:pt>
                <c:pt idx="569">
                  <c:v>1.6</c:v>
                </c:pt>
                <c:pt idx="570">
                  <c:v>1.6</c:v>
                </c:pt>
                <c:pt idx="571">
                  <c:v>1.6</c:v>
                </c:pt>
                <c:pt idx="572">
                  <c:v>1.6</c:v>
                </c:pt>
                <c:pt idx="573">
                  <c:v>1.6</c:v>
                </c:pt>
                <c:pt idx="574">
                  <c:v>1.6</c:v>
                </c:pt>
                <c:pt idx="575">
                  <c:v>1.6</c:v>
                </c:pt>
                <c:pt idx="576">
                  <c:v>1.6</c:v>
                </c:pt>
                <c:pt idx="577">
                  <c:v>1.6</c:v>
                </c:pt>
                <c:pt idx="578">
                  <c:v>1.6</c:v>
                </c:pt>
                <c:pt idx="579">
                  <c:v>1.6</c:v>
                </c:pt>
                <c:pt idx="580">
                  <c:v>1.6</c:v>
                </c:pt>
                <c:pt idx="581">
                  <c:v>1.6</c:v>
                </c:pt>
                <c:pt idx="582">
                  <c:v>1.6</c:v>
                </c:pt>
                <c:pt idx="583">
                  <c:v>1.6</c:v>
                </c:pt>
                <c:pt idx="584">
                  <c:v>1.6</c:v>
                </c:pt>
                <c:pt idx="585">
                  <c:v>1.6</c:v>
                </c:pt>
                <c:pt idx="586">
                  <c:v>1.6</c:v>
                </c:pt>
                <c:pt idx="587">
                  <c:v>1.6</c:v>
                </c:pt>
                <c:pt idx="588">
                  <c:v>1.6</c:v>
                </c:pt>
                <c:pt idx="589">
                  <c:v>1.6</c:v>
                </c:pt>
                <c:pt idx="590">
                  <c:v>1.6</c:v>
                </c:pt>
                <c:pt idx="591">
                  <c:v>1.6</c:v>
                </c:pt>
                <c:pt idx="592">
                  <c:v>1.6</c:v>
                </c:pt>
                <c:pt idx="593">
                  <c:v>1.6</c:v>
                </c:pt>
                <c:pt idx="594">
                  <c:v>1.6</c:v>
                </c:pt>
                <c:pt idx="595">
                  <c:v>1.6</c:v>
                </c:pt>
                <c:pt idx="596">
                  <c:v>1.6</c:v>
                </c:pt>
                <c:pt idx="597">
                  <c:v>1.6</c:v>
                </c:pt>
                <c:pt idx="598">
                  <c:v>1.6</c:v>
                </c:pt>
                <c:pt idx="599">
                  <c:v>1.6</c:v>
                </c:pt>
                <c:pt idx="600">
                  <c:v>1.6</c:v>
                </c:pt>
                <c:pt idx="601">
                  <c:v>1.6</c:v>
                </c:pt>
                <c:pt idx="602">
                  <c:v>1.6</c:v>
                </c:pt>
                <c:pt idx="603">
                  <c:v>1.6</c:v>
                </c:pt>
                <c:pt idx="604">
                  <c:v>1.6</c:v>
                </c:pt>
                <c:pt idx="605">
                  <c:v>1.6</c:v>
                </c:pt>
                <c:pt idx="606">
                  <c:v>1.6</c:v>
                </c:pt>
                <c:pt idx="607">
                  <c:v>1.6</c:v>
                </c:pt>
                <c:pt idx="608">
                  <c:v>1.6</c:v>
                </c:pt>
                <c:pt idx="609">
                  <c:v>1.6</c:v>
                </c:pt>
                <c:pt idx="610">
                  <c:v>1.6</c:v>
                </c:pt>
                <c:pt idx="611">
                  <c:v>1.6</c:v>
                </c:pt>
                <c:pt idx="612">
                  <c:v>1.6</c:v>
                </c:pt>
                <c:pt idx="613">
                  <c:v>1.6</c:v>
                </c:pt>
                <c:pt idx="614">
                  <c:v>1.6</c:v>
                </c:pt>
                <c:pt idx="615">
                  <c:v>1.6</c:v>
                </c:pt>
                <c:pt idx="616">
                  <c:v>1.6</c:v>
                </c:pt>
                <c:pt idx="617">
                  <c:v>1.6</c:v>
                </c:pt>
                <c:pt idx="618">
                  <c:v>1.6</c:v>
                </c:pt>
                <c:pt idx="619">
                  <c:v>1.6</c:v>
                </c:pt>
                <c:pt idx="620">
                  <c:v>1.6</c:v>
                </c:pt>
                <c:pt idx="621">
                  <c:v>1.6</c:v>
                </c:pt>
                <c:pt idx="622">
                  <c:v>1.6</c:v>
                </c:pt>
                <c:pt idx="623">
                  <c:v>1.6</c:v>
                </c:pt>
                <c:pt idx="624">
                  <c:v>1.6</c:v>
                </c:pt>
                <c:pt idx="625">
                  <c:v>1.6</c:v>
                </c:pt>
                <c:pt idx="626">
                  <c:v>1.6</c:v>
                </c:pt>
                <c:pt idx="627">
                  <c:v>1.6</c:v>
                </c:pt>
                <c:pt idx="628">
                  <c:v>1.6</c:v>
                </c:pt>
                <c:pt idx="629">
                  <c:v>1.6</c:v>
                </c:pt>
                <c:pt idx="630">
                  <c:v>1.6</c:v>
                </c:pt>
                <c:pt idx="631">
                  <c:v>1.6</c:v>
                </c:pt>
                <c:pt idx="632">
                  <c:v>1.6</c:v>
                </c:pt>
                <c:pt idx="633">
                  <c:v>1.6</c:v>
                </c:pt>
                <c:pt idx="634">
                  <c:v>1.6</c:v>
                </c:pt>
                <c:pt idx="635">
                  <c:v>1.6</c:v>
                </c:pt>
                <c:pt idx="636">
                  <c:v>1.6</c:v>
                </c:pt>
                <c:pt idx="637">
                  <c:v>1.6</c:v>
                </c:pt>
                <c:pt idx="638">
                  <c:v>1.6</c:v>
                </c:pt>
                <c:pt idx="639">
                  <c:v>1.6</c:v>
                </c:pt>
                <c:pt idx="640">
                  <c:v>1.6</c:v>
                </c:pt>
                <c:pt idx="641">
                  <c:v>1.6</c:v>
                </c:pt>
                <c:pt idx="642">
                  <c:v>1.6</c:v>
                </c:pt>
                <c:pt idx="643">
                  <c:v>1.6</c:v>
                </c:pt>
                <c:pt idx="644">
                  <c:v>1.6</c:v>
                </c:pt>
                <c:pt idx="645">
                  <c:v>1.6</c:v>
                </c:pt>
                <c:pt idx="646">
                  <c:v>1.6</c:v>
                </c:pt>
                <c:pt idx="647">
                  <c:v>1.6</c:v>
                </c:pt>
                <c:pt idx="648">
                  <c:v>1.6</c:v>
                </c:pt>
                <c:pt idx="649">
                  <c:v>1.6</c:v>
                </c:pt>
                <c:pt idx="650">
                  <c:v>1.6</c:v>
                </c:pt>
                <c:pt idx="651">
                  <c:v>1.6</c:v>
                </c:pt>
                <c:pt idx="652">
                  <c:v>1.6</c:v>
                </c:pt>
                <c:pt idx="653">
                  <c:v>1.6</c:v>
                </c:pt>
                <c:pt idx="654">
                  <c:v>1.6</c:v>
                </c:pt>
                <c:pt idx="655">
                  <c:v>1.6</c:v>
                </c:pt>
                <c:pt idx="656">
                  <c:v>1.6</c:v>
                </c:pt>
                <c:pt idx="657">
                  <c:v>1.6</c:v>
                </c:pt>
                <c:pt idx="658">
                  <c:v>1.6</c:v>
                </c:pt>
                <c:pt idx="659">
                  <c:v>1.6</c:v>
                </c:pt>
                <c:pt idx="660">
                  <c:v>1.6</c:v>
                </c:pt>
                <c:pt idx="661">
                  <c:v>1.6</c:v>
                </c:pt>
                <c:pt idx="662">
                  <c:v>1.6</c:v>
                </c:pt>
                <c:pt idx="663">
                  <c:v>1.6</c:v>
                </c:pt>
                <c:pt idx="664">
                  <c:v>1.6</c:v>
                </c:pt>
                <c:pt idx="665">
                  <c:v>1.6</c:v>
                </c:pt>
                <c:pt idx="666">
                  <c:v>1.6</c:v>
                </c:pt>
                <c:pt idx="667">
                  <c:v>1.6</c:v>
                </c:pt>
                <c:pt idx="668">
                  <c:v>1.6</c:v>
                </c:pt>
                <c:pt idx="669">
                  <c:v>1.6</c:v>
                </c:pt>
                <c:pt idx="670">
                  <c:v>1.6</c:v>
                </c:pt>
                <c:pt idx="671">
                  <c:v>1.6</c:v>
                </c:pt>
                <c:pt idx="672">
                  <c:v>1.6</c:v>
                </c:pt>
                <c:pt idx="673">
                  <c:v>1.6</c:v>
                </c:pt>
                <c:pt idx="674">
                  <c:v>1.6</c:v>
                </c:pt>
                <c:pt idx="675">
                  <c:v>1.6</c:v>
                </c:pt>
                <c:pt idx="676">
                  <c:v>1.6</c:v>
                </c:pt>
                <c:pt idx="677">
                  <c:v>1.6</c:v>
                </c:pt>
                <c:pt idx="678">
                  <c:v>1.6</c:v>
                </c:pt>
                <c:pt idx="679">
                  <c:v>1.6</c:v>
                </c:pt>
                <c:pt idx="680">
                  <c:v>1.6</c:v>
                </c:pt>
                <c:pt idx="681">
                  <c:v>1.6</c:v>
                </c:pt>
                <c:pt idx="682">
                  <c:v>1.6</c:v>
                </c:pt>
                <c:pt idx="683">
                  <c:v>1.6</c:v>
                </c:pt>
                <c:pt idx="684">
                  <c:v>1.6</c:v>
                </c:pt>
                <c:pt idx="685">
                  <c:v>1.6</c:v>
                </c:pt>
                <c:pt idx="686">
                  <c:v>1.6</c:v>
                </c:pt>
                <c:pt idx="687">
                  <c:v>1.6</c:v>
                </c:pt>
                <c:pt idx="688">
                  <c:v>1.6</c:v>
                </c:pt>
                <c:pt idx="689">
                  <c:v>1.6</c:v>
                </c:pt>
                <c:pt idx="690">
                  <c:v>1.6</c:v>
                </c:pt>
                <c:pt idx="691">
                  <c:v>1.6</c:v>
                </c:pt>
                <c:pt idx="692">
                  <c:v>1.6</c:v>
                </c:pt>
                <c:pt idx="693">
                  <c:v>1.6</c:v>
                </c:pt>
                <c:pt idx="694">
                  <c:v>1.6</c:v>
                </c:pt>
                <c:pt idx="695">
                  <c:v>1.6</c:v>
                </c:pt>
                <c:pt idx="696">
                  <c:v>1.6</c:v>
                </c:pt>
                <c:pt idx="697">
                  <c:v>1.6</c:v>
                </c:pt>
                <c:pt idx="698">
                  <c:v>1.6</c:v>
                </c:pt>
                <c:pt idx="699">
                  <c:v>1.6</c:v>
                </c:pt>
                <c:pt idx="700">
                  <c:v>1.6</c:v>
                </c:pt>
                <c:pt idx="701">
                  <c:v>1.6</c:v>
                </c:pt>
                <c:pt idx="702">
                  <c:v>1.6</c:v>
                </c:pt>
                <c:pt idx="703">
                  <c:v>1.6</c:v>
                </c:pt>
                <c:pt idx="704">
                  <c:v>1.6</c:v>
                </c:pt>
                <c:pt idx="705">
                  <c:v>1.6</c:v>
                </c:pt>
                <c:pt idx="706">
                  <c:v>1.6</c:v>
                </c:pt>
                <c:pt idx="707">
                  <c:v>1.6</c:v>
                </c:pt>
                <c:pt idx="708">
                  <c:v>1.6</c:v>
                </c:pt>
                <c:pt idx="709">
                  <c:v>1.6</c:v>
                </c:pt>
                <c:pt idx="710">
                  <c:v>1.6</c:v>
                </c:pt>
                <c:pt idx="711">
                  <c:v>1.6</c:v>
                </c:pt>
                <c:pt idx="712">
                  <c:v>1.6</c:v>
                </c:pt>
                <c:pt idx="713">
                  <c:v>1.6</c:v>
                </c:pt>
                <c:pt idx="714">
                  <c:v>1.6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1.6</c:v>
                </c:pt>
                <c:pt idx="722">
                  <c:v>1.6</c:v>
                </c:pt>
                <c:pt idx="723">
                  <c:v>1.6</c:v>
                </c:pt>
                <c:pt idx="724">
                  <c:v>1.6</c:v>
                </c:pt>
                <c:pt idx="725">
                  <c:v>1.6</c:v>
                </c:pt>
                <c:pt idx="726">
                  <c:v>1.6</c:v>
                </c:pt>
                <c:pt idx="727">
                  <c:v>1.6</c:v>
                </c:pt>
                <c:pt idx="728">
                  <c:v>1.6</c:v>
                </c:pt>
                <c:pt idx="729">
                  <c:v>1.6</c:v>
                </c:pt>
                <c:pt idx="730">
                  <c:v>1.6</c:v>
                </c:pt>
                <c:pt idx="731">
                  <c:v>1.6</c:v>
                </c:pt>
                <c:pt idx="732">
                  <c:v>1.6</c:v>
                </c:pt>
                <c:pt idx="733">
                  <c:v>1.6</c:v>
                </c:pt>
                <c:pt idx="734">
                  <c:v>1.6</c:v>
                </c:pt>
                <c:pt idx="735">
                  <c:v>1.6</c:v>
                </c:pt>
                <c:pt idx="736">
                  <c:v>1.6</c:v>
                </c:pt>
                <c:pt idx="737">
                  <c:v>1.6</c:v>
                </c:pt>
                <c:pt idx="738">
                  <c:v>1.6</c:v>
                </c:pt>
                <c:pt idx="739">
                  <c:v>1.6</c:v>
                </c:pt>
                <c:pt idx="740">
                  <c:v>1.6</c:v>
                </c:pt>
                <c:pt idx="741">
                  <c:v>1.6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1.6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1.6</c:v>
                </c:pt>
                <c:pt idx="759">
                  <c:v>1.6</c:v>
                </c:pt>
                <c:pt idx="760">
                  <c:v>1.6</c:v>
                </c:pt>
                <c:pt idx="761">
                  <c:v>1.6</c:v>
                </c:pt>
                <c:pt idx="762">
                  <c:v>1.6</c:v>
                </c:pt>
                <c:pt idx="763">
                  <c:v>1.6</c:v>
                </c:pt>
                <c:pt idx="764">
                  <c:v>1.6</c:v>
                </c:pt>
                <c:pt idx="765">
                  <c:v>1.6</c:v>
                </c:pt>
                <c:pt idx="766">
                  <c:v>1.6</c:v>
                </c:pt>
                <c:pt idx="767">
                  <c:v>1.6</c:v>
                </c:pt>
                <c:pt idx="768">
                  <c:v>1.6</c:v>
                </c:pt>
                <c:pt idx="769">
                  <c:v>1.6</c:v>
                </c:pt>
                <c:pt idx="770">
                  <c:v>1.6</c:v>
                </c:pt>
                <c:pt idx="771">
                  <c:v>1.6</c:v>
                </c:pt>
                <c:pt idx="772">
                  <c:v>1.6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1.6</c:v>
                </c:pt>
                <c:pt idx="778">
                  <c:v>1.6</c:v>
                </c:pt>
                <c:pt idx="779">
                  <c:v>1.6</c:v>
                </c:pt>
                <c:pt idx="780">
                  <c:v>1.6</c:v>
                </c:pt>
                <c:pt idx="781">
                  <c:v>1.6</c:v>
                </c:pt>
                <c:pt idx="782">
                  <c:v>1.6</c:v>
                </c:pt>
                <c:pt idx="783">
                  <c:v>1.6</c:v>
                </c:pt>
                <c:pt idx="784">
                  <c:v>1.6</c:v>
                </c:pt>
                <c:pt idx="785">
                  <c:v>1.6</c:v>
                </c:pt>
                <c:pt idx="786">
                  <c:v>1.6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</c:v>
                </c:pt>
                <c:pt idx="796">
                  <c:v>1.6</c:v>
                </c:pt>
                <c:pt idx="797">
                  <c:v>1.6</c:v>
                </c:pt>
                <c:pt idx="798">
                  <c:v>1.6</c:v>
                </c:pt>
                <c:pt idx="799">
                  <c:v>1.6</c:v>
                </c:pt>
                <c:pt idx="800">
                  <c:v>1.6</c:v>
                </c:pt>
                <c:pt idx="801">
                  <c:v>1.6</c:v>
                </c:pt>
                <c:pt idx="802">
                  <c:v>1.6</c:v>
                </c:pt>
                <c:pt idx="803">
                  <c:v>1.6</c:v>
                </c:pt>
                <c:pt idx="804">
                  <c:v>1.6</c:v>
                </c:pt>
                <c:pt idx="805">
                  <c:v>1.6</c:v>
                </c:pt>
                <c:pt idx="806">
                  <c:v>1.6</c:v>
                </c:pt>
                <c:pt idx="807">
                  <c:v>1.6</c:v>
                </c:pt>
                <c:pt idx="808">
                  <c:v>1.6</c:v>
                </c:pt>
                <c:pt idx="809">
                  <c:v>1.6</c:v>
                </c:pt>
                <c:pt idx="810">
                  <c:v>1.6</c:v>
                </c:pt>
                <c:pt idx="811">
                  <c:v>1.6</c:v>
                </c:pt>
                <c:pt idx="812">
                  <c:v>1.6</c:v>
                </c:pt>
                <c:pt idx="813">
                  <c:v>1.6</c:v>
                </c:pt>
                <c:pt idx="814">
                  <c:v>1.6</c:v>
                </c:pt>
                <c:pt idx="815">
                  <c:v>1.6</c:v>
                </c:pt>
                <c:pt idx="816">
                  <c:v>1.6</c:v>
                </c:pt>
                <c:pt idx="817">
                  <c:v>1.6</c:v>
                </c:pt>
                <c:pt idx="818">
                  <c:v>1.6</c:v>
                </c:pt>
                <c:pt idx="819">
                  <c:v>1.6</c:v>
                </c:pt>
                <c:pt idx="820">
                  <c:v>1.6</c:v>
                </c:pt>
                <c:pt idx="821">
                  <c:v>1.6</c:v>
                </c:pt>
                <c:pt idx="822">
                  <c:v>1.6</c:v>
                </c:pt>
                <c:pt idx="823">
                  <c:v>1.6</c:v>
                </c:pt>
                <c:pt idx="824">
                  <c:v>1.6</c:v>
                </c:pt>
                <c:pt idx="825">
                  <c:v>1.6</c:v>
                </c:pt>
                <c:pt idx="826">
                  <c:v>1.6</c:v>
                </c:pt>
                <c:pt idx="827">
                  <c:v>1.6</c:v>
                </c:pt>
                <c:pt idx="828">
                  <c:v>1.6</c:v>
                </c:pt>
                <c:pt idx="829">
                  <c:v>1.6</c:v>
                </c:pt>
                <c:pt idx="830">
                  <c:v>1.6</c:v>
                </c:pt>
                <c:pt idx="831">
                  <c:v>1.6</c:v>
                </c:pt>
                <c:pt idx="832">
                  <c:v>1.6</c:v>
                </c:pt>
                <c:pt idx="833">
                  <c:v>1.6</c:v>
                </c:pt>
                <c:pt idx="834">
                  <c:v>1.6</c:v>
                </c:pt>
                <c:pt idx="835">
                  <c:v>1.6</c:v>
                </c:pt>
                <c:pt idx="836">
                  <c:v>1.6</c:v>
                </c:pt>
                <c:pt idx="837">
                  <c:v>1.6</c:v>
                </c:pt>
                <c:pt idx="838">
                  <c:v>1.6</c:v>
                </c:pt>
                <c:pt idx="839">
                  <c:v>1.6</c:v>
                </c:pt>
                <c:pt idx="840">
                  <c:v>1.6</c:v>
                </c:pt>
                <c:pt idx="841">
                  <c:v>1.6</c:v>
                </c:pt>
                <c:pt idx="842">
                  <c:v>1.6</c:v>
                </c:pt>
                <c:pt idx="843">
                  <c:v>1.6</c:v>
                </c:pt>
                <c:pt idx="844">
                  <c:v>1.6</c:v>
                </c:pt>
                <c:pt idx="845">
                  <c:v>1.6</c:v>
                </c:pt>
                <c:pt idx="846">
                  <c:v>1.6</c:v>
                </c:pt>
                <c:pt idx="847">
                  <c:v>1.6</c:v>
                </c:pt>
                <c:pt idx="848">
                  <c:v>1.6</c:v>
                </c:pt>
                <c:pt idx="849">
                  <c:v>1.6</c:v>
                </c:pt>
                <c:pt idx="850">
                  <c:v>1.6</c:v>
                </c:pt>
                <c:pt idx="851">
                  <c:v>1.6</c:v>
                </c:pt>
                <c:pt idx="852">
                  <c:v>1.6</c:v>
                </c:pt>
                <c:pt idx="853">
                  <c:v>1.6</c:v>
                </c:pt>
                <c:pt idx="854">
                  <c:v>1.6</c:v>
                </c:pt>
                <c:pt idx="855">
                  <c:v>1.6</c:v>
                </c:pt>
                <c:pt idx="856">
                  <c:v>1.6</c:v>
                </c:pt>
                <c:pt idx="857">
                  <c:v>1.6</c:v>
                </c:pt>
                <c:pt idx="858">
                  <c:v>1.6</c:v>
                </c:pt>
                <c:pt idx="859">
                  <c:v>1.6</c:v>
                </c:pt>
                <c:pt idx="860">
                  <c:v>1.6</c:v>
                </c:pt>
                <c:pt idx="861">
                  <c:v>1.6</c:v>
                </c:pt>
                <c:pt idx="862">
                  <c:v>1.6</c:v>
                </c:pt>
                <c:pt idx="863">
                  <c:v>1.6</c:v>
                </c:pt>
                <c:pt idx="864">
                  <c:v>1.6</c:v>
                </c:pt>
                <c:pt idx="865">
                  <c:v>1.6</c:v>
                </c:pt>
                <c:pt idx="866">
                  <c:v>1.6</c:v>
                </c:pt>
                <c:pt idx="867">
                  <c:v>1.6</c:v>
                </c:pt>
                <c:pt idx="868">
                  <c:v>1.6</c:v>
                </c:pt>
                <c:pt idx="869">
                  <c:v>1.6</c:v>
                </c:pt>
                <c:pt idx="870">
                  <c:v>1.6</c:v>
                </c:pt>
                <c:pt idx="871">
                  <c:v>1.6</c:v>
                </c:pt>
                <c:pt idx="872">
                  <c:v>1.6</c:v>
                </c:pt>
                <c:pt idx="873">
                  <c:v>1.6</c:v>
                </c:pt>
                <c:pt idx="874">
                  <c:v>1.6</c:v>
                </c:pt>
                <c:pt idx="875">
                  <c:v>1.6</c:v>
                </c:pt>
                <c:pt idx="876">
                  <c:v>1.6</c:v>
                </c:pt>
                <c:pt idx="877">
                  <c:v>1.6</c:v>
                </c:pt>
                <c:pt idx="878">
                  <c:v>1.6</c:v>
                </c:pt>
                <c:pt idx="879">
                  <c:v>1.6</c:v>
                </c:pt>
                <c:pt idx="880">
                  <c:v>1.6</c:v>
                </c:pt>
                <c:pt idx="881">
                  <c:v>1.6</c:v>
                </c:pt>
                <c:pt idx="882">
                  <c:v>1.6</c:v>
                </c:pt>
                <c:pt idx="883">
                  <c:v>1.6</c:v>
                </c:pt>
                <c:pt idx="884">
                  <c:v>1.6</c:v>
                </c:pt>
                <c:pt idx="885">
                  <c:v>1.6</c:v>
                </c:pt>
                <c:pt idx="886">
                  <c:v>1.6</c:v>
                </c:pt>
                <c:pt idx="887">
                  <c:v>1.6</c:v>
                </c:pt>
                <c:pt idx="888">
                  <c:v>1.6</c:v>
                </c:pt>
                <c:pt idx="889">
                  <c:v>1.6</c:v>
                </c:pt>
                <c:pt idx="890">
                  <c:v>1.6</c:v>
                </c:pt>
                <c:pt idx="891">
                  <c:v>1.6</c:v>
                </c:pt>
                <c:pt idx="892">
                  <c:v>1.6</c:v>
                </c:pt>
                <c:pt idx="893">
                  <c:v>1.6</c:v>
                </c:pt>
                <c:pt idx="894">
                  <c:v>1.6</c:v>
                </c:pt>
                <c:pt idx="895">
                  <c:v>1.6</c:v>
                </c:pt>
                <c:pt idx="896">
                  <c:v>1.6</c:v>
                </c:pt>
                <c:pt idx="897">
                  <c:v>1.6</c:v>
                </c:pt>
                <c:pt idx="898">
                  <c:v>1.6</c:v>
                </c:pt>
                <c:pt idx="899">
                  <c:v>1.6</c:v>
                </c:pt>
                <c:pt idx="900">
                  <c:v>1.6</c:v>
                </c:pt>
                <c:pt idx="901">
                  <c:v>1.6</c:v>
                </c:pt>
                <c:pt idx="902">
                  <c:v>1.6</c:v>
                </c:pt>
                <c:pt idx="903">
                  <c:v>1.6</c:v>
                </c:pt>
                <c:pt idx="904">
                  <c:v>1.6</c:v>
                </c:pt>
                <c:pt idx="905">
                  <c:v>1.6</c:v>
                </c:pt>
                <c:pt idx="906">
                  <c:v>1.6</c:v>
                </c:pt>
                <c:pt idx="907">
                  <c:v>1.6</c:v>
                </c:pt>
                <c:pt idx="908">
                  <c:v>1.6</c:v>
                </c:pt>
                <c:pt idx="909">
                  <c:v>1.6</c:v>
                </c:pt>
                <c:pt idx="910">
                  <c:v>1.6</c:v>
                </c:pt>
                <c:pt idx="911">
                  <c:v>1.6</c:v>
                </c:pt>
                <c:pt idx="912">
                  <c:v>1.6</c:v>
                </c:pt>
                <c:pt idx="913">
                  <c:v>1.6</c:v>
                </c:pt>
                <c:pt idx="914">
                  <c:v>1.6</c:v>
                </c:pt>
                <c:pt idx="915">
                  <c:v>1.6</c:v>
                </c:pt>
                <c:pt idx="916">
                  <c:v>1.6</c:v>
                </c:pt>
                <c:pt idx="917">
                  <c:v>1.6</c:v>
                </c:pt>
                <c:pt idx="918">
                  <c:v>1.6</c:v>
                </c:pt>
                <c:pt idx="919">
                  <c:v>1.6</c:v>
                </c:pt>
                <c:pt idx="920">
                  <c:v>1.6</c:v>
                </c:pt>
                <c:pt idx="921">
                  <c:v>1.6</c:v>
                </c:pt>
                <c:pt idx="922">
                  <c:v>1.6</c:v>
                </c:pt>
                <c:pt idx="923">
                  <c:v>1.6</c:v>
                </c:pt>
                <c:pt idx="924">
                  <c:v>1.6</c:v>
                </c:pt>
                <c:pt idx="925">
                  <c:v>1.6</c:v>
                </c:pt>
                <c:pt idx="926">
                  <c:v>1.6</c:v>
                </c:pt>
                <c:pt idx="927">
                  <c:v>1.6</c:v>
                </c:pt>
                <c:pt idx="928">
                  <c:v>1.6</c:v>
                </c:pt>
                <c:pt idx="929">
                  <c:v>1.6</c:v>
                </c:pt>
                <c:pt idx="930">
                  <c:v>1.6</c:v>
                </c:pt>
                <c:pt idx="931">
                  <c:v>1.6</c:v>
                </c:pt>
                <c:pt idx="932">
                  <c:v>1.6</c:v>
                </c:pt>
                <c:pt idx="933">
                  <c:v>1.6</c:v>
                </c:pt>
                <c:pt idx="934">
                  <c:v>1.6</c:v>
                </c:pt>
                <c:pt idx="935">
                  <c:v>1.6</c:v>
                </c:pt>
                <c:pt idx="936">
                  <c:v>1.6</c:v>
                </c:pt>
                <c:pt idx="937">
                  <c:v>1.6</c:v>
                </c:pt>
                <c:pt idx="938">
                  <c:v>1.6</c:v>
                </c:pt>
                <c:pt idx="939">
                  <c:v>1.6</c:v>
                </c:pt>
                <c:pt idx="940">
                  <c:v>1.6</c:v>
                </c:pt>
                <c:pt idx="941">
                  <c:v>1.6</c:v>
                </c:pt>
                <c:pt idx="942">
                  <c:v>1.6</c:v>
                </c:pt>
                <c:pt idx="943">
                  <c:v>1.6</c:v>
                </c:pt>
                <c:pt idx="944">
                  <c:v>1.6</c:v>
                </c:pt>
                <c:pt idx="945">
                  <c:v>1.6</c:v>
                </c:pt>
                <c:pt idx="946">
                  <c:v>1.6</c:v>
                </c:pt>
                <c:pt idx="947">
                  <c:v>1.6</c:v>
                </c:pt>
                <c:pt idx="948">
                  <c:v>1.6</c:v>
                </c:pt>
                <c:pt idx="949">
                  <c:v>1.6</c:v>
                </c:pt>
                <c:pt idx="950">
                  <c:v>1.6</c:v>
                </c:pt>
                <c:pt idx="951">
                  <c:v>1.6</c:v>
                </c:pt>
                <c:pt idx="952">
                  <c:v>1.6</c:v>
                </c:pt>
                <c:pt idx="953">
                  <c:v>1.6</c:v>
                </c:pt>
                <c:pt idx="954">
                  <c:v>1.6</c:v>
                </c:pt>
                <c:pt idx="955">
                  <c:v>1.6</c:v>
                </c:pt>
                <c:pt idx="956">
                  <c:v>1.6</c:v>
                </c:pt>
                <c:pt idx="957">
                  <c:v>1.6</c:v>
                </c:pt>
                <c:pt idx="958">
                  <c:v>1.6</c:v>
                </c:pt>
                <c:pt idx="959">
                  <c:v>1.6</c:v>
                </c:pt>
                <c:pt idx="960">
                  <c:v>1.6</c:v>
                </c:pt>
                <c:pt idx="961">
                  <c:v>1.6</c:v>
                </c:pt>
                <c:pt idx="962">
                  <c:v>1.6</c:v>
                </c:pt>
                <c:pt idx="963">
                  <c:v>1.6</c:v>
                </c:pt>
                <c:pt idx="964">
                  <c:v>1.6</c:v>
                </c:pt>
                <c:pt idx="965">
                  <c:v>1.6</c:v>
                </c:pt>
                <c:pt idx="966">
                  <c:v>1.6</c:v>
                </c:pt>
                <c:pt idx="967">
                  <c:v>1.6</c:v>
                </c:pt>
                <c:pt idx="968">
                  <c:v>1.6</c:v>
                </c:pt>
                <c:pt idx="969">
                  <c:v>1.6</c:v>
                </c:pt>
                <c:pt idx="970">
                  <c:v>1.6</c:v>
                </c:pt>
                <c:pt idx="971">
                  <c:v>1.6</c:v>
                </c:pt>
                <c:pt idx="972">
                  <c:v>1.6</c:v>
                </c:pt>
                <c:pt idx="973">
                  <c:v>1.6</c:v>
                </c:pt>
                <c:pt idx="974">
                  <c:v>1.6</c:v>
                </c:pt>
                <c:pt idx="975">
                  <c:v>1.6</c:v>
                </c:pt>
                <c:pt idx="976">
                  <c:v>1.6</c:v>
                </c:pt>
                <c:pt idx="977">
                  <c:v>1.6</c:v>
                </c:pt>
                <c:pt idx="978">
                  <c:v>1.6</c:v>
                </c:pt>
                <c:pt idx="979">
                  <c:v>1.6</c:v>
                </c:pt>
                <c:pt idx="980">
                  <c:v>1.6</c:v>
                </c:pt>
                <c:pt idx="981">
                  <c:v>1.6</c:v>
                </c:pt>
                <c:pt idx="982">
                  <c:v>1.6</c:v>
                </c:pt>
                <c:pt idx="983">
                  <c:v>1.6</c:v>
                </c:pt>
                <c:pt idx="984">
                  <c:v>1.6</c:v>
                </c:pt>
                <c:pt idx="985">
                  <c:v>1.6</c:v>
                </c:pt>
                <c:pt idx="986">
                  <c:v>1.6</c:v>
                </c:pt>
                <c:pt idx="987">
                  <c:v>1.6</c:v>
                </c:pt>
                <c:pt idx="988">
                  <c:v>1.6</c:v>
                </c:pt>
                <c:pt idx="989">
                  <c:v>1.6</c:v>
                </c:pt>
                <c:pt idx="990">
                  <c:v>1.6</c:v>
                </c:pt>
                <c:pt idx="991">
                  <c:v>1.6</c:v>
                </c:pt>
                <c:pt idx="992">
                  <c:v>1.6</c:v>
                </c:pt>
                <c:pt idx="993">
                  <c:v>1.6</c:v>
                </c:pt>
                <c:pt idx="994">
                  <c:v>1.6</c:v>
                </c:pt>
                <c:pt idx="995">
                  <c:v>1.6</c:v>
                </c:pt>
                <c:pt idx="996">
                  <c:v>1.6</c:v>
                </c:pt>
                <c:pt idx="997">
                  <c:v>1.6</c:v>
                </c:pt>
                <c:pt idx="998">
                  <c:v>1.6</c:v>
                </c:pt>
                <c:pt idx="999">
                  <c:v>1.6</c:v>
                </c:pt>
                <c:pt idx="1000">
                  <c:v>1.6</c:v>
                </c:pt>
                <c:pt idx="1001">
                  <c:v>1.6</c:v>
                </c:pt>
                <c:pt idx="1002">
                  <c:v>1.6</c:v>
                </c:pt>
                <c:pt idx="1003">
                  <c:v>1.6</c:v>
                </c:pt>
                <c:pt idx="1004">
                  <c:v>1.6</c:v>
                </c:pt>
                <c:pt idx="1005">
                  <c:v>1.6</c:v>
                </c:pt>
                <c:pt idx="1006">
                  <c:v>1.6</c:v>
                </c:pt>
                <c:pt idx="1007">
                  <c:v>1.6</c:v>
                </c:pt>
                <c:pt idx="1008">
                  <c:v>1.6</c:v>
                </c:pt>
                <c:pt idx="1009">
                  <c:v>1.6</c:v>
                </c:pt>
                <c:pt idx="1010">
                  <c:v>1.6</c:v>
                </c:pt>
                <c:pt idx="1011">
                  <c:v>1.6</c:v>
                </c:pt>
                <c:pt idx="1012">
                  <c:v>1.6</c:v>
                </c:pt>
                <c:pt idx="1013">
                  <c:v>1.6</c:v>
                </c:pt>
                <c:pt idx="1014">
                  <c:v>1.6</c:v>
                </c:pt>
                <c:pt idx="1015">
                  <c:v>1.6</c:v>
                </c:pt>
                <c:pt idx="1016">
                  <c:v>1.6</c:v>
                </c:pt>
                <c:pt idx="1017">
                  <c:v>1.6</c:v>
                </c:pt>
                <c:pt idx="1018">
                  <c:v>1.6</c:v>
                </c:pt>
                <c:pt idx="1019">
                  <c:v>1.6</c:v>
                </c:pt>
                <c:pt idx="1020">
                  <c:v>1.6</c:v>
                </c:pt>
                <c:pt idx="1021">
                  <c:v>1.6</c:v>
                </c:pt>
                <c:pt idx="1022">
                  <c:v>1.6</c:v>
                </c:pt>
                <c:pt idx="1023">
                  <c:v>1.6</c:v>
                </c:pt>
                <c:pt idx="1024">
                  <c:v>1.6</c:v>
                </c:pt>
                <c:pt idx="1025">
                  <c:v>1.6</c:v>
                </c:pt>
                <c:pt idx="1026">
                  <c:v>1.6</c:v>
                </c:pt>
                <c:pt idx="1027">
                  <c:v>1.6</c:v>
                </c:pt>
                <c:pt idx="1028">
                  <c:v>1.6</c:v>
                </c:pt>
                <c:pt idx="1029">
                  <c:v>1.6</c:v>
                </c:pt>
                <c:pt idx="1030">
                  <c:v>1.6</c:v>
                </c:pt>
                <c:pt idx="1031">
                  <c:v>1.6</c:v>
                </c:pt>
                <c:pt idx="1032">
                  <c:v>1.6</c:v>
                </c:pt>
                <c:pt idx="1033">
                  <c:v>1.6</c:v>
                </c:pt>
                <c:pt idx="1034">
                  <c:v>1.6</c:v>
                </c:pt>
                <c:pt idx="1035">
                  <c:v>1.6</c:v>
                </c:pt>
                <c:pt idx="1036">
                  <c:v>1.6</c:v>
                </c:pt>
                <c:pt idx="1037">
                  <c:v>1.6</c:v>
                </c:pt>
                <c:pt idx="1038">
                  <c:v>1.6</c:v>
                </c:pt>
                <c:pt idx="1039">
                  <c:v>1.6</c:v>
                </c:pt>
                <c:pt idx="1040">
                  <c:v>1.6</c:v>
                </c:pt>
                <c:pt idx="1041">
                  <c:v>1.6</c:v>
                </c:pt>
                <c:pt idx="1042">
                  <c:v>1.6</c:v>
                </c:pt>
                <c:pt idx="1043">
                  <c:v>1.6</c:v>
                </c:pt>
                <c:pt idx="1044">
                  <c:v>1.6</c:v>
                </c:pt>
                <c:pt idx="1045">
                  <c:v>1.6</c:v>
                </c:pt>
                <c:pt idx="1046">
                  <c:v>1.6</c:v>
                </c:pt>
                <c:pt idx="1047">
                  <c:v>1.6</c:v>
                </c:pt>
                <c:pt idx="1048">
                  <c:v>1.6</c:v>
                </c:pt>
                <c:pt idx="1049">
                  <c:v>1.6</c:v>
                </c:pt>
                <c:pt idx="1050">
                  <c:v>1.6</c:v>
                </c:pt>
                <c:pt idx="1051">
                  <c:v>1.6</c:v>
                </c:pt>
                <c:pt idx="1052">
                  <c:v>1.6</c:v>
                </c:pt>
                <c:pt idx="1053">
                  <c:v>1.6</c:v>
                </c:pt>
                <c:pt idx="1054">
                  <c:v>1.6</c:v>
                </c:pt>
                <c:pt idx="1055">
                  <c:v>1.6</c:v>
                </c:pt>
                <c:pt idx="1056">
                  <c:v>1.6</c:v>
                </c:pt>
                <c:pt idx="1057">
                  <c:v>1.6</c:v>
                </c:pt>
                <c:pt idx="1058">
                  <c:v>1.6</c:v>
                </c:pt>
                <c:pt idx="1059">
                  <c:v>1.6</c:v>
                </c:pt>
                <c:pt idx="1060">
                  <c:v>1.6</c:v>
                </c:pt>
                <c:pt idx="1061">
                  <c:v>1.6</c:v>
                </c:pt>
                <c:pt idx="1062">
                  <c:v>1.6</c:v>
                </c:pt>
                <c:pt idx="1063">
                  <c:v>1.6</c:v>
                </c:pt>
                <c:pt idx="1064">
                  <c:v>1.6</c:v>
                </c:pt>
                <c:pt idx="1065">
                  <c:v>1.6</c:v>
                </c:pt>
                <c:pt idx="1066">
                  <c:v>1.6</c:v>
                </c:pt>
                <c:pt idx="1067">
                  <c:v>1.6</c:v>
                </c:pt>
                <c:pt idx="1068">
                  <c:v>1.6</c:v>
                </c:pt>
                <c:pt idx="1069">
                  <c:v>1.6</c:v>
                </c:pt>
                <c:pt idx="1070">
                  <c:v>1.6</c:v>
                </c:pt>
                <c:pt idx="1071">
                  <c:v>1.6</c:v>
                </c:pt>
                <c:pt idx="1072">
                  <c:v>1.6</c:v>
                </c:pt>
                <c:pt idx="1073">
                  <c:v>1.6</c:v>
                </c:pt>
                <c:pt idx="1074">
                  <c:v>1.6</c:v>
                </c:pt>
                <c:pt idx="1075">
                  <c:v>1.6</c:v>
                </c:pt>
                <c:pt idx="1076">
                  <c:v>1.6</c:v>
                </c:pt>
                <c:pt idx="1077">
                  <c:v>1.6</c:v>
                </c:pt>
                <c:pt idx="1078">
                  <c:v>1.6</c:v>
                </c:pt>
                <c:pt idx="1079">
                  <c:v>1.6</c:v>
                </c:pt>
                <c:pt idx="1080">
                  <c:v>1.6</c:v>
                </c:pt>
                <c:pt idx="1081">
                  <c:v>1.6</c:v>
                </c:pt>
                <c:pt idx="1082">
                  <c:v>1.6</c:v>
                </c:pt>
                <c:pt idx="1083">
                  <c:v>1.6</c:v>
                </c:pt>
                <c:pt idx="1084">
                  <c:v>1.6</c:v>
                </c:pt>
                <c:pt idx="1085">
                  <c:v>1.6</c:v>
                </c:pt>
                <c:pt idx="1086">
                  <c:v>1.6</c:v>
                </c:pt>
                <c:pt idx="1087">
                  <c:v>1.6</c:v>
                </c:pt>
                <c:pt idx="1088">
                  <c:v>1.6</c:v>
                </c:pt>
                <c:pt idx="1089">
                  <c:v>1.6</c:v>
                </c:pt>
                <c:pt idx="1090">
                  <c:v>1.6</c:v>
                </c:pt>
                <c:pt idx="1091">
                  <c:v>1.6</c:v>
                </c:pt>
                <c:pt idx="1092">
                  <c:v>1.6</c:v>
                </c:pt>
                <c:pt idx="1093">
                  <c:v>1.6</c:v>
                </c:pt>
                <c:pt idx="1094">
                  <c:v>1.6</c:v>
                </c:pt>
                <c:pt idx="1095">
                  <c:v>1.6</c:v>
                </c:pt>
                <c:pt idx="1096">
                  <c:v>1.6</c:v>
                </c:pt>
                <c:pt idx="1097">
                  <c:v>1.6</c:v>
                </c:pt>
                <c:pt idx="1098">
                  <c:v>1.6</c:v>
                </c:pt>
                <c:pt idx="1099">
                  <c:v>1.6</c:v>
                </c:pt>
                <c:pt idx="1100">
                  <c:v>1.6</c:v>
                </c:pt>
                <c:pt idx="1101">
                  <c:v>1.6</c:v>
                </c:pt>
                <c:pt idx="1102">
                  <c:v>1.6</c:v>
                </c:pt>
                <c:pt idx="1103">
                  <c:v>1.6</c:v>
                </c:pt>
                <c:pt idx="1104">
                  <c:v>1.6</c:v>
                </c:pt>
                <c:pt idx="1105">
                  <c:v>1.6</c:v>
                </c:pt>
                <c:pt idx="1106">
                  <c:v>1.6</c:v>
                </c:pt>
                <c:pt idx="1107">
                  <c:v>1.6</c:v>
                </c:pt>
                <c:pt idx="1108">
                  <c:v>1.6</c:v>
                </c:pt>
                <c:pt idx="1109">
                  <c:v>1.6</c:v>
                </c:pt>
                <c:pt idx="1110">
                  <c:v>1.6</c:v>
                </c:pt>
                <c:pt idx="1111">
                  <c:v>1.6</c:v>
                </c:pt>
                <c:pt idx="1112">
                  <c:v>1.6</c:v>
                </c:pt>
                <c:pt idx="1113">
                  <c:v>1.6</c:v>
                </c:pt>
                <c:pt idx="1114">
                  <c:v>1.6</c:v>
                </c:pt>
                <c:pt idx="1115">
                  <c:v>1.6</c:v>
                </c:pt>
                <c:pt idx="1116">
                  <c:v>1.6</c:v>
                </c:pt>
                <c:pt idx="1117">
                  <c:v>1.6</c:v>
                </c:pt>
                <c:pt idx="1118">
                  <c:v>1.6</c:v>
                </c:pt>
                <c:pt idx="1119">
                  <c:v>1.6</c:v>
                </c:pt>
                <c:pt idx="1120">
                  <c:v>1.6</c:v>
                </c:pt>
                <c:pt idx="1121">
                  <c:v>1.6</c:v>
                </c:pt>
                <c:pt idx="1122">
                  <c:v>1.6</c:v>
                </c:pt>
                <c:pt idx="1123">
                  <c:v>1.6</c:v>
                </c:pt>
                <c:pt idx="1124">
                  <c:v>1.6</c:v>
                </c:pt>
                <c:pt idx="1125">
                  <c:v>1.6</c:v>
                </c:pt>
                <c:pt idx="1126">
                  <c:v>1.6</c:v>
                </c:pt>
                <c:pt idx="1127">
                  <c:v>1.6</c:v>
                </c:pt>
                <c:pt idx="1128">
                  <c:v>1.6</c:v>
                </c:pt>
                <c:pt idx="1129">
                  <c:v>1.6</c:v>
                </c:pt>
                <c:pt idx="1130">
                  <c:v>1.6</c:v>
                </c:pt>
                <c:pt idx="1131">
                  <c:v>1.6</c:v>
                </c:pt>
                <c:pt idx="1132">
                  <c:v>1.6</c:v>
                </c:pt>
                <c:pt idx="1133">
                  <c:v>1.6</c:v>
                </c:pt>
                <c:pt idx="1134">
                  <c:v>1.6</c:v>
                </c:pt>
                <c:pt idx="1135">
                  <c:v>1.6</c:v>
                </c:pt>
                <c:pt idx="1136">
                  <c:v>1.6</c:v>
                </c:pt>
                <c:pt idx="1137">
                  <c:v>1.6</c:v>
                </c:pt>
                <c:pt idx="1138">
                  <c:v>1.6</c:v>
                </c:pt>
                <c:pt idx="1139">
                  <c:v>1.6</c:v>
                </c:pt>
                <c:pt idx="1140">
                  <c:v>1.6</c:v>
                </c:pt>
                <c:pt idx="1141">
                  <c:v>1.6</c:v>
                </c:pt>
                <c:pt idx="1142">
                  <c:v>1.6</c:v>
                </c:pt>
                <c:pt idx="1143">
                  <c:v>1.6</c:v>
                </c:pt>
                <c:pt idx="1144">
                  <c:v>1.6</c:v>
                </c:pt>
                <c:pt idx="1145">
                  <c:v>1.6</c:v>
                </c:pt>
                <c:pt idx="1146">
                  <c:v>1.6</c:v>
                </c:pt>
                <c:pt idx="1147">
                  <c:v>1.6</c:v>
                </c:pt>
                <c:pt idx="1148">
                  <c:v>1.6</c:v>
                </c:pt>
                <c:pt idx="1149">
                  <c:v>1.6</c:v>
                </c:pt>
                <c:pt idx="1150">
                  <c:v>1.6</c:v>
                </c:pt>
                <c:pt idx="1151">
                  <c:v>1.6</c:v>
                </c:pt>
                <c:pt idx="1152">
                  <c:v>1.6</c:v>
                </c:pt>
                <c:pt idx="1153">
                  <c:v>1.6</c:v>
                </c:pt>
                <c:pt idx="1154">
                  <c:v>1.6</c:v>
                </c:pt>
                <c:pt idx="1155">
                  <c:v>1.6</c:v>
                </c:pt>
                <c:pt idx="1156">
                  <c:v>1.6</c:v>
                </c:pt>
                <c:pt idx="1157">
                  <c:v>1.6</c:v>
                </c:pt>
                <c:pt idx="1158">
                  <c:v>1.6</c:v>
                </c:pt>
                <c:pt idx="1159">
                  <c:v>1.6</c:v>
                </c:pt>
                <c:pt idx="1160">
                  <c:v>1.6</c:v>
                </c:pt>
                <c:pt idx="1161">
                  <c:v>1.6</c:v>
                </c:pt>
                <c:pt idx="1162">
                  <c:v>1.6</c:v>
                </c:pt>
                <c:pt idx="1163">
                  <c:v>1.6</c:v>
                </c:pt>
                <c:pt idx="1164">
                  <c:v>1.6</c:v>
                </c:pt>
                <c:pt idx="1165">
                  <c:v>1.6</c:v>
                </c:pt>
                <c:pt idx="1166">
                  <c:v>1.6</c:v>
                </c:pt>
                <c:pt idx="1167">
                  <c:v>1.6</c:v>
                </c:pt>
                <c:pt idx="1168">
                  <c:v>1.6</c:v>
                </c:pt>
                <c:pt idx="1169">
                  <c:v>1.6</c:v>
                </c:pt>
                <c:pt idx="1170">
                  <c:v>1.6</c:v>
                </c:pt>
                <c:pt idx="1171">
                  <c:v>1.6</c:v>
                </c:pt>
                <c:pt idx="1172">
                  <c:v>1.6</c:v>
                </c:pt>
                <c:pt idx="1173">
                  <c:v>1.6</c:v>
                </c:pt>
                <c:pt idx="1174">
                  <c:v>1.6</c:v>
                </c:pt>
                <c:pt idx="1175">
                  <c:v>1.6</c:v>
                </c:pt>
                <c:pt idx="1176">
                  <c:v>1.6</c:v>
                </c:pt>
                <c:pt idx="1177">
                  <c:v>1.6</c:v>
                </c:pt>
                <c:pt idx="1178">
                  <c:v>1.6</c:v>
                </c:pt>
                <c:pt idx="1179">
                  <c:v>1.6</c:v>
                </c:pt>
                <c:pt idx="1180">
                  <c:v>1.6</c:v>
                </c:pt>
                <c:pt idx="1181">
                  <c:v>1.6</c:v>
                </c:pt>
                <c:pt idx="1182">
                  <c:v>1.6</c:v>
                </c:pt>
                <c:pt idx="1183">
                  <c:v>1.6</c:v>
                </c:pt>
                <c:pt idx="1184">
                  <c:v>1.6</c:v>
                </c:pt>
                <c:pt idx="1185">
                  <c:v>1.6</c:v>
                </c:pt>
                <c:pt idx="1186">
                  <c:v>1.6</c:v>
                </c:pt>
                <c:pt idx="1187">
                  <c:v>1.6</c:v>
                </c:pt>
                <c:pt idx="1188">
                  <c:v>1.6</c:v>
                </c:pt>
                <c:pt idx="1189">
                  <c:v>1.6</c:v>
                </c:pt>
                <c:pt idx="1190">
                  <c:v>1.6</c:v>
                </c:pt>
                <c:pt idx="1191">
                  <c:v>1.6</c:v>
                </c:pt>
                <c:pt idx="1192">
                  <c:v>1.6</c:v>
                </c:pt>
                <c:pt idx="1193">
                  <c:v>1.6</c:v>
                </c:pt>
                <c:pt idx="1194">
                  <c:v>1.6</c:v>
                </c:pt>
                <c:pt idx="1195">
                  <c:v>1.6</c:v>
                </c:pt>
                <c:pt idx="1196">
                  <c:v>1.6</c:v>
                </c:pt>
                <c:pt idx="1197">
                  <c:v>1.6</c:v>
                </c:pt>
                <c:pt idx="1198">
                  <c:v>1.6</c:v>
                </c:pt>
                <c:pt idx="1199">
                  <c:v>1.6</c:v>
                </c:pt>
                <c:pt idx="1200">
                  <c:v>1.6</c:v>
                </c:pt>
                <c:pt idx="1201">
                  <c:v>1.6</c:v>
                </c:pt>
                <c:pt idx="1202">
                  <c:v>1.6</c:v>
                </c:pt>
                <c:pt idx="1203">
                  <c:v>1.6</c:v>
                </c:pt>
                <c:pt idx="1204">
                  <c:v>1.6</c:v>
                </c:pt>
                <c:pt idx="1205">
                  <c:v>1.6</c:v>
                </c:pt>
                <c:pt idx="1206">
                  <c:v>1.6</c:v>
                </c:pt>
                <c:pt idx="1207">
                  <c:v>1.6</c:v>
                </c:pt>
                <c:pt idx="1208">
                  <c:v>1.6</c:v>
                </c:pt>
                <c:pt idx="1209">
                  <c:v>1.6</c:v>
                </c:pt>
                <c:pt idx="1210">
                  <c:v>1.6</c:v>
                </c:pt>
                <c:pt idx="1211">
                  <c:v>1.6</c:v>
                </c:pt>
                <c:pt idx="1212">
                  <c:v>1.6</c:v>
                </c:pt>
                <c:pt idx="1213">
                  <c:v>1.6</c:v>
                </c:pt>
                <c:pt idx="1214">
                  <c:v>1.6</c:v>
                </c:pt>
                <c:pt idx="1215">
                  <c:v>1.6</c:v>
                </c:pt>
                <c:pt idx="1216">
                  <c:v>1.6</c:v>
                </c:pt>
                <c:pt idx="1217">
                  <c:v>1.6</c:v>
                </c:pt>
                <c:pt idx="1218">
                  <c:v>1.6</c:v>
                </c:pt>
                <c:pt idx="1219">
                  <c:v>1.6</c:v>
                </c:pt>
                <c:pt idx="1220">
                  <c:v>1.6</c:v>
                </c:pt>
                <c:pt idx="1221">
                  <c:v>1.6</c:v>
                </c:pt>
                <c:pt idx="1222">
                  <c:v>1.6</c:v>
                </c:pt>
                <c:pt idx="1223">
                  <c:v>1.6</c:v>
                </c:pt>
                <c:pt idx="1224">
                  <c:v>1.6</c:v>
                </c:pt>
                <c:pt idx="1225">
                  <c:v>1.6</c:v>
                </c:pt>
                <c:pt idx="1226">
                  <c:v>1.6</c:v>
                </c:pt>
                <c:pt idx="1227">
                  <c:v>1.6</c:v>
                </c:pt>
                <c:pt idx="1228">
                  <c:v>1.6</c:v>
                </c:pt>
                <c:pt idx="1229">
                  <c:v>1.6</c:v>
                </c:pt>
                <c:pt idx="1230">
                  <c:v>1.6</c:v>
                </c:pt>
                <c:pt idx="1231">
                  <c:v>1.6</c:v>
                </c:pt>
                <c:pt idx="1232">
                  <c:v>1.6</c:v>
                </c:pt>
                <c:pt idx="1233">
                  <c:v>1.6</c:v>
                </c:pt>
                <c:pt idx="1234">
                  <c:v>1.6</c:v>
                </c:pt>
                <c:pt idx="1235">
                  <c:v>1.6</c:v>
                </c:pt>
                <c:pt idx="1236">
                  <c:v>1.6</c:v>
                </c:pt>
                <c:pt idx="1237">
                  <c:v>1.6</c:v>
                </c:pt>
                <c:pt idx="1238">
                  <c:v>1.6</c:v>
                </c:pt>
                <c:pt idx="1239">
                  <c:v>1.6</c:v>
                </c:pt>
                <c:pt idx="1240">
                  <c:v>1.6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4-DD49-B3C3-9846EA57DEAF}"/>
            </c:ext>
          </c:extLst>
        </c:ser>
        <c:ser>
          <c:idx val="4"/>
          <c:order val="4"/>
          <c:tx>
            <c:strRef>
              <c:f>'background data'!$E$1</c:f>
              <c:strCache>
                <c:ptCount val="1"/>
                <c:pt idx="0">
                  <c:v> Critical AP (high)=1.6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'background data'!$A$2:$A$6002</c:f>
              <c:numCache>
                <c:formatCode>0.00</c:formatCode>
                <c:ptCount val="6001"/>
                <c:pt idx="0">
                  <c:v>1.0000000000000001E-9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</c:numCache>
            </c:numRef>
          </c:cat>
          <c:val>
            <c:numRef>
              <c:f>'background data'!$E$12:$E$6002</c:f>
              <c:numCache>
                <c:formatCode>0.0</c:formatCode>
                <c:ptCount val="599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1.6</c:v>
                </c:pt>
                <c:pt idx="29">
                  <c:v>1.6</c:v>
                </c:pt>
                <c:pt idx="30">
                  <c:v>1.6</c:v>
                </c:pt>
                <c:pt idx="31">
                  <c:v>1.6</c:v>
                </c:pt>
                <c:pt idx="32">
                  <c:v>1.6</c:v>
                </c:pt>
                <c:pt idx="33">
                  <c:v>1.6</c:v>
                </c:pt>
                <c:pt idx="34">
                  <c:v>1.6</c:v>
                </c:pt>
                <c:pt idx="35">
                  <c:v>1.6</c:v>
                </c:pt>
                <c:pt idx="36">
                  <c:v>1.6</c:v>
                </c:pt>
                <c:pt idx="37">
                  <c:v>1.6</c:v>
                </c:pt>
                <c:pt idx="38">
                  <c:v>1.6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1.6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1.6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1.6</c:v>
                </c:pt>
                <c:pt idx="54">
                  <c:v>1.6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1.6</c:v>
                </c:pt>
                <c:pt idx="73">
                  <c:v>1.6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</c:v>
                </c:pt>
                <c:pt idx="81">
                  <c:v>1.6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1.6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1.6</c:v>
                </c:pt>
                <c:pt idx="100">
                  <c:v>1.6</c:v>
                </c:pt>
                <c:pt idx="101">
                  <c:v>1.6</c:v>
                </c:pt>
                <c:pt idx="102">
                  <c:v>1.6</c:v>
                </c:pt>
                <c:pt idx="103">
                  <c:v>1.6</c:v>
                </c:pt>
                <c:pt idx="104">
                  <c:v>1.6</c:v>
                </c:pt>
                <c:pt idx="105">
                  <c:v>1.6</c:v>
                </c:pt>
                <c:pt idx="106">
                  <c:v>1.6</c:v>
                </c:pt>
                <c:pt idx="107">
                  <c:v>1.6</c:v>
                </c:pt>
                <c:pt idx="108">
                  <c:v>1.6</c:v>
                </c:pt>
                <c:pt idx="109">
                  <c:v>1.6</c:v>
                </c:pt>
                <c:pt idx="110">
                  <c:v>1.6</c:v>
                </c:pt>
                <c:pt idx="111">
                  <c:v>1.6</c:v>
                </c:pt>
                <c:pt idx="112">
                  <c:v>1.6</c:v>
                </c:pt>
                <c:pt idx="113">
                  <c:v>1.6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1.6</c:v>
                </c:pt>
                <c:pt idx="118">
                  <c:v>1.6</c:v>
                </c:pt>
                <c:pt idx="119">
                  <c:v>1.6</c:v>
                </c:pt>
                <c:pt idx="120">
                  <c:v>1.6</c:v>
                </c:pt>
                <c:pt idx="121">
                  <c:v>1.6</c:v>
                </c:pt>
                <c:pt idx="122">
                  <c:v>1.6</c:v>
                </c:pt>
                <c:pt idx="123">
                  <c:v>1.6</c:v>
                </c:pt>
                <c:pt idx="124">
                  <c:v>1.6</c:v>
                </c:pt>
                <c:pt idx="125">
                  <c:v>1.6</c:v>
                </c:pt>
                <c:pt idx="126">
                  <c:v>1.6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1.6</c:v>
                </c:pt>
                <c:pt idx="133">
                  <c:v>1.6</c:v>
                </c:pt>
                <c:pt idx="134">
                  <c:v>1.6</c:v>
                </c:pt>
                <c:pt idx="135">
                  <c:v>1.6</c:v>
                </c:pt>
                <c:pt idx="136">
                  <c:v>1.6</c:v>
                </c:pt>
                <c:pt idx="137">
                  <c:v>1.6</c:v>
                </c:pt>
                <c:pt idx="138">
                  <c:v>1.6</c:v>
                </c:pt>
                <c:pt idx="139">
                  <c:v>1.6</c:v>
                </c:pt>
                <c:pt idx="140">
                  <c:v>1.6</c:v>
                </c:pt>
                <c:pt idx="141">
                  <c:v>1.6</c:v>
                </c:pt>
                <c:pt idx="142">
                  <c:v>1.6</c:v>
                </c:pt>
                <c:pt idx="143">
                  <c:v>1.6</c:v>
                </c:pt>
                <c:pt idx="144">
                  <c:v>1.6</c:v>
                </c:pt>
                <c:pt idx="145">
                  <c:v>1.6</c:v>
                </c:pt>
                <c:pt idx="146">
                  <c:v>1.6</c:v>
                </c:pt>
                <c:pt idx="147">
                  <c:v>1.6</c:v>
                </c:pt>
                <c:pt idx="148">
                  <c:v>1.6</c:v>
                </c:pt>
                <c:pt idx="149">
                  <c:v>1.6</c:v>
                </c:pt>
                <c:pt idx="150">
                  <c:v>1.6</c:v>
                </c:pt>
                <c:pt idx="151">
                  <c:v>1.6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1.6</c:v>
                </c:pt>
                <c:pt idx="156">
                  <c:v>1.6</c:v>
                </c:pt>
                <c:pt idx="157">
                  <c:v>1.6</c:v>
                </c:pt>
                <c:pt idx="158">
                  <c:v>1.6</c:v>
                </c:pt>
                <c:pt idx="159">
                  <c:v>1.6</c:v>
                </c:pt>
                <c:pt idx="160">
                  <c:v>1.6</c:v>
                </c:pt>
                <c:pt idx="161">
                  <c:v>1.6</c:v>
                </c:pt>
                <c:pt idx="162">
                  <c:v>1.6</c:v>
                </c:pt>
                <c:pt idx="163">
                  <c:v>1.6</c:v>
                </c:pt>
                <c:pt idx="164">
                  <c:v>1.6</c:v>
                </c:pt>
                <c:pt idx="165">
                  <c:v>1.6</c:v>
                </c:pt>
                <c:pt idx="166">
                  <c:v>1.6</c:v>
                </c:pt>
                <c:pt idx="167">
                  <c:v>1.6</c:v>
                </c:pt>
                <c:pt idx="168">
                  <c:v>1.6</c:v>
                </c:pt>
                <c:pt idx="169">
                  <c:v>1.6</c:v>
                </c:pt>
                <c:pt idx="170">
                  <c:v>1.6</c:v>
                </c:pt>
                <c:pt idx="171">
                  <c:v>1.6</c:v>
                </c:pt>
                <c:pt idx="172">
                  <c:v>1.6</c:v>
                </c:pt>
                <c:pt idx="173">
                  <c:v>1.6</c:v>
                </c:pt>
                <c:pt idx="174">
                  <c:v>1.6</c:v>
                </c:pt>
                <c:pt idx="175">
                  <c:v>1.6</c:v>
                </c:pt>
                <c:pt idx="176">
                  <c:v>1.6</c:v>
                </c:pt>
                <c:pt idx="177">
                  <c:v>1.6</c:v>
                </c:pt>
                <c:pt idx="178">
                  <c:v>1.6</c:v>
                </c:pt>
                <c:pt idx="179">
                  <c:v>1.6</c:v>
                </c:pt>
                <c:pt idx="180">
                  <c:v>1.6</c:v>
                </c:pt>
                <c:pt idx="181">
                  <c:v>1.6</c:v>
                </c:pt>
                <c:pt idx="182">
                  <c:v>1.6</c:v>
                </c:pt>
                <c:pt idx="183">
                  <c:v>1.6</c:v>
                </c:pt>
                <c:pt idx="184">
                  <c:v>1.6</c:v>
                </c:pt>
                <c:pt idx="185">
                  <c:v>1.6</c:v>
                </c:pt>
                <c:pt idx="186">
                  <c:v>1.6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1.6</c:v>
                </c:pt>
                <c:pt idx="191">
                  <c:v>1.6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1.6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1.6</c:v>
                </c:pt>
                <c:pt idx="214">
                  <c:v>1.6</c:v>
                </c:pt>
                <c:pt idx="215">
                  <c:v>1.6</c:v>
                </c:pt>
                <c:pt idx="216">
                  <c:v>1.6</c:v>
                </c:pt>
                <c:pt idx="217">
                  <c:v>1.6</c:v>
                </c:pt>
                <c:pt idx="218">
                  <c:v>1.6</c:v>
                </c:pt>
                <c:pt idx="219">
                  <c:v>1.6</c:v>
                </c:pt>
                <c:pt idx="220">
                  <c:v>1.6</c:v>
                </c:pt>
                <c:pt idx="221">
                  <c:v>1.6</c:v>
                </c:pt>
                <c:pt idx="222">
                  <c:v>1.6</c:v>
                </c:pt>
                <c:pt idx="223">
                  <c:v>1.6</c:v>
                </c:pt>
                <c:pt idx="224">
                  <c:v>1.6</c:v>
                </c:pt>
                <c:pt idx="225">
                  <c:v>1.6</c:v>
                </c:pt>
                <c:pt idx="226">
                  <c:v>1.6</c:v>
                </c:pt>
                <c:pt idx="227">
                  <c:v>1.6</c:v>
                </c:pt>
                <c:pt idx="228">
                  <c:v>1.6</c:v>
                </c:pt>
                <c:pt idx="229">
                  <c:v>1.6</c:v>
                </c:pt>
                <c:pt idx="230">
                  <c:v>1.6</c:v>
                </c:pt>
                <c:pt idx="231">
                  <c:v>1.6</c:v>
                </c:pt>
                <c:pt idx="232">
                  <c:v>1.6</c:v>
                </c:pt>
                <c:pt idx="233">
                  <c:v>1.6</c:v>
                </c:pt>
                <c:pt idx="234">
                  <c:v>1.6</c:v>
                </c:pt>
                <c:pt idx="235">
                  <c:v>1.6</c:v>
                </c:pt>
                <c:pt idx="236">
                  <c:v>1.6</c:v>
                </c:pt>
                <c:pt idx="237">
                  <c:v>1.6</c:v>
                </c:pt>
                <c:pt idx="238">
                  <c:v>1.6</c:v>
                </c:pt>
                <c:pt idx="239">
                  <c:v>1.6</c:v>
                </c:pt>
                <c:pt idx="240">
                  <c:v>1.6</c:v>
                </c:pt>
                <c:pt idx="241">
                  <c:v>1.6</c:v>
                </c:pt>
                <c:pt idx="242">
                  <c:v>1.6</c:v>
                </c:pt>
                <c:pt idx="243">
                  <c:v>1.6</c:v>
                </c:pt>
                <c:pt idx="244">
                  <c:v>1.6</c:v>
                </c:pt>
                <c:pt idx="245">
                  <c:v>1.6</c:v>
                </c:pt>
                <c:pt idx="246">
                  <c:v>1.6</c:v>
                </c:pt>
                <c:pt idx="247">
                  <c:v>1.6</c:v>
                </c:pt>
                <c:pt idx="248">
                  <c:v>1.6</c:v>
                </c:pt>
                <c:pt idx="249">
                  <c:v>1.6</c:v>
                </c:pt>
                <c:pt idx="250">
                  <c:v>1.6</c:v>
                </c:pt>
                <c:pt idx="251">
                  <c:v>1.6</c:v>
                </c:pt>
                <c:pt idx="252">
                  <c:v>1.6</c:v>
                </c:pt>
                <c:pt idx="253">
                  <c:v>1.6</c:v>
                </c:pt>
                <c:pt idx="254">
                  <c:v>1.6</c:v>
                </c:pt>
                <c:pt idx="255">
                  <c:v>1.6</c:v>
                </c:pt>
                <c:pt idx="256">
                  <c:v>1.6</c:v>
                </c:pt>
                <c:pt idx="257">
                  <c:v>1.6</c:v>
                </c:pt>
                <c:pt idx="258">
                  <c:v>1.6</c:v>
                </c:pt>
                <c:pt idx="259">
                  <c:v>1.6</c:v>
                </c:pt>
                <c:pt idx="260">
                  <c:v>1.6</c:v>
                </c:pt>
                <c:pt idx="261">
                  <c:v>1.6</c:v>
                </c:pt>
                <c:pt idx="262">
                  <c:v>1.6</c:v>
                </c:pt>
                <c:pt idx="263">
                  <c:v>1.6</c:v>
                </c:pt>
                <c:pt idx="264">
                  <c:v>1.6</c:v>
                </c:pt>
                <c:pt idx="265">
                  <c:v>1.6</c:v>
                </c:pt>
                <c:pt idx="266">
                  <c:v>1.6</c:v>
                </c:pt>
                <c:pt idx="267">
                  <c:v>1.6</c:v>
                </c:pt>
                <c:pt idx="268">
                  <c:v>1.6</c:v>
                </c:pt>
                <c:pt idx="269">
                  <c:v>1.6</c:v>
                </c:pt>
                <c:pt idx="270">
                  <c:v>1.6</c:v>
                </c:pt>
                <c:pt idx="271">
                  <c:v>1.6</c:v>
                </c:pt>
                <c:pt idx="272">
                  <c:v>1.6</c:v>
                </c:pt>
                <c:pt idx="273">
                  <c:v>1.6</c:v>
                </c:pt>
                <c:pt idx="274">
                  <c:v>1.6</c:v>
                </c:pt>
                <c:pt idx="275">
                  <c:v>1.6</c:v>
                </c:pt>
                <c:pt idx="276">
                  <c:v>1.6</c:v>
                </c:pt>
                <c:pt idx="277">
                  <c:v>1.6</c:v>
                </c:pt>
                <c:pt idx="278">
                  <c:v>1.6</c:v>
                </c:pt>
                <c:pt idx="279">
                  <c:v>1.6</c:v>
                </c:pt>
                <c:pt idx="280">
                  <c:v>1.6</c:v>
                </c:pt>
                <c:pt idx="281">
                  <c:v>1.6</c:v>
                </c:pt>
                <c:pt idx="282">
                  <c:v>1.6</c:v>
                </c:pt>
                <c:pt idx="283">
                  <c:v>1.6</c:v>
                </c:pt>
                <c:pt idx="284">
                  <c:v>1.6</c:v>
                </c:pt>
                <c:pt idx="285">
                  <c:v>1.6</c:v>
                </c:pt>
                <c:pt idx="286">
                  <c:v>1.6</c:v>
                </c:pt>
                <c:pt idx="287">
                  <c:v>1.6</c:v>
                </c:pt>
                <c:pt idx="288">
                  <c:v>1.6</c:v>
                </c:pt>
                <c:pt idx="289">
                  <c:v>1.6</c:v>
                </c:pt>
                <c:pt idx="290">
                  <c:v>1.6</c:v>
                </c:pt>
                <c:pt idx="291">
                  <c:v>1.6</c:v>
                </c:pt>
                <c:pt idx="292">
                  <c:v>1.6</c:v>
                </c:pt>
                <c:pt idx="293">
                  <c:v>1.6</c:v>
                </c:pt>
                <c:pt idx="294">
                  <c:v>1.6</c:v>
                </c:pt>
                <c:pt idx="295">
                  <c:v>1.6</c:v>
                </c:pt>
                <c:pt idx="296">
                  <c:v>1.6</c:v>
                </c:pt>
                <c:pt idx="297">
                  <c:v>1.6</c:v>
                </c:pt>
                <c:pt idx="298">
                  <c:v>1.6</c:v>
                </c:pt>
                <c:pt idx="299">
                  <c:v>1.6</c:v>
                </c:pt>
                <c:pt idx="300">
                  <c:v>1.6</c:v>
                </c:pt>
                <c:pt idx="301">
                  <c:v>1.6</c:v>
                </c:pt>
                <c:pt idx="302">
                  <c:v>1.6</c:v>
                </c:pt>
                <c:pt idx="303">
                  <c:v>1.6</c:v>
                </c:pt>
                <c:pt idx="304">
                  <c:v>1.6</c:v>
                </c:pt>
                <c:pt idx="305">
                  <c:v>1.6</c:v>
                </c:pt>
                <c:pt idx="306">
                  <c:v>1.6</c:v>
                </c:pt>
                <c:pt idx="307">
                  <c:v>1.6</c:v>
                </c:pt>
                <c:pt idx="308">
                  <c:v>1.6</c:v>
                </c:pt>
                <c:pt idx="309">
                  <c:v>1.6</c:v>
                </c:pt>
                <c:pt idx="310">
                  <c:v>1.6</c:v>
                </c:pt>
                <c:pt idx="311">
                  <c:v>1.6</c:v>
                </c:pt>
                <c:pt idx="312">
                  <c:v>1.6</c:v>
                </c:pt>
                <c:pt idx="313">
                  <c:v>1.6</c:v>
                </c:pt>
                <c:pt idx="314">
                  <c:v>1.6</c:v>
                </c:pt>
                <c:pt idx="315">
                  <c:v>1.6</c:v>
                </c:pt>
                <c:pt idx="316">
                  <c:v>1.6</c:v>
                </c:pt>
                <c:pt idx="317">
                  <c:v>1.6</c:v>
                </c:pt>
                <c:pt idx="318">
                  <c:v>1.6</c:v>
                </c:pt>
                <c:pt idx="319">
                  <c:v>1.6</c:v>
                </c:pt>
                <c:pt idx="320">
                  <c:v>1.6</c:v>
                </c:pt>
                <c:pt idx="321">
                  <c:v>1.6</c:v>
                </c:pt>
                <c:pt idx="322">
                  <c:v>1.6</c:v>
                </c:pt>
                <c:pt idx="323">
                  <c:v>1.6</c:v>
                </c:pt>
                <c:pt idx="324">
                  <c:v>1.6</c:v>
                </c:pt>
                <c:pt idx="325">
                  <c:v>1.6</c:v>
                </c:pt>
                <c:pt idx="326">
                  <c:v>1.6</c:v>
                </c:pt>
                <c:pt idx="327">
                  <c:v>1.6</c:v>
                </c:pt>
                <c:pt idx="328">
                  <c:v>1.6</c:v>
                </c:pt>
                <c:pt idx="329">
                  <c:v>1.6</c:v>
                </c:pt>
                <c:pt idx="330">
                  <c:v>1.6</c:v>
                </c:pt>
                <c:pt idx="331">
                  <c:v>1.6</c:v>
                </c:pt>
                <c:pt idx="332">
                  <c:v>1.6</c:v>
                </c:pt>
                <c:pt idx="333">
                  <c:v>1.6</c:v>
                </c:pt>
                <c:pt idx="334">
                  <c:v>1.6</c:v>
                </c:pt>
                <c:pt idx="335">
                  <c:v>1.6</c:v>
                </c:pt>
                <c:pt idx="336">
                  <c:v>1.6</c:v>
                </c:pt>
                <c:pt idx="337">
                  <c:v>1.6</c:v>
                </c:pt>
                <c:pt idx="338">
                  <c:v>1.6</c:v>
                </c:pt>
                <c:pt idx="339">
                  <c:v>1.6</c:v>
                </c:pt>
                <c:pt idx="340">
                  <c:v>1.6</c:v>
                </c:pt>
                <c:pt idx="341">
                  <c:v>1.6</c:v>
                </c:pt>
                <c:pt idx="342">
                  <c:v>1.6</c:v>
                </c:pt>
                <c:pt idx="343">
                  <c:v>1.6</c:v>
                </c:pt>
                <c:pt idx="344">
                  <c:v>1.6</c:v>
                </c:pt>
                <c:pt idx="345">
                  <c:v>1.6</c:v>
                </c:pt>
                <c:pt idx="346">
                  <c:v>1.6</c:v>
                </c:pt>
                <c:pt idx="347">
                  <c:v>1.6</c:v>
                </c:pt>
                <c:pt idx="348">
                  <c:v>1.6</c:v>
                </c:pt>
                <c:pt idx="349">
                  <c:v>1.6</c:v>
                </c:pt>
                <c:pt idx="350">
                  <c:v>1.6</c:v>
                </c:pt>
                <c:pt idx="351">
                  <c:v>1.6</c:v>
                </c:pt>
                <c:pt idx="352">
                  <c:v>1.6</c:v>
                </c:pt>
                <c:pt idx="353">
                  <c:v>1.6</c:v>
                </c:pt>
                <c:pt idx="354">
                  <c:v>1.6</c:v>
                </c:pt>
                <c:pt idx="355">
                  <c:v>1.6</c:v>
                </c:pt>
                <c:pt idx="356">
                  <c:v>1.6</c:v>
                </c:pt>
                <c:pt idx="357">
                  <c:v>1.6</c:v>
                </c:pt>
                <c:pt idx="358">
                  <c:v>1.6</c:v>
                </c:pt>
                <c:pt idx="359">
                  <c:v>1.6</c:v>
                </c:pt>
                <c:pt idx="360">
                  <c:v>1.6</c:v>
                </c:pt>
                <c:pt idx="361">
                  <c:v>1.6</c:v>
                </c:pt>
                <c:pt idx="362">
                  <c:v>1.6</c:v>
                </c:pt>
                <c:pt idx="363">
                  <c:v>1.6</c:v>
                </c:pt>
                <c:pt idx="364">
                  <c:v>1.6</c:v>
                </c:pt>
                <c:pt idx="365">
                  <c:v>1.6</c:v>
                </c:pt>
                <c:pt idx="366">
                  <c:v>1.6</c:v>
                </c:pt>
                <c:pt idx="367">
                  <c:v>1.6</c:v>
                </c:pt>
                <c:pt idx="368">
                  <c:v>1.6</c:v>
                </c:pt>
                <c:pt idx="369">
                  <c:v>1.6</c:v>
                </c:pt>
                <c:pt idx="370">
                  <c:v>1.6</c:v>
                </c:pt>
                <c:pt idx="371">
                  <c:v>1.6</c:v>
                </c:pt>
                <c:pt idx="372">
                  <c:v>1.6</c:v>
                </c:pt>
                <c:pt idx="373">
                  <c:v>1.6</c:v>
                </c:pt>
                <c:pt idx="374">
                  <c:v>1.6</c:v>
                </c:pt>
                <c:pt idx="375">
                  <c:v>1.6</c:v>
                </c:pt>
                <c:pt idx="376">
                  <c:v>1.6</c:v>
                </c:pt>
                <c:pt idx="377">
                  <c:v>1.6</c:v>
                </c:pt>
                <c:pt idx="378">
                  <c:v>1.6</c:v>
                </c:pt>
                <c:pt idx="379">
                  <c:v>1.6</c:v>
                </c:pt>
                <c:pt idx="380">
                  <c:v>1.6</c:v>
                </c:pt>
                <c:pt idx="381">
                  <c:v>1.6</c:v>
                </c:pt>
                <c:pt idx="382">
                  <c:v>1.6</c:v>
                </c:pt>
                <c:pt idx="383">
                  <c:v>1.6</c:v>
                </c:pt>
                <c:pt idx="384">
                  <c:v>1.6</c:v>
                </c:pt>
                <c:pt idx="385">
                  <c:v>1.6</c:v>
                </c:pt>
                <c:pt idx="386">
                  <c:v>1.6</c:v>
                </c:pt>
                <c:pt idx="387">
                  <c:v>1.6</c:v>
                </c:pt>
                <c:pt idx="388">
                  <c:v>1.6</c:v>
                </c:pt>
                <c:pt idx="389">
                  <c:v>1.6</c:v>
                </c:pt>
                <c:pt idx="390">
                  <c:v>1.6</c:v>
                </c:pt>
                <c:pt idx="391">
                  <c:v>1.6</c:v>
                </c:pt>
                <c:pt idx="392">
                  <c:v>1.6</c:v>
                </c:pt>
                <c:pt idx="393">
                  <c:v>1.6</c:v>
                </c:pt>
                <c:pt idx="394">
                  <c:v>1.6</c:v>
                </c:pt>
                <c:pt idx="395">
                  <c:v>1.6</c:v>
                </c:pt>
                <c:pt idx="396">
                  <c:v>1.6</c:v>
                </c:pt>
                <c:pt idx="397">
                  <c:v>1.6</c:v>
                </c:pt>
                <c:pt idx="398">
                  <c:v>1.6</c:v>
                </c:pt>
                <c:pt idx="399">
                  <c:v>1.6</c:v>
                </c:pt>
                <c:pt idx="400">
                  <c:v>1.6</c:v>
                </c:pt>
                <c:pt idx="401">
                  <c:v>1.6</c:v>
                </c:pt>
                <c:pt idx="402">
                  <c:v>1.6</c:v>
                </c:pt>
                <c:pt idx="403">
                  <c:v>1.6</c:v>
                </c:pt>
                <c:pt idx="404">
                  <c:v>1.6</c:v>
                </c:pt>
                <c:pt idx="405">
                  <c:v>1.6</c:v>
                </c:pt>
                <c:pt idx="406">
                  <c:v>1.6</c:v>
                </c:pt>
                <c:pt idx="407">
                  <c:v>1.6</c:v>
                </c:pt>
                <c:pt idx="408">
                  <c:v>1.6</c:v>
                </c:pt>
                <c:pt idx="409">
                  <c:v>1.6</c:v>
                </c:pt>
                <c:pt idx="410">
                  <c:v>1.6</c:v>
                </c:pt>
                <c:pt idx="411">
                  <c:v>1.6</c:v>
                </c:pt>
                <c:pt idx="412">
                  <c:v>1.6</c:v>
                </c:pt>
                <c:pt idx="413">
                  <c:v>1.6</c:v>
                </c:pt>
                <c:pt idx="414">
                  <c:v>1.6</c:v>
                </c:pt>
                <c:pt idx="415">
                  <c:v>1.6</c:v>
                </c:pt>
                <c:pt idx="416">
                  <c:v>1.6</c:v>
                </c:pt>
                <c:pt idx="417">
                  <c:v>1.6</c:v>
                </c:pt>
                <c:pt idx="418">
                  <c:v>1.6</c:v>
                </c:pt>
                <c:pt idx="419">
                  <c:v>1.6</c:v>
                </c:pt>
                <c:pt idx="420">
                  <c:v>1.6</c:v>
                </c:pt>
                <c:pt idx="421">
                  <c:v>1.6</c:v>
                </c:pt>
                <c:pt idx="422">
                  <c:v>1.6</c:v>
                </c:pt>
                <c:pt idx="423">
                  <c:v>1.6</c:v>
                </c:pt>
                <c:pt idx="424">
                  <c:v>1.6</c:v>
                </c:pt>
                <c:pt idx="425">
                  <c:v>1.6</c:v>
                </c:pt>
                <c:pt idx="426">
                  <c:v>1.6</c:v>
                </c:pt>
                <c:pt idx="427">
                  <c:v>1.6</c:v>
                </c:pt>
                <c:pt idx="428">
                  <c:v>1.6</c:v>
                </c:pt>
                <c:pt idx="429">
                  <c:v>1.6</c:v>
                </c:pt>
                <c:pt idx="430">
                  <c:v>1.6</c:v>
                </c:pt>
                <c:pt idx="431">
                  <c:v>1.6</c:v>
                </c:pt>
                <c:pt idx="432">
                  <c:v>1.6</c:v>
                </c:pt>
                <c:pt idx="433">
                  <c:v>1.6</c:v>
                </c:pt>
                <c:pt idx="434">
                  <c:v>1.6</c:v>
                </c:pt>
                <c:pt idx="435">
                  <c:v>1.6</c:v>
                </c:pt>
                <c:pt idx="436">
                  <c:v>1.6</c:v>
                </c:pt>
                <c:pt idx="437">
                  <c:v>1.6</c:v>
                </c:pt>
                <c:pt idx="438">
                  <c:v>1.6</c:v>
                </c:pt>
                <c:pt idx="439">
                  <c:v>1.6</c:v>
                </c:pt>
                <c:pt idx="440">
                  <c:v>1.6</c:v>
                </c:pt>
                <c:pt idx="441">
                  <c:v>1.6</c:v>
                </c:pt>
                <c:pt idx="442">
                  <c:v>1.6</c:v>
                </c:pt>
                <c:pt idx="443">
                  <c:v>1.6</c:v>
                </c:pt>
                <c:pt idx="444">
                  <c:v>1.6</c:v>
                </c:pt>
                <c:pt idx="445">
                  <c:v>1.6</c:v>
                </c:pt>
                <c:pt idx="446">
                  <c:v>1.6</c:v>
                </c:pt>
                <c:pt idx="447">
                  <c:v>1.6</c:v>
                </c:pt>
                <c:pt idx="448">
                  <c:v>1.6</c:v>
                </c:pt>
                <c:pt idx="449">
                  <c:v>1.6</c:v>
                </c:pt>
                <c:pt idx="450">
                  <c:v>1.6</c:v>
                </c:pt>
                <c:pt idx="451">
                  <c:v>1.6</c:v>
                </c:pt>
                <c:pt idx="452">
                  <c:v>1.6</c:v>
                </c:pt>
                <c:pt idx="453">
                  <c:v>1.6</c:v>
                </c:pt>
                <c:pt idx="454">
                  <c:v>1.6</c:v>
                </c:pt>
                <c:pt idx="455">
                  <c:v>1.6</c:v>
                </c:pt>
                <c:pt idx="456">
                  <c:v>1.6</c:v>
                </c:pt>
                <c:pt idx="457">
                  <c:v>1.6</c:v>
                </c:pt>
                <c:pt idx="458">
                  <c:v>1.6</c:v>
                </c:pt>
                <c:pt idx="459">
                  <c:v>1.6</c:v>
                </c:pt>
                <c:pt idx="460">
                  <c:v>1.6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1.6</c:v>
                </c:pt>
                <c:pt idx="466">
                  <c:v>1.6</c:v>
                </c:pt>
                <c:pt idx="467">
                  <c:v>1.6</c:v>
                </c:pt>
                <c:pt idx="468">
                  <c:v>1.6</c:v>
                </c:pt>
                <c:pt idx="469">
                  <c:v>1.6</c:v>
                </c:pt>
                <c:pt idx="470">
                  <c:v>1.6</c:v>
                </c:pt>
                <c:pt idx="471">
                  <c:v>1.6</c:v>
                </c:pt>
                <c:pt idx="472">
                  <c:v>1.6</c:v>
                </c:pt>
                <c:pt idx="473">
                  <c:v>1.6</c:v>
                </c:pt>
                <c:pt idx="474">
                  <c:v>1.6</c:v>
                </c:pt>
                <c:pt idx="475">
                  <c:v>1.6</c:v>
                </c:pt>
                <c:pt idx="476">
                  <c:v>1.6</c:v>
                </c:pt>
                <c:pt idx="477">
                  <c:v>1.6</c:v>
                </c:pt>
                <c:pt idx="478">
                  <c:v>1.6</c:v>
                </c:pt>
                <c:pt idx="479">
                  <c:v>1.6</c:v>
                </c:pt>
                <c:pt idx="480">
                  <c:v>1.6</c:v>
                </c:pt>
                <c:pt idx="481">
                  <c:v>1.6</c:v>
                </c:pt>
                <c:pt idx="482">
                  <c:v>1.6</c:v>
                </c:pt>
                <c:pt idx="483">
                  <c:v>1.6</c:v>
                </c:pt>
                <c:pt idx="484">
                  <c:v>1.6</c:v>
                </c:pt>
                <c:pt idx="485">
                  <c:v>1.6</c:v>
                </c:pt>
                <c:pt idx="486">
                  <c:v>1.6</c:v>
                </c:pt>
                <c:pt idx="487">
                  <c:v>1.6</c:v>
                </c:pt>
                <c:pt idx="488">
                  <c:v>1.6</c:v>
                </c:pt>
                <c:pt idx="489">
                  <c:v>1.6</c:v>
                </c:pt>
                <c:pt idx="490">
                  <c:v>1.6</c:v>
                </c:pt>
                <c:pt idx="491">
                  <c:v>1.6</c:v>
                </c:pt>
                <c:pt idx="492">
                  <c:v>1.6</c:v>
                </c:pt>
                <c:pt idx="493">
                  <c:v>1.6</c:v>
                </c:pt>
                <c:pt idx="494">
                  <c:v>1.6</c:v>
                </c:pt>
                <c:pt idx="495">
                  <c:v>1.6</c:v>
                </c:pt>
                <c:pt idx="496">
                  <c:v>1.6</c:v>
                </c:pt>
                <c:pt idx="497">
                  <c:v>1.6</c:v>
                </c:pt>
                <c:pt idx="498">
                  <c:v>1.6</c:v>
                </c:pt>
                <c:pt idx="499">
                  <c:v>1.6</c:v>
                </c:pt>
                <c:pt idx="500">
                  <c:v>1.6</c:v>
                </c:pt>
                <c:pt idx="501">
                  <c:v>1.6</c:v>
                </c:pt>
                <c:pt idx="502">
                  <c:v>1.6</c:v>
                </c:pt>
                <c:pt idx="503">
                  <c:v>1.6</c:v>
                </c:pt>
                <c:pt idx="504">
                  <c:v>1.6</c:v>
                </c:pt>
                <c:pt idx="505">
                  <c:v>1.6</c:v>
                </c:pt>
                <c:pt idx="506">
                  <c:v>1.6</c:v>
                </c:pt>
                <c:pt idx="507">
                  <c:v>1.6</c:v>
                </c:pt>
                <c:pt idx="508">
                  <c:v>1.6</c:v>
                </c:pt>
                <c:pt idx="509">
                  <c:v>1.6</c:v>
                </c:pt>
                <c:pt idx="510">
                  <c:v>1.6</c:v>
                </c:pt>
                <c:pt idx="511">
                  <c:v>1.6</c:v>
                </c:pt>
                <c:pt idx="512">
                  <c:v>1.6</c:v>
                </c:pt>
                <c:pt idx="513">
                  <c:v>1.6</c:v>
                </c:pt>
                <c:pt idx="514">
                  <c:v>1.6</c:v>
                </c:pt>
                <c:pt idx="515">
                  <c:v>1.6</c:v>
                </c:pt>
                <c:pt idx="516">
                  <c:v>1.6</c:v>
                </c:pt>
                <c:pt idx="517">
                  <c:v>1.6</c:v>
                </c:pt>
                <c:pt idx="518">
                  <c:v>1.6</c:v>
                </c:pt>
                <c:pt idx="519">
                  <c:v>1.6</c:v>
                </c:pt>
                <c:pt idx="520">
                  <c:v>1.6</c:v>
                </c:pt>
                <c:pt idx="521">
                  <c:v>1.6</c:v>
                </c:pt>
                <c:pt idx="522">
                  <c:v>1.6</c:v>
                </c:pt>
                <c:pt idx="523">
                  <c:v>1.6</c:v>
                </c:pt>
                <c:pt idx="524">
                  <c:v>1.6</c:v>
                </c:pt>
                <c:pt idx="525">
                  <c:v>1.6</c:v>
                </c:pt>
                <c:pt idx="526">
                  <c:v>1.6</c:v>
                </c:pt>
                <c:pt idx="527">
                  <c:v>1.6</c:v>
                </c:pt>
                <c:pt idx="528">
                  <c:v>1.6</c:v>
                </c:pt>
                <c:pt idx="529">
                  <c:v>1.6</c:v>
                </c:pt>
                <c:pt idx="530">
                  <c:v>1.6</c:v>
                </c:pt>
                <c:pt idx="531">
                  <c:v>1.6</c:v>
                </c:pt>
                <c:pt idx="532">
                  <c:v>1.6</c:v>
                </c:pt>
                <c:pt idx="533">
                  <c:v>1.6</c:v>
                </c:pt>
                <c:pt idx="534">
                  <c:v>1.6</c:v>
                </c:pt>
                <c:pt idx="535">
                  <c:v>1.6</c:v>
                </c:pt>
                <c:pt idx="536">
                  <c:v>1.6</c:v>
                </c:pt>
                <c:pt idx="537">
                  <c:v>1.6</c:v>
                </c:pt>
                <c:pt idx="538">
                  <c:v>1.6</c:v>
                </c:pt>
                <c:pt idx="539">
                  <c:v>1.6</c:v>
                </c:pt>
                <c:pt idx="540">
                  <c:v>1.6</c:v>
                </c:pt>
                <c:pt idx="541">
                  <c:v>1.6</c:v>
                </c:pt>
                <c:pt idx="542">
                  <c:v>1.6</c:v>
                </c:pt>
                <c:pt idx="543">
                  <c:v>1.6</c:v>
                </c:pt>
                <c:pt idx="544">
                  <c:v>1.6</c:v>
                </c:pt>
                <c:pt idx="545">
                  <c:v>1.6</c:v>
                </c:pt>
                <c:pt idx="546">
                  <c:v>1.6</c:v>
                </c:pt>
                <c:pt idx="547">
                  <c:v>1.6</c:v>
                </c:pt>
                <c:pt idx="548">
                  <c:v>1.6</c:v>
                </c:pt>
                <c:pt idx="549">
                  <c:v>1.6</c:v>
                </c:pt>
                <c:pt idx="550">
                  <c:v>1.6</c:v>
                </c:pt>
                <c:pt idx="551">
                  <c:v>1.6</c:v>
                </c:pt>
                <c:pt idx="552">
                  <c:v>1.6</c:v>
                </c:pt>
                <c:pt idx="553">
                  <c:v>1.6</c:v>
                </c:pt>
                <c:pt idx="554">
                  <c:v>1.6</c:v>
                </c:pt>
                <c:pt idx="555">
                  <c:v>1.6</c:v>
                </c:pt>
                <c:pt idx="556">
                  <c:v>1.6</c:v>
                </c:pt>
                <c:pt idx="557">
                  <c:v>1.6</c:v>
                </c:pt>
                <c:pt idx="558">
                  <c:v>1.6</c:v>
                </c:pt>
                <c:pt idx="559">
                  <c:v>1.6</c:v>
                </c:pt>
                <c:pt idx="560">
                  <c:v>1.6</c:v>
                </c:pt>
                <c:pt idx="561">
                  <c:v>1.6</c:v>
                </c:pt>
                <c:pt idx="562">
                  <c:v>1.6</c:v>
                </c:pt>
                <c:pt idx="563">
                  <c:v>1.6</c:v>
                </c:pt>
                <c:pt idx="564">
                  <c:v>1.6</c:v>
                </c:pt>
                <c:pt idx="565">
                  <c:v>1.6</c:v>
                </c:pt>
                <c:pt idx="566">
                  <c:v>1.6</c:v>
                </c:pt>
                <c:pt idx="567">
                  <c:v>1.6</c:v>
                </c:pt>
                <c:pt idx="568">
                  <c:v>1.6</c:v>
                </c:pt>
                <c:pt idx="569">
                  <c:v>1.6</c:v>
                </c:pt>
                <c:pt idx="570">
                  <c:v>1.6</c:v>
                </c:pt>
                <c:pt idx="571">
                  <c:v>1.6</c:v>
                </c:pt>
                <c:pt idx="572">
                  <c:v>1.6</c:v>
                </c:pt>
                <c:pt idx="573">
                  <c:v>1.6</c:v>
                </c:pt>
                <c:pt idx="574">
                  <c:v>1.6</c:v>
                </c:pt>
                <c:pt idx="575">
                  <c:v>1.6</c:v>
                </c:pt>
                <c:pt idx="576">
                  <c:v>1.6</c:v>
                </c:pt>
                <c:pt idx="577">
                  <c:v>1.6</c:v>
                </c:pt>
                <c:pt idx="578">
                  <c:v>1.6</c:v>
                </c:pt>
                <c:pt idx="579">
                  <c:v>1.6</c:v>
                </c:pt>
                <c:pt idx="580">
                  <c:v>1.6</c:v>
                </c:pt>
                <c:pt idx="581">
                  <c:v>1.6</c:v>
                </c:pt>
                <c:pt idx="582">
                  <c:v>1.6</c:v>
                </c:pt>
                <c:pt idx="583">
                  <c:v>1.6</c:v>
                </c:pt>
                <c:pt idx="584">
                  <c:v>1.6</c:v>
                </c:pt>
                <c:pt idx="585">
                  <c:v>1.6</c:v>
                </c:pt>
                <c:pt idx="586">
                  <c:v>1.6</c:v>
                </c:pt>
                <c:pt idx="587">
                  <c:v>1.6</c:v>
                </c:pt>
                <c:pt idx="588">
                  <c:v>1.6</c:v>
                </c:pt>
                <c:pt idx="589">
                  <c:v>1.6</c:v>
                </c:pt>
                <c:pt idx="590">
                  <c:v>1.6</c:v>
                </c:pt>
                <c:pt idx="591">
                  <c:v>1.6</c:v>
                </c:pt>
                <c:pt idx="592">
                  <c:v>1.6</c:v>
                </c:pt>
                <c:pt idx="593">
                  <c:v>1.6</c:v>
                </c:pt>
                <c:pt idx="594">
                  <c:v>1.6</c:v>
                </c:pt>
                <c:pt idx="595">
                  <c:v>1.6</c:v>
                </c:pt>
                <c:pt idx="596">
                  <c:v>1.6</c:v>
                </c:pt>
                <c:pt idx="597">
                  <c:v>1.6</c:v>
                </c:pt>
                <c:pt idx="598">
                  <c:v>1.6</c:v>
                </c:pt>
                <c:pt idx="599">
                  <c:v>1.6</c:v>
                </c:pt>
                <c:pt idx="600">
                  <c:v>1.6</c:v>
                </c:pt>
                <c:pt idx="601">
                  <c:v>1.6</c:v>
                </c:pt>
                <c:pt idx="602">
                  <c:v>1.6</c:v>
                </c:pt>
                <c:pt idx="603">
                  <c:v>1.6</c:v>
                </c:pt>
                <c:pt idx="604">
                  <c:v>1.6</c:v>
                </c:pt>
                <c:pt idx="605">
                  <c:v>1.6</c:v>
                </c:pt>
                <c:pt idx="606">
                  <c:v>1.6</c:v>
                </c:pt>
                <c:pt idx="607">
                  <c:v>1.6</c:v>
                </c:pt>
                <c:pt idx="608">
                  <c:v>1.6</c:v>
                </c:pt>
                <c:pt idx="609">
                  <c:v>1.6</c:v>
                </c:pt>
                <c:pt idx="610">
                  <c:v>1.6</c:v>
                </c:pt>
                <c:pt idx="611">
                  <c:v>1.6</c:v>
                </c:pt>
                <c:pt idx="612">
                  <c:v>1.6</c:v>
                </c:pt>
                <c:pt idx="613">
                  <c:v>1.6</c:v>
                </c:pt>
                <c:pt idx="614">
                  <c:v>1.6</c:v>
                </c:pt>
                <c:pt idx="615">
                  <c:v>1.6</c:v>
                </c:pt>
                <c:pt idx="616">
                  <c:v>1.6</c:v>
                </c:pt>
                <c:pt idx="617">
                  <c:v>1.6</c:v>
                </c:pt>
                <c:pt idx="618">
                  <c:v>1.6</c:v>
                </c:pt>
                <c:pt idx="619">
                  <c:v>1.6</c:v>
                </c:pt>
                <c:pt idx="620">
                  <c:v>1.6</c:v>
                </c:pt>
                <c:pt idx="621">
                  <c:v>1.6</c:v>
                </c:pt>
                <c:pt idx="622">
                  <c:v>1.6</c:v>
                </c:pt>
                <c:pt idx="623">
                  <c:v>1.6</c:v>
                </c:pt>
                <c:pt idx="624">
                  <c:v>1.6</c:v>
                </c:pt>
                <c:pt idx="625">
                  <c:v>1.6</c:v>
                </c:pt>
                <c:pt idx="626">
                  <c:v>1.6</c:v>
                </c:pt>
                <c:pt idx="627">
                  <c:v>1.6</c:v>
                </c:pt>
                <c:pt idx="628">
                  <c:v>1.6</c:v>
                </c:pt>
                <c:pt idx="629">
                  <c:v>1.6</c:v>
                </c:pt>
                <c:pt idx="630">
                  <c:v>1.6</c:v>
                </c:pt>
                <c:pt idx="631">
                  <c:v>1.6</c:v>
                </c:pt>
                <c:pt idx="632">
                  <c:v>1.6</c:v>
                </c:pt>
                <c:pt idx="633">
                  <c:v>1.6</c:v>
                </c:pt>
                <c:pt idx="634">
                  <c:v>1.6</c:v>
                </c:pt>
                <c:pt idx="635">
                  <c:v>1.6</c:v>
                </c:pt>
                <c:pt idx="636">
                  <c:v>1.6</c:v>
                </c:pt>
                <c:pt idx="637">
                  <c:v>1.6</c:v>
                </c:pt>
                <c:pt idx="638">
                  <c:v>1.6</c:v>
                </c:pt>
                <c:pt idx="639">
                  <c:v>1.6</c:v>
                </c:pt>
                <c:pt idx="640">
                  <c:v>1.6</c:v>
                </c:pt>
                <c:pt idx="641">
                  <c:v>1.6</c:v>
                </c:pt>
                <c:pt idx="642">
                  <c:v>1.6</c:v>
                </c:pt>
                <c:pt idx="643">
                  <c:v>1.6</c:v>
                </c:pt>
                <c:pt idx="644">
                  <c:v>1.6</c:v>
                </c:pt>
                <c:pt idx="645">
                  <c:v>1.6</c:v>
                </c:pt>
                <c:pt idx="646">
                  <c:v>1.6</c:v>
                </c:pt>
                <c:pt idx="647">
                  <c:v>1.6</c:v>
                </c:pt>
                <c:pt idx="648">
                  <c:v>1.6</c:v>
                </c:pt>
                <c:pt idx="649">
                  <c:v>1.6</c:v>
                </c:pt>
                <c:pt idx="650">
                  <c:v>1.6</c:v>
                </c:pt>
                <c:pt idx="651">
                  <c:v>1.6</c:v>
                </c:pt>
                <c:pt idx="652">
                  <c:v>1.6</c:v>
                </c:pt>
                <c:pt idx="653">
                  <c:v>1.6</c:v>
                </c:pt>
                <c:pt idx="654">
                  <c:v>1.6</c:v>
                </c:pt>
                <c:pt idx="655">
                  <c:v>1.6</c:v>
                </c:pt>
                <c:pt idx="656">
                  <c:v>1.6</c:v>
                </c:pt>
                <c:pt idx="657">
                  <c:v>1.6</c:v>
                </c:pt>
                <c:pt idx="658">
                  <c:v>1.6</c:v>
                </c:pt>
                <c:pt idx="659">
                  <c:v>1.6</c:v>
                </c:pt>
                <c:pt idx="660">
                  <c:v>1.6</c:v>
                </c:pt>
                <c:pt idx="661">
                  <c:v>1.6</c:v>
                </c:pt>
                <c:pt idx="662">
                  <c:v>1.6</c:v>
                </c:pt>
                <c:pt idx="663">
                  <c:v>1.6</c:v>
                </c:pt>
                <c:pt idx="664">
                  <c:v>1.6</c:v>
                </c:pt>
                <c:pt idx="665">
                  <c:v>1.6</c:v>
                </c:pt>
                <c:pt idx="666">
                  <c:v>1.6</c:v>
                </c:pt>
                <c:pt idx="667">
                  <c:v>1.6</c:v>
                </c:pt>
                <c:pt idx="668">
                  <c:v>1.6</c:v>
                </c:pt>
                <c:pt idx="669">
                  <c:v>1.6</c:v>
                </c:pt>
                <c:pt idx="670">
                  <c:v>1.6</c:v>
                </c:pt>
                <c:pt idx="671">
                  <c:v>1.6</c:v>
                </c:pt>
                <c:pt idx="672">
                  <c:v>1.6</c:v>
                </c:pt>
                <c:pt idx="673">
                  <c:v>1.6</c:v>
                </c:pt>
                <c:pt idx="674">
                  <c:v>1.6</c:v>
                </c:pt>
                <c:pt idx="675">
                  <c:v>1.6</c:v>
                </c:pt>
                <c:pt idx="676">
                  <c:v>1.6</c:v>
                </c:pt>
                <c:pt idx="677">
                  <c:v>1.6</c:v>
                </c:pt>
                <c:pt idx="678">
                  <c:v>1.6</c:v>
                </c:pt>
                <c:pt idx="679">
                  <c:v>1.6</c:v>
                </c:pt>
                <c:pt idx="680">
                  <c:v>1.6</c:v>
                </c:pt>
                <c:pt idx="681">
                  <c:v>1.6</c:v>
                </c:pt>
                <c:pt idx="682">
                  <c:v>1.6</c:v>
                </c:pt>
                <c:pt idx="683">
                  <c:v>1.6</c:v>
                </c:pt>
                <c:pt idx="684">
                  <c:v>1.6</c:v>
                </c:pt>
                <c:pt idx="685">
                  <c:v>1.6</c:v>
                </c:pt>
                <c:pt idx="686">
                  <c:v>1.6</c:v>
                </c:pt>
                <c:pt idx="687">
                  <c:v>1.6</c:v>
                </c:pt>
                <c:pt idx="688">
                  <c:v>1.6</c:v>
                </c:pt>
                <c:pt idx="689">
                  <c:v>1.6</c:v>
                </c:pt>
                <c:pt idx="690">
                  <c:v>1.6</c:v>
                </c:pt>
                <c:pt idx="691">
                  <c:v>1.6</c:v>
                </c:pt>
                <c:pt idx="692">
                  <c:v>1.6</c:v>
                </c:pt>
                <c:pt idx="693">
                  <c:v>1.6</c:v>
                </c:pt>
                <c:pt idx="694">
                  <c:v>1.6</c:v>
                </c:pt>
                <c:pt idx="695">
                  <c:v>1.6</c:v>
                </c:pt>
                <c:pt idx="696">
                  <c:v>1.6</c:v>
                </c:pt>
                <c:pt idx="697">
                  <c:v>1.6</c:v>
                </c:pt>
                <c:pt idx="698">
                  <c:v>1.6</c:v>
                </c:pt>
                <c:pt idx="699">
                  <c:v>1.6</c:v>
                </c:pt>
                <c:pt idx="700">
                  <c:v>1.6</c:v>
                </c:pt>
                <c:pt idx="701">
                  <c:v>1.6</c:v>
                </c:pt>
                <c:pt idx="702">
                  <c:v>1.6</c:v>
                </c:pt>
                <c:pt idx="703">
                  <c:v>1.6</c:v>
                </c:pt>
                <c:pt idx="704">
                  <c:v>1.6</c:v>
                </c:pt>
                <c:pt idx="705">
                  <c:v>1.6</c:v>
                </c:pt>
                <c:pt idx="706">
                  <c:v>1.6</c:v>
                </c:pt>
                <c:pt idx="707">
                  <c:v>1.6</c:v>
                </c:pt>
                <c:pt idx="708">
                  <c:v>1.6</c:v>
                </c:pt>
                <c:pt idx="709">
                  <c:v>1.6</c:v>
                </c:pt>
                <c:pt idx="710">
                  <c:v>1.6</c:v>
                </c:pt>
                <c:pt idx="711">
                  <c:v>1.6</c:v>
                </c:pt>
                <c:pt idx="712">
                  <c:v>1.6</c:v>
                </c:pt>
                <c:pt idx="713">
                  <c:v>1.6</c:v>
                </c:pt>
                <c:pt idx="714">
                  <c:v>1.6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1.6</c:v>
                </c:pt>
                <c:pt idx="722">
                  <c:v>1.6</c:v>
                </c:pt>
                <c:pt idx="723">
                  <c:v>1.6</c:v>
                </c:pt>
                <c:pt idx="724">
                  <c:v>1.6</c:v>
                </c:pt>
                <c:pt idx="725">
                  <c:v>1.6</c:v>
                </c:pt>
                <c:pt idx="726">
                  <c:v>1.6</c:v>
                </c:pt>
                <c:pt idx="727">
                  <c:v>1.6</c:v>
                </c:pt>
                <c:pt idx="728">
                  <c:v>1.6</c:v>
                </c:pt>
                <c:pt idx="729">
                  <c:v>1.6</c:v>
                </c:pt>
                <c:pt idx="730">
                  <c:v>1.6</c:v>
                </c:pt>
                <c:pt idx="731">
                  <c:v>1.6</c:v>
                </c:pt>
                <c:pt idx="732">
                  <c:v>1.6</c:v>
                </c:pt>
                <c:pt idx="733">
                  <c:v>1.6</c:v>
                </c:pt>
                <c:pt idx="734">
                  <c:v>1.6</c:v>
                </c:pt>
                <c:pt idx="735">
                  <c:v>1.6</c:v>
                </c:pt>
                <c:pt idx="736">
                  <c:v>1.6</c:v>
                </c:pt>
                <c:pt idx="737">
                  <c:v>1.6</c:v>
                </c:pt>
                <c:pt idx="738">
                  <c:v>1.6</c:v>
                </c:pt>
                <c:pt idx="739">
                  <c:v>1.6</c:v>
                </c:pt>
                <c:pt idx="740">
                  <c:v>1.6</c:v>
                </c:pt>
                <c:pt idx="741">
                  <c:v>1.6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1.6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1.6</c:v>
                </c:pt>
                <c:pt idx="759">
                  <c:v>1.6</c:v>
                </c:pt>
                <c:pt idx="760">
                  <c:v>1.6</c:v>
                </c:pt>
                <c:pt idx="761">
                  <c:v>1.6</c:v>
                </c:pt>
                <c:pt idx="762">
                  <c:v>1.6</c:v>
                </c:pt>
                <c:pt idx="763">
                  <c:v>1.6</c:v>
                </c:pt>
                <c:pt idx="764">
                  <c:v>1.6</c:v>
                </c:pt>
                <c:pt idx="765">
                  <c:v>1.6</c:v>
                </c:pt>
                <c:pt idx="766">
                  <c:v>1.6</c:v>
                </c:pt>
                <c:pt idx="767">
                  <c:v>1.6</c:v>
                </c:pt>
                <c:pt idx="768">
                  <c:v>1.6</c:v>
                </c:pt>
                <c:pt idx="769">
                  <c:v>1.6</c:v>
                </c:pt>
                <c:pt idx="770">
                  <c:v>1.6</c:v>
                </c:pt>
                <c:pt idx="771">
                  <c:v>1.6</c:v>
                </c:pt>
                <c:pt idx="772">
                  <c:v>1.6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1.6</c:v>
                </c:pt>
                <c:pt idx="778">
                  <c:v>1.6</c:v>
                </c:pt>
                <c:pt idx="779">
                  <c:v>1.6</c:v>
                </c:pt>
                <c:pt idx="780">
                  <c:v>1.6</c:v>
                </c:pt>
                <c:pt idx="781">
                  <c:v>1.6</c:v>
                </c:pt>
                <c:pt idx="782">
                  <c:v>1.6</c:v>
                </c:pt>
                <c:pt idx="783">
                  <c:v>1.6</c:v>
                </c:pt>
                <c:pt idx="784">
                  <c:v>1.6</c:v>
                </c:pt>
                <c:pt idx="785">
                  <c:v>1.6</c:v>
                </c:pt>
                <c:pt idx="786">
                  <c:v>1.6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</c:v>
                </c:pt>
                <c:pt idx="796">
                  <c:v>1.6</c:v>
                </c:pt>
                <c:pt idx="797">
                  <c:v>1.6</c:v>
                </c:pt>
                <c:pt idx="798">
                  <c:v>1.6</c:v>
                </c:pt>
                <c:pt idx="799">
                  <c:v>1.6</c:v>
                </c:pt>
                <c:pt idx="800">
                  <c:v>1.6</c:v>
                </c:pt>
                <c:pt idx="801">
                  <c:v>1.6</c:v>
                </c:pt>
                <c:pt idx="802">
                  <c:v>1.6</c:v>
                </c:pt>
                <c:pt idx="803">
                  <c:v>1.6</c:v>
                </c:pt>
                <c:pt idx="804">
                  <c:v>1.6</c:v>
                </c:pt>
                <c:pt idx="805">
                  <c:v>1.6</c:v>
                </c:pt>
                <c:pt idx="806">
                  <c:v>1.6</c:v>
                </c:pt>
                <c:pt idx="807">
                  <c:v>1.6</c:v>
                </c:pt>
                <c:pt idx="808">
                  <c:v>1.6</c:v>
                </c:pt>
                <c:pt idx="809">
                  <c:v>1.6</c:v>
                </c:pt>
                <c:pt idx="810">
                  <c:v>1.6</c:v>
                </c:pt>
                <c:pt idx="811">
                  <c:v>1.6</c:v>
                </c:pt>
                <c:pt idx="812">
                  <c:v>1.6</c:v>
                </c:pt>
                <c:pt idx="813">
                  <c:v>1.6</c:v>
                </c:pt>
                <c:pt idx="814">
                  <c:v>1.6</c:v>
                </c:pt>
                <c:pt idx="815">
                  <c:v>1.6</c:v>
                </c:pt>
                <c:pt idx="816">
                  <c:v>1.6</c:v>
                </c:pt>
                <c:pt idx="817">
                  <c:v>1.6</c:v>
                </c:pt>
                <c:pt idx="818">
                  <c:v>1.6</c:v>
                </c:pt>
                <c:pt idx="819">
                  <c:v>1.6</c:v>
                </c:pt>
                <c:pt idx="820">
                  <c:v>1.6</c:v>
                </c:pt>
                <c:pt idx="821">
                  <c:v>1.6</c:v>
                </c:pt>
                <c:pt idx="822">
                  <c:v>1.6</c:v>
                </c:pt>
                <c:pt idx="823">
                  <c:v>1.6</c:v>
                </c:pt>
                <c:pt idx="824">
                  <c:v>1.6</c:v>
                </c:pt>
                <c:pt idx="825">
                  <c:v>1.6</c:v>
                </c:pt>
                <c:pt idx="826">
                  <c:v>1.6</c:v>
                </c:pt>
                <c:pt idx="827">
                  <c:v>1.6</c:v>
                </c:pt>
                <c:pt idx="828">
                  <c:v>1.6</c:v>
                </c:pt>
                <c:pt idx="829">
                  <c:v>1.6</c:v>
                </c:pt>
                <c:pt idx="830">
                  <c:v>1.6</c:v>
                </c:pt>
                <c:pt idx="831">
                  <c:v>1.6</c:v>
                </c:pt>
                <c:pt idx="832">
                  <c:v>1.6</c:v>
                </c:pt>
                <c:pt idx="833">
                  <c:v>1.6</c:v>
                </c:pt>
                <c:pt idx="834">
                  <c:v>1.6</c:v>
                </c:pt>
                <c:pt idx="835">
                  <c:v>1.6</c:v>
                </c:pt>
                <c:pt idx="836">
                  <c:v>1.6</c:v>
                </c:pt>
                <c:pt idx="837">
                  <c:v>1.6</c:v>
                </c:pt>
                <c:pt idx="838">
                  <c:v>1.6</c:v>
                </c:pt>
                <c:pt idx="839">
                  <c:v>1.6</c:v>
                </c:pt>
                <c:pt idx="840">
                  <c:v>1.6</c:v>
                </c:pt>
                <c:pt idx="841">
                  <c:v>1.6</c:v>
                </c:pt>
                <c:pt idx="842">
                  <c:v>1.6</c:v>
                </c:pt>
                <c:pt idx="843">
                  <c:v>1.6</c:v>
                </c:pt>
                <c:pt idx="844">
                  <c:v>1.6</c:v>
                </c:pt>
                <c:pt idx="845">
                  <c:v>1.6</c:v>
                </c:pt>
                <c:pt idx="846">
                  <c:v>1.6</c:v>
                </c:pt>
                <c:pt idx="847">
                  <c:v>1.6</c:v>
                </c:pt>
                <c:pt idx="848">
                  <c:v>1.6</c:v>
                </c:pt>
                <c:pt idx="849">
                  <c:v>1.6</c:v>
                </c:pt>
                <c:pt idx="850">
                  <c:v>1.6</c:v>
                </c:pt>
                <c:pt idx="851">
                  <c:v>1.6</c:v>
                </c:pt>
                <c:pt idx="852">
                  <c:v>1.6</c:v>
                </c:pt>
                <c:pt idx="853">
                  <c:v>1.6</c:v>
                </c:pt>
                <c:pt idx="854">
                  <c:v>1.6</c:v>
                </c:pt>
                <c:pt idx="855">
                  <c:v>1.6</c:v>
                </c:pt>
                <c:pt idx="856">
                  <c:v>1.6</c:v>
                </c:pt>
                <c:pt idx="857">
                  <c:v>1.6</c:v>
                </c:pt>
                <c:pt idx="858">
                  <c:v>1.6</c:v>
                </c:pt>
                <c:pt idx="859">
                  <c:v>1.6</c:v>
                </c:pt>
                <c:pt idx="860">
                  <c:v>1.6</c:v>
                </c:pt>
                <c:pt idx="861">
                  <c:v>1.6</c:v>
                </c:pt>
                <c:pt idx="862">
                  <c:v>1.6</c:v>
                </c:pt>
                <c:pt idx="863">
                  <c:v>1.6</c:v>
                </c:pt>
                <c:pt idx="864">
                  <c:v>1.6</c:v>
                </c:pt>
                <c:pt idx="865">
                  <c:v>1.6</c:v>
                </c:pt>
                <c:pt idx="866">
                  <c:v>1.6</c:v>
                </c:pt>
                <c:pt idx="867">
                  <c:v>1.6</c:v>
                </c:pt>
                <c:pt idx="868">
                  <c:v>1.6</c:v>
                </c:pt>
                <c:pt idx="869">
                  <c:v>1.6</c:v>
                </c:pt>
                <c:pt idx="870">
                  <c:v>1.6</c:v>
                </c:pt>
                <c:pt idx="871">
                  <c:v>1.6</c:v>
                </c:pt>
                <c:pt idx="872">
                  <c:v>1.6</c:v>
                </c:pt>
                <c:pt idx="873">
                  <c:v>1.6</c:v>
                </c:pt>
                <c:pt idx="874">
                  <c:v>1.6</c:v>
                </c:pt>
                <c:pt idx="875">
                  <c:v>1.6</c:v>
                </c:pt>
                <c:pt idx="876">
                  <c:v>1.6</c:v>
                </c:pt>
                <c:pt idx="877">
                  <c:v>1.6</c:v>
                </c:pt>
                <c:pt idx="878">
                  <c:v>1.6</c:v>
                </c:pt>
                <c:pt idx="879">
                  <c:v>1.6</c:v>
                </c:pt>
                <c:pt idx="880">
                  <c:v>1.6</c:v>
                </c:pt>
                <c:pt idx="881">
                  <c:v>1.6</c:v>
                </c:pt>
                <c:pt idx="882">
                  <c:v>1.6</c:v>
                </c:pt>
                <c:pt idx="883">
                  <c:v>1.6</c:v>
                </c:pt>
                <c:pt idx="884">
                  <c:v>1.6</c:v>
                </c:pt>
                <c:pt idx="885">
                  <c:v>1.6</c:v>
                </c:pt>
                <c:pt idx="886">
                  <c:v>1.6</c:v>
                </c:pt>
                <c:pt idx="887">
                  <c:v>1.6</c:v>
                </c:pt>
                <c:pt idx="888">
                  <c:v>1.6</c:v>
                </c:pt>
                <c:pt idx="889">
                  <c:v>1.6</c:v>
                </c:pt>
                <c:pt idx="890">
                  <c:v>1.6</c:v>
                </c:pt>
                <c:pt idx="891">
                  <c:v>1.6</c:v>
                </c:pt>
                <c:pt idx="892">
                  <c:v>1.6</c:v>
                </c:pt>
                <c:pt idx="893">
                  <c:v>1.6</c:v>
                </c:pt>
                <c:pt idx="894">
                  <c:v>1.6</c:v>
                </c:pt>
                <c:pt idx="895">
                  <c:v>1.6</c:v>
                </c:pt>
                <c:pt idx="896">
                  <c:v>1.6</c:v>
                </c:pt>
                <c:pt idx="897">
                  <c:v>1.6</c:v>
                </c:pt>
                <c:pt idx="898">
                  <c:v>1.6</c:v>
                </c:pt>
                <c:pt idx="899">
                  <c:v>1.6</c:v>
                </c:pt>
                <c:pt idx="900">
                  <c:v>1.6</c:v>
                </c:pt>
                <c:pt idx="901">
                  <c:v>1.6</c:v>
                </c:pt>
                <c:pt idx="902">
                  <c:v>1.6</c:v>
                </c:pt>
                <c:pt idx="903">
                  <c:v>1.6</c:v>
                </c:pt>
                <c:pt idx="904">
                  <c:v>1.6</c:v>
                </c:pt>
                <c:pt idx="905">
                  <c:v>1.6</c:v>
                </c:pt>
                <c:pt idx="906">
                  <c:v>1.6</c:v>
                </c:pt>
                <c:pt idx="907">
                  <c:v>1.6</c:v>
                </c:pt>
                <c:pt idx="908">
                  <c:v>1.6</c:v>
                </c:pt>
                <c:pt idx="909">
                  <c:v>1.6</c:v>
                </c:pt>
                <c:pt idx="910">
                  <c:v>1.6</c:v>
                </c:pt>
                <c:pt idx="911">
                  <c:v>1.6</c:v>
                </c:pt>
                <c:pt idx="912">
                  <c:v>1.6</c:v>
                </c:pt>
                <c:pt idx="913">
                  <c:v>1.6</c:v>
                </c:pt>
                <c:pt idx="914">
                  <c:v>1.6</c:v>
                </c:pt>
                <c:pt idx="915">
                  <c:v>1.6</c:v>
                </c:pt>
                <c:pt idx="916">
                  <c:v>1.6</c:v>
                </c:pt>
                <c:pt idx="917">
                  <c:v>1.6</c:v>
                </c:pt>
                <c:pt idx="918">
                  <c:v>1.6</c:v>
                </c:pt>
                <c:pt idx="919">
                  <c:v>1.6</c:v>
                </c:pt>
                <c:pt idx="920">
                  <c:v>1.6</c:v>
                </c:pt>
                <c:pt idx="921">
                  <c:v>1.6</c:v>
                </c:pt>
                <c:pt idx="922">
                  <c:v>1.6</c:v>
                </c:pt>
                <c:pt idx="923">
                  <c:v>1.6</c:v>
                </c:pt>
                <c:pt idx="924">
                  <c:v>1.6</c:v>
                </c:pt>
                <c:pt idx="925">
                  <c:v>1.6</c:v>
                </c:pt>
                <c:pt idx="926">
                  <c:v>1.6</c:v>
                </c:pt>
                <c:pt idx="927">
                  <c:v>1.6</c:v>
                </c:pt>
                <c:pt idx="928">
                  <c:v>1.6</c:v>
                </c:pt>
                <c:pt idx="929">
                  <c:v>1.6</c:v>
                </c:pt>
                <c:pt idx="930">
                  <c:v>1.6</c:v>
                </c:pt>
                <c:pt idx="931">
                  <c:v>1.6</c:v>
                </c:pt>
                <c:pt idx="932">
                  <c:v>1.6</c:v>
                </c:pt>
                <c:pt idx="933">
                  <c:v>1.6</c:v>
                </c:pt>
                <c:pt idx="934">
                  <c:v>1.6</c:v>
                </c:pt>
                <c:pt idx="935">
                  <c:v>1.6</c:v>
                </c:pt>
                <c:pt idx="936">
                  <c:v>1.6</c:v>
                </c:pt>
                <c:pt idx="937">
                  <c:v>1.6</c:v>
                </c:pt>
                <c:pt idx="938">
                  <c:v>1.6</c:v>
                </c:pt>
                <c:pt idx="939">
                  <c:v>1.6</c:v>
                </c:pt>
                <c:pt idx="940">
                  <c:v>1.6</c:v>
                </c:pt>
                <c:pt idx="941">
                  <c:v>1.6</c:v>
                </c:pt>
                <c:pt idx="942">
                  <c:v>1.6</c:v>
                </c:pt>
                <c:pt idx="943">
                  <c:v>1.6</c:v>
                </c:pt>
                <c:pt idx="944">
                  <c:v>1.6</c:v>
                </c:pt>
                <c:pt idx="945">
                  <c:v>1.6</c:v>
                </c:pt>
                <c:pt idx="946">
                  <c:v>1.6</c:v>
                </c:pt>
                <c:pt idx="947">
                  <c:v>1.6</c:v>
                </c:pt>
                <c:pt idx="948">
                  <c:v>1.6</c:v>
                </c:pt>
                <c:pt idx="949">
                  <c:v>1.6</c:v>
                </c:pt>
                <c:pt idx="950">
                  <c:v>1.6</c:v>
                </c:pt>
                <c:pt idx="951">
                  <c:v>1.6</c:v>
                </c:pt>
                <c:pt idx="952">
                  <c:v>1.6</c:v>
                </c:pt>
                <c:pt idx="953">
                  <c:v>1.6</c:v>
                </c:pt>
                <c:pt idx="954">
                  <c:v>1.6</c:v>
                </c:pt>
                <c:pt idx="955">
                  <c:v>1.6</c:v>
                </c:pt>
                <c:pt idx="956">
                  <c:v>1.6</c:v>
                </c:pt>
                <c:pt idx="957">
                  <c:v>1.6</c:v>
                </c:pt>
                <c:pt idx="958">
                  <c:v>1.6</c:v>
                </c:pt>
                <c:pt idx="959">
                  <c:v>1.6</c:v>
                </c:pt>
                <c:pt idx="960">
                  <c:v>1.6</c:v>
                </c:pt>
                <c:pt idx="961">
                  <c:v>1.6</c:v>
                </c:pt>
                <c:pt idx="962">
                  <c:v>1.6</c:v>
                </c:pt>
                <c:pt idx="963">
                  <c:v>1.6</c:v>
                </c:pt>
                <c:pt idx="964">
                  <c:v>1.6</c:v>
                </c:pt>
                <c:pt idx="965">
                  <c:v>1.6</c:v>
                </c:pt>
                <c:pt idx="966">
                  <c:v>1.6</c:v>
                </c:pt>
                <c:pt idx="967">
                  <c:v>1.6</c:v>
                </c:pt>
                <c:pt idx="968">
                  <c:v>1.6</c:v>
                </c:pt>
                <c:pt idx="969">
                  <c:v>1.6</c:v>
                </c:pt>
                <c:pt idx="970">
                  <c:v>1.6</c:v>
                </c:pt>
                <c:pt idx="971">
                  <c:v>1.6</c:v>
                </c:pt>
                <c:pt idx="972">
                  <c:v>1.6</c:v>
                </c:pt>
                <c:pt idx="973">
                  <c:v>1.6</c:v>
                </c:pt>
                <c:pt idx="974">
                  <c:v>1.6</c:v>
                </c:pt>
                <c:pt idx="975">
                  <c:v>1.6</c:v>
                </c:pt>
                <c:pt idx="976">
                  <c:v>1.6</c:v>
                </c:pt>
                <c:pt idx="977">
                  <c:v>1.6</c:v>
                </c:pt>
                <c:pt idx="978">
                  <c:v>1.6</c:v>
                </c:pt>
                <c:pt idx="979">
                  <c:v>1.6</c:v>
                </c:pt>
                <c:pt idx="980">
                  <c:v>1.6</c:v>
                </c:pt>
                <c:pt idx="981">
                  <c:v>1.6</c:v>
                </c:pt>
                <c:pt idx="982">
                  <c:v>1.6</c:v>
                </c:pt>
                <c:pt idx="983">
                  <c:v>1.6</c:v>
                </c:pt>
                <c:pt idx="984">
                  <c:v>1.6</c:v>
                </c:pt>
                <c:pt idx="985">
                  <c:v>1.6</c:v>
                </c:pt>
                <c:pt idx="986">
                  <c:v>1.6</c:v>
                </c:pt>
                <c:pt idx="987">
                  <c:v>1.6</c:v>
                </c:pt>
                <c:pt idx="988">
                  <c:v>1.6</c:v>
                </c:pt>
                <c:pt idx="989">
                  <c:v>1.6</c:v>
                </c:pt>
                <c:pt idx="990">
                  <c:v>1.6</c:v>
                </c:pt>
                <c:pt idx="991">
                  <c:v>1.6</c:v>
                </c:pt>
                <c:pt idx="992">
                  <c:v>1.6</c:v>
                </c:pt>
                <c:pt idx="993">
                  <c:v>1.6</c:v>
                </c:pt>
                <c:pt idx="994">
                  <c:v>1.6</c:v>
                </c:pt>
                <c:pt idx="995">
                  <c:v>1.6</c:v>
                </c:pt>
                <c:pt idx="996">
                  <c:v>1.6</c:v>
                </c:pt>
                <c:pt idx="997">
                  <c:v>1.6</c:v>
                </c:pt>
                <c:pt idx="998">
                  <c:v>1.6</c:v>
                </c:pt>
                <c:pt idx="999">
                  <c:v>1.6</c:v>
                </c:pt>
                <c:pt idx="1000">
                  <c:v>1.6</c:v>
                </c:pt>
                <c:pt idx="1001">
                  <c:v>1.6</c:v>
                </c:pt>
                <c:pt idx="1002">
                  <c:v>1.6</c:v>
                </c:pt>
                <c:pt idx="1003">
                  <c:v>1.6</c:v>
                </c:pt>
                <c:pt idx="1004">
                  <c:v>1.6</c:v>
                </c:pt>
                <c:pt idx="1005">
                  <c:v>1.6</c:v>
                </c:pt>
                <c:pt idx="1006">
                  <c:v>1.6</c:v>
                </c:pt>
                <c:pt idx="1007">
                  <c:v>1.6</c:v>
                </c:pt>
                <c:pt idx="1008">
                  <c:v>1.6</c:v>
                </c:pt>
                <c:pt idx="1009">
                  <c:v>1.6</c:v>
                </c:pt>
                <c:pt idx="1010">
                  <c:v>1.6</c:v>
                </c:pt>
                <c:pt idx="1011">
                  <c:v>1.6</c:v>
                </c:pt>
                <c:pt idx="1012">
                  <c:v>1.6</c:v>
                </c:pt>
                <c:pt idx="1013">
                  <c:v>1.6</c:v>
                </c:pt>
                <c:pt idx="1014">
                  <c:v>1.6</c:v>
                </c:pt>
                <c:pt idx="1015">
                  <c:v>1.6</c:v>
                </c:pt>
                <c:pt idx="1016">
                  <c:v>1.6</c:v>
                </c:pt>
                <c:pt idx="1017">
                  <c:v>1.6</c:v>
                </c:pt>
                <c:pt idx="1018">
                  <c:v>1.6</c:v>
                </c:pt>
                <c:pt idx="1019">
                  <c:v>1.6</c:v>
                </c:pt>
                <c:pt idx="1020">
                  <c:v>1.6</c:v>
                </c:pt>
                <c:pt idx="1021">
                  <c:v>1.6</c:v>
                </c:pt>
                <c:pt idx="1022">
                  <c:v>1.6</c:v>
                </c:pt>
                <c:pt idx="1023">
                  <c:v>1.6</c:v>
                </c:pt>
                <c:pt idx="1024">
                  <c:v>1.6</c:v>
                </c:pt>
                <c:pt idx="1025">
                  <c:v>1.6</c:v>
                </c:pt>
                <c:pt idx="1026">
                  <c:v>1.6</c:v>
                </c:pt>
                <c:pt idx="1027">
                  <c:v>1.6</c:v>
                </c:pt>
                <c:pt idx="1028">
                  <c:v>1.6</c:v>
                </c:pt>
                <c:pt idx="1029">
                  <c:v>1.6</c:v>
                </c:pt>
                <c:pt idx="1030">
                  <c:v>1.6</c:v>
                </c:pt>
                <c:pt idx="1031">
                  <c:v>1.6</c:v>
                </c:pt>
                <c:pt idx="1032">
                  <c:v>1.6</c:v>
                </c:pt>
                <c:pt idx="1033">
                  <c:v>1.6</c:v>
                </c:pt>
                <c:pt idx="1034">
                  <c:v>1.6</c:v>
                </c:pt>
                <c:pt idx="1035">
                  <c:v>1.6</c:v>
                </c:pt>
                <c:pt idx="1036">
                  <c:v>1.6</c:v>
                </c:pt>
                <c:pt idx="1037">
                  <c:v>1.6</c:v>
                </c:pt>
                <c:pt idx="1038">
                  <c:v>1.6</c:v>
                </c:pt>
                <c:pt idx="1039">
                  <c:v>1.6</c:v>
                </c:pt>
                <c:pt idx="1040">
                  <c:v>1.6</c:v>
                </c:pt>
                <c:pt idx="1041">
                  <c:v>1.6</c:v>
                </c:pt>
                <c:pt idx="1042">
                  <c:v>1.6</c:v>
                </c:pt>
                <c:pt idx="1043">
                  <c:v>1.6</c:v>
                </c:pt>
                <c:pt idx="1044">
                  <c:v>1.6</c:v>
                </c:pt>
                <c:pt idx="1045">
                  <c:v>1.6</c:v>
                </c:pt>
                <c:pt idx="1046">
                  <c:v>1.6</c:v>
                </c:pt>
                <c:pt idx="1047">
                  <c:v>1.6</c:v>
                </c:pt>
                <c:pt idx="1048">
                  <c:v>1.6</c:v>
                </c:pt>
                <c:pt idx="1049">
                  <c:v>1.6</c:v>
                </c:pt>
                <c:pt idx="1050">
                  <c:v>1.6</c:v>
                </c:pt>
                <c:pt idx="1051">
                  <c:v>1.6</c:v>
                </c:pt>
                <c:pt idx="1052">
                  <c:v>1.6</c:v>
                </c:pt>
                <c:pt idx="1053">
                  <c:v>1.6</c:v>
                </c:pt>
                <c:pt idx="1054">
                  <c:v>1.6</c:v>
                </c:pt>
                <c:pt idx="1055">
                  <c:v>1.6</c:v>
                </c:pt>
                <c:pt idx="1056">
                  <c:v>1.6</c:v>
                </c:pt>
                <c:pt idx="1057">
                  <c:v>1.6</c:v>
                </c:pt>
                <c:pt idx="1058">
                  <c:v>1.6</c:v>
                </c:pt>
                <c:pt idx="1059">
                  <c:v>1.6</c:v>
                </c:pt>
                <c:pt idx="1060">
                  <c:v>1.6</c:v>
                </c:pt>
                <c:pt idx="1061">
                  <c:v>1.6</c:v>
                </c:pt>
                <c:pt idx="1062">
                  <c:v>1.6</c:v>
                </c:pt>
                <c:pt idx="1063">
                  <c:v>1.6</c:v>
                </c:pt>
                <c:pt idx="1064">
                  <c:v>1.6</c:v>
                </c:pt>
                <c:pt idx="1065">
                  <c:v>1.6</c:v>
                </c:pt>
                <c:pt idx="1066">
                  <c:v>1.6</c:v>
                </c:pt>
                <c:pt idx="1067">
                  <c:v>1.6</c:v>
                </c:pt>
                <c:pt idx="1068">
                  <c:v>1.6</c:v>
                </c:pt>
                <c:pt idx="1069">
                  <c:v>1.6</c:v>
                </c:pt>
                <c:pt idx="1070">
                  <c:v>1.6</c:v>
                </c:pt>
                <c:pt idx="1071">
                  <c:v>1.6</c:v>
                </c:pt>
                <c:pt idx="1072">
                  <c:v>1.6</c:v>
                </c:pt>
                <c:pt idx="1073">
                  <c:v>1.6</c:v>
                </c:pt>
                <c:pt idx="1074">
                  <c:v>1.6</c:v>
                </c:pt>
                <c:pt idx="1075">
                  <c:v>1.6</c:v>
                </c:pt>
                <c:pt idx="1076">
                  <c:v>1.6</c:v>
                </c:pt>
                <c:pt idx="1077">
                  <c:v>1.6</c:v>
                </c:pt>
                <c:pt idx="1078">
                  <c:v>1.6</c:v>
                </c:pt>
                <c:pt idx="1079">
                  <c:v>1.6</c:v>
                </c:pt>
                <c:pt idx="1080">
                  <c:v>1.6</c:v>
                </c:pt>
                <c:pt idx="1081">
                  <c:v>1.6</c:v>
                </c:pt>
                <c:pt idx="1082">
                  <c:v>1.6</c:v>
                </c:pt>
                <c:pt idx="1083">
                  <c:v>1.6</c:v>
                </c:pt>
                <c:pt idx="1084">
                  <c:v>1.6</c:v>
                </c:pt>
                <c:pt idx="1085">
                  <c:v>1.6</c:v>
                </c:pt>
                <c:pt idx="1086">
                  <c:v>1.6</c:v>
                </c:pt>
                <c:pt idx="1087">
                  <c:v>1.6</c:v>
                </c:pt>
                <c:pt idx="1088">
                  <c:v>1.6</c:v>
                </c:pt>
                <c:pt idx="1089">
                  <c:v>1.6</c:v>
                </c:pt>
                <c:pt idx="1090">
                  <c:v>1.6</c:v>
                </c:pt>
                <c:pt idx="1091">
                  <c:v>1.6</c:v>
                </c:pt>
                <c:pt idx="1092">
                  <c:v>1.6</c:v>
                </c:pt>
                <c:pt idx="1093">
                  <c:v>1.6</c:v>
                </c:pt>
                <c:pt idx="1094">
                  <c:v>1.6</c:v>
                </c:pt>
                <c:pt idx="1095">
                  <c:v>1.6</c:v>
                </c:pt>
                <c:pt idx="1096">
                  <c:v>1.6</c:v>
                </c:pt>
                <c:pt idx="1097">
                  <c:v>1.6</c:v>
                </c:pt>
                <c:pt idx="1098">
                  <c:v>1.6</c:v>
                </c:pt>
                <c:pt idx="1099">
                  <c:v>1.6</c:v>
                </c:pt>
                <c:pt idx="1100">
                  <c:v>1.6</c:v>
                </c:pt>
                <c:pt idx="1101">
                  <c:v>1.6</c:v>
                </c:pt>
                <c:pt idx="1102">
                  <c:v>1.6</c:v>
                </c:pt>
                <c:pt idx="1103">
                  <c:v>1.6</c:v>
                </c:pt>
                <c:pt idx="1104">
                  <c:v>1.6</c:v>
                </c:pt>
                <c:pt idx="1105">
                  <c:v>1.6</c:v>
                </c:pt>
                <c:pt idx="1106">
                  <c:v>1.6</c:v>
                </c:pt>
                <c:pt idx="1107">
                  <c:v>1.6</c:v>
                </c:pt>
                <c:pt idx="1108">
                  <c:v>1.6</c:v>
                </c:pt>
                <c:pt idx="1109">
                  <c:v>1.6</c:v>
                </c:pt>
                <c:pt idx="1110">
                  <c:v>1.6</c:v>
                </c:pt>
                <c:pt idx="1111">
                  <c:v>1.6</c:v>
                </c:pt>
                <c:pt idx="1112">
                  <c:v>1.6</c:v>
                </c:pt>
                <c:pt idx="1113">
                  <c:v>1.6</c:v>
                </c:pt>
                <c:pt idx="1114">
                  <c:v>1.6</c:v>
                </c:pt>
                <c:pt idx="1115">
                  <c:v>1.6</c:v>
                </c:pt>
                <c:pt idx="1116">
                  <c:v>1.6</c:v>
                </c:pt>
                <c:pt idx="1117">
                  <c:v>1.6</c:v>
                </c:pt>
                <c:pt idx="1118">
                  <c:v>1.6</c:v>
                </c:pt>
                <c:pt idx="1119">
                  <c:v>1.6</c:v>
                </c:pt>
                <c:pt idx="1120">
                  <c:v>1.6</c:v>
                </c:pt>
                <c:pt idx="1121">
                  <c:v>1.6</c:v>
                </c:pt>
                <c:pt idx="1122">
                  <c:v>1.6</c:v>
                </c:pt>
                <c:pt idx="1123">
                  <c:v>1.6</c:v>
                </c:pt>
                <c:pt idx="1124">
                  <c:v>1.6</c:v>
                </c:pt>
                <c:pt idx="1125">
                  <c:v>1.6</c:v>
                </c:pt>
                <c:pt idx="1126">
                  <c:v>1.6</c:v>
                </c:pt>
                <c:pt idx="1127">
                  <c:v>1.6</c:v>
                </c:pt>
                <c:pt idx="1128">
                  <c:v>1.6</c:v>
                </c:pt>
                <c:pt idx="1129">
                  <c:v>1.6</c:v>
                </c:pt>
                <c:pt idx="1130">
                  <c:v>1.6</c:v>
                </c:pt>
                <c:pt idx="1131">
                  <c:v>1.6</c:v>
                </c:pt>
                <c:pt idx="1132">
                  <c:v>1.6</c:v>
                </c:pt>
                <c:pt idx="1133">
                  <c:v>1.6</c:v>
                </c:pt>
                <c:pt idx="1134">
                  <c:v>1.6</c:v>
                </c:pt>
                <c:pt idx="1135">
                  <c:v>1.6</c:v>
                </c:pt>
                <c:pt idx="1136">
                  <c:v>1.6</c:v>
                </c:pt>
                <c:pt idx="1137">
                  <c:v>1.6</c:v>
                </c:pt>
                <c:pt idx="1138">
                  <c:v>1.6</c:v>
                </c:pt>
                <c:pt idx="1139">
                  <c:v>1.6</c:v>
                </c:pt>
                <c:pt idx="1140">
                  <c:v>1.6</c:v>
                </c:pt>
                <c:pt idx="1141">
                  <c:v>1.6</c:v>
                </c:pt>
                <c:pt idx="1142">
                  <c:v>1.6</c:v>
                </c:pt>
                <c:pt idx="1143">
                  <c:v>1.6</c:v>
                </c:pt>
                <c:pt idx="1144">
                  <c:v>1.6</c:v>
                </c:pt>
                <c:pt idx="1145">
                  <c:v>1.6</c:v>
                </c:pt>
                <c:pt idx="1146">
                  <c:v>1.6</c:v>
                </c:pt>
                <c:pt idx="1147">
                  <c:v>1.6</c:v>
                </c:pt>
                <c:pt idx="1148">
                  <c:v>1.6</c:v>
                </c:pt>
                <c:pt idx="1149">
                  <c:v>1.6</c:v>
                </c:pt>
                <c:pt idx="1150">
                  <c:v>1.6</c:v>
                </c:pt>
                <c:pt idx="1151">
                  <c:v>1.6</c:v>
                </c:pt>
                <c:pt idx="1152">
                  <c:v>1.6</c:v>
                </c:pt>
                <c:pt idx="1153">
                  <c:v>1.6</c:v>
                </c:pt>
                <c:pt idx="1154">
                  <c:v>1.6</c:v>
                </c:pt>
                <c:pt idx="1155">
                  <c:v>1.6</c:v>
                </c:pt>
                <c:pt idx="1156">
                  <c:v>1.6</c:v>
                </c:pt>
                <c:pt idx="1157">
                  <c:v>1.6</c:v>
                </c:pt>
                <c:pt idx="1158">
                  <c:v>1.6</c:v>
                </c:pt>
                <c:pt idx="1159">
                  <c:v>1.6</c:v>
                </c:pt>
                <c:pt idx="1160">
                  <c:v>1.6</c:v>
                </c:pt>
                <c:pt idx="1161">
                  <c:v>1.6</c:v>
                </c:pt>
                <c:pt idx="1162">
                  <c:v>1.6</c:v>
                </c:pt>
                <c:pt idx="1163">
                  <c:v>1.6</c:v>
                </c:pt>
                <c:pt idx="1164">
                  <c:v>1.6</c:v>
                </c:pt>
                <c:pt idx="1165">
                  <c:v>1.6</c:v>
                </c:pt>
                <c:pt idx="1166">
                  <c:v>1.6</c:v>
                </c:pt>
                <c:pt idx="1167">
                  <c:v>1.6</c:v>
                </c:pt>
                <c:pt idx="1168">
                  <c:v>1.6</c:v>
                </c:pt>
                <c:pt idx="1169">
                  <c:v>1.6</c:v>
                </c:pt>
                <c:pt idx="1170">
                  <c:v>1.6</c:v>
                </c:pt>
                <c:pt idx="1171">
                  <c:v>1.6</c:v>
                </c:pt>
                <c:pt idx="1172">
                  <c:v>1.6</c:v>
                </c:pt>
                <c:pt idx="1173">
                  <c:v>1.6</c:v>
                </c:pt>
                <c:pt idx="1174">
                  <c:v>1.6</c:v>
                </c:pt>
                <c:pt idx="1175">
                  <c:v>1.6</c:v>
                </c:pt>
                <c:pt idx="1176">
                  <c:v>1.6</c:v>
                </c:pt>
                <c:pt idx="1177">
                  <c:v>1.6</c:v>
                </c:pt>
                <c:pt idx="1178">
                  <c:v>1.6</c:v>
                </c:pt>
                <c:pt idx="1179">
                  <c:v>1.6</c:v>
                </c:pt>
                <c:pt idx="1180">
                  <c:v>1.6</c:v>
                </c:pt>
                <c:pt idx="1181">
                  <c:v>1.6</c:v>
                </c:pt>
                <c:pt idx="1182">
                  <c:v>1.6</c:v>
                </c:pt>
                <c:pt idx="1183">
                  <c:v>1.6</c:v>
                </c:pt>
                <c:pt idx="1184">
                  <c:v>1.6</c:v>
                </c:pt>
                <c:pt idx="1185">
                  <c:v>1.6</c:v>
                </c:pt>
                <c:pt idx="1186">
                  <c:v>1.6</c:v>
                </c:pt>
                <c:pt idx="1187">
                  <c:v>1.6</c:v>
                </c:pt>
                <c:pt idx="1188">
                  <c:v>1.6</c:v>
                </c:pt>
                <c:pt idx="1189">
                  <c:v>1.6</c:v>
                </c:pt>
                <c:pt idx="1190">
                  <c:v>1.6</c:v>
                </c:pt>
                <c:pt idx="1191">
                  <c:v>1.6</c:v>
                </c:pt>
                <c:pt idx="1192">
                  <c:v>1.6</c:v>
                </c:pt>
                <c:pt idx="1193">
                  <c:v>1.6</c:v>
                </c:pt>
                <c:pt idx="1194">
                  <c:v>1.6</c:v>
                </c:pt>
                <c:pt idx="1195">
                  <c:v>1.6</c:v>
                </c:pt>
                <c:pt idx="1196">
                  <c:v>1.6</c:v>
                </c:pt>
                <c:pt idx="1197">
                  <c:v>1.6</c:v>
                </c:pt>
                <c:pt idx="1198">
                  <c:v>1.6</c:v>
                </c:pt>
                <c:pt idx="1199">
                  <c:v>1.6</c:v>
                </c:pt>
                <c:pt idx="1200">
                  <c:v>1.6</c:v>
                </c:pt>
                <c:pt idx="1201">
                  <c:v>1.6</c:v>
                </c:pt>
                <c:pt idx="1202">
                  <c:v>1.6</c:v>
                </c:pt>
                <c:pt idx="1203">
                  <c:v>1.6</c:v>
                </c:pt>
                <c:pt idx="1204">
                  <c:v>1.6</c:v>
                </c:pt>
                <c:pt idx="1205">
                  <c:v>1.6</c:v>
                </c:pt>
                <c:pt idx="1206">
                  <c:v>1.6</c:v>
                </c:pt>
                <c:pt idx="1207">
                  <c:v>1.6</c:v>
                </c:pt>
                <c:pt idx="1208">
                  <c:v>1.6</c:v>
                </c:pt>
                <c:pt idx="1209">
                  <c:v>1.6</c:v>
                </c:pt>
                <c:pt idx="1210">
                  <c:v>1.6</c:v>
                </c:pt>
                <c:pt idx="1211">
                  <c:v>1.6</c:v>
                </c:pt>
                <c:pt idx="1212">
                  <c:v>1.6</c:v>
                </c:pt>
                <c:pt idx="1213">
                  <c:v>1.6</c:v>
                </c:pt>
                <c:pt idx="1214">
                  <c:v>1.6</c:v>
                </c:pt>
                <c:pt idx="1215">
                  <c:v>1.6</c:v>
                </c:pt>
                <c:pt idx="1216">
                  <c:v>1.6</c:v>
                </c:pt>
                <c:pt idx="1217">
                  <c:v>1.6</c:v>
                </c:pt>
                <c:pt idx="1218">
                  <c:v>1.6</c:v>
                </c:pt>
                <c:pt idx="1219">
                  <c:v>1.6</c:v>
                </c:pt>
                <c:pt idx="1220">
                  <c:v>1.6</c:v>
                </c:pt>
                <c:pt idx="1221">
                  <c:v>1.6</c:v>
                </c:pt>
                <c:pt idx="1222">
                  <c:v>1.6</c:v>
                </c:pt>
                <c:pt idx="1223">
                  <c:v>1.6</c:v>
                </c:pt>
                <c:pt idx="1224">
                  <c:v>1.6</c:v>
                </c:pt>
                <c:pt idx="1225">
                  <c:v>1.6</c:v>
                </c:pt>
                <c:pt idx="1226">
                  <c:v>1.6</c:v>
                </c:pt>
                <c:pt idx="1227">
                  <c:v>1.6</c:v>
                </c:pt>
                <c:pt idx="1228">
                  <c:v>1.6</c:v>
                </c:pt>
                <c:pt idx="1229">
                  <c:v>1.6</c:v>
                </c:pt>
                <c:pt idx="1230">
                  <c:v>1.6</c:v>
                </c:pt>
                <c:pt idx="1231">
                  <c:v>1.6</c:v>
                </c:pt>
                <c:pt idx="1232">
                  <c:v>1.6</c:v>
                </c:pt>
                <c:pt idx="1233">
                  <c:v>1.6</c:v>
                </c:pt>
                <c:pt idx="1234">
                  <c:v>1.6</c:v>
                </c:pt>
                <c:pt idx="1235">
                  <c:v>1.6</c:v>
                </c:pt>
                <c:pt idx="1236">
                  <c:v>1.6</c:v>
                </c:pt>
                <c:pt idx="1237">
                  <c:v>1.6</c:v>
                </c:pt>
                <c:pt idx="1238">
                  <c:v>1.6</c:v>
                </c:pt>
                <c:pt idx="1239">
                  <c:v>1.6</c:v>
                </c:pt>
                <c:pt idx="1240">
                  <c:v>1.6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4-DD49-B3C3-9846EA57DEAF}"/>
            </c:ext>
          </c:extLst>
        </c:ser>
        <c:ser>
          <c:idx val="5"/>
          <c:order val="5"/>
          <c:tx>
            <c:v>nil</c:v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'background data'!$A$2:$A$6002</c:f>
              <c:numCache>
                <c:formatCode>0.00</c:formatCode>
                <c:ptCount val="6001"/>
                <c:pt idx="0">
                  <c:v>1.0000000000000001E-9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  <c:pt idx="3143">
                  <c:v>3.1429999999997649</c:v>
                </c:pt>
                <c:pt idx="3144">
                  <c:v>3.1439999999997648</c:v>
                </c:pt>
                <c:pt idx="3145">
                  <c:v>3.1449999999997647</c:v>
                </c:pt>
                <c:pt idx="3146">
                  <c:v>3.1459999999997645</c:v>
                </c:pt>
                <c:pt idx="3147">
                  <c:v>3.1469999999997644</c:v>
                </c:pt>
                <c:pt idx="3148">
                  <c:v>3.1479999999997643</c:v>
                </c:pt>
                <c:pt idx="3149">
                  <c:v>3.1489999999997642</c:v>
                </c:pt>
                <c:pt idx="3150">
                  <c:v>3.1499999999997641</c:v>
                </c:pt>
                <c:pt idx="3151">
                  <c:v>3.150999999999764</c:v>
                </c:pt>
                <c:pt idx="3152">
                  <c:v>3.1519999999997639</c:v>
                </c:pt>
                <c:pt idx="3153">
                  <c:v>3.1529999999997638</c:v>
                </c:pt>
                <c:pt idx="3154">
                  <c:v>3.1539999999997637</c:v>
                </c:pt>
                <c:pt idx="3155">
                  <c:v>3.1549999999997635</c:v>
                </c:pt>
                <c:pt idx="3156">
                  <c:v>3.1559999999997634</c:v>
                </c:pt>
                <c:pt idx="3157">
                  <c:v>3.1569999999997633</c:v>
                </c:pt>
                <c:pt idx="3158">
                  <c:v>3.1579999999997632</c:v>
                </c:pt>
                <c:pt idx="3159">
                  <c:v>3.1589999999997631</c:v>
                </c:pt>
                <c:pt idx="3160">
                  <c:v>3.159999999999763</c:v>
                </c:pt>
                <c:pt idx="3161">
                  <c:v>3.1609999999997629</c:v>
                </c:pt>
                <c:pt idx="3162">
                  <c:v>3.1619999999997628</c:v>
                </c:pt>
                <c:pt idx="3163">
                  <c:v>3.1629999999997627</c:v>
                </c:pt>
                <c:pt idx="3164">
                  <c:v>3.1639999999997626</c:v>
                </c:pt>
                <c:pt idx="3165">
                  <c:v>3.1649999999997624</c:v>
                </c:pt>
                <c:pt idx="3166">
                  <c:v>3.1659999999997623</c:v>
                </c:pt>
                <c:pt idx="3167">
                  <c:v>3.1669999999997622</c:v>
                </c:pt>
                <c:pt idx="3168">
                  <c:v>3.1679999999997621</c:v>
                </c:pt>
                <c:pt idx="3169">
                  <c:v>3.168999999999762</c:v>
                </c:pt>
                <c:pt idx="3170">
                  <c:v>3.1699999999997619</c:v>
                </c:pt>
                <c:pt idx="3171">
                  <c:v>3.1709999999997618</c:v>
                </c:pt>
                <c:pt idx="3172">
                  <c:v>3.1719999999997617</c:v>
                </c:pt>
                <c:pt idx="3173">
                  <c:v>3.1729999999997616</c:v>
                </c:pt>
                <c:pt idx="3174">
                  <c:v>3.1739999999997615</c:v>
                </c:pt>
                <c:pt idx="3175">
                  <c:v>3.1749999999997613</c:v>
                </c:pt>
                <c:pt idx="3176">
                  <c:v>3.1759999999997612</c:v>
                </c:pt>
                <c:pt idx="3177">
                  <c:v>3.1769999999997611</c:v>
                </c:pt>
                <c:pt idx="3178">
                  <c:v>3.177999999999761</c:v>
                </c:pt>
                <c:pt idx="3179">
                  <c:v>3.1789999999997609</c:v>
                </c:pt>
                <c:pt idx="3180">
                  <c:v>3.1799999999997608</c:v>
                </c:pt>
                <c:pt idx="3181">
                  <c:v>3.1809999999997607</c:v>
                </c:pt>
                <c:pt idx="3182">
                  <c:v>3.1819999999997606</c:v>
                </c:pt>
                <c:pt idx="3183">
                  <c:v>3.1829999999997605</c:v>
                </c:pt>
                <c:pt idx="3184">
                  <c:v>3.1839999999997604</c:v>
                </c:pt>
                <c:pt idx="3185">
                  <c:v>3.1849999999997602</c:v>
                </c:pt>
                <c:pt idx="3186">
                  <c:v>3.1859999999997601</c:v>
                </c:pt>
                <c:pt idx="3187">
                  <c:v>3.18699999999976</c:v>
                </c:pt>
                <c:pt idx="3188">
                  <c:v>3.1879999999997599</c:v>
                </c:pt>
                <c:pt idx="3189">
                  <c:v>3.1889999999997598</c:v>
                </c:pt>
                <c:pt idx="3190">
                  <c:v>3.1899999999997597</c:v>
                </c:pt>
                <c:pt idx="3191">
                  <c:v>3.1909999999997596</c:v>
                </c:pt>
                <c:pt idx="3192">
                  <c:v>3.1919999999997595</c:v>
                </c:pt>
                <c:pt idx="3193">
                  <c:v>3.1929999999997594</c:v>
                </c:pt>
                <c:pt idx="3194">
                  <c:v>3.1939999999997593</c:v>
                </c:pt>
                <c:pt idx="3195">
                  <c:v>3.1949999999997591</c:v>
                </c:pt>
                <c:pt idx="3196">
                  <c:v>3.195999999999759</c:v>
                </c:pt>
                <c:pt idx="3197">
                  <c:v>3.1969999999997589</c:v>
                </c:pt>
                <c:pt idx="3198">
                  <c:v>3.1979999999997588</c:v>
                </c:pt>
                <c:pt idx="3199">
                  <c:v>3.1989999999997587</c:v>
                </c:pt>
                <c:pt idx="3200">
                  <c:v>3.1999999999997586</c:v>
                </c:pt>
                <c:pt idx="3201">
                  <c:v>3.2009999999997585</c:v>
                </c:pt>
                <c:pt idx="3202">
                  <c:v>3.2019999999997584</c:v>
                </c:pt>
                <c:pt idx="3203">
                  <c:v>3.2029999999997583</c:v>
                </c:pt>
                <c:pt idx="3204">
                  <c:v>3.2039999999997582</c:v>
                </c:pt>
                <c:pt idx="3205">
                  <c:v>3.204999999999758</c:v>
                </c:pt>
                <c:pt idx="3206">
                  <c:v>3.2059999999997579</c:v>
                </c:pt>
                <c:pt idx="3207">
                  <c:v>3.2069999999997578</c:v>
                </c:pt>
                <c:pt idx="3208">
                  <c:v>3.2079999999997577</c:v>
                </c:pt>
                <c:pt idx="3209">
                  <c:v>3.2089999999997576</c:v>
                </c:pt>
                <c:pt idx="3210">
                  <c:v>3.2099999999997575</c:v>
                </c:pt>
                <c:pt idx="3211">
                  <c:v>3.2109999999997574</c:v>
                </c:pt>
                <c:pt idx="3212">
                  <c:v>3.2119999999997573</c:v>
                </c:pt>
                <c:pt idx="3213">
                  <c:v>3.2129999999997572</c:v>
                </c:pt>
                <c:pt idx="3214">
                  <c:v>3.2139999999997571</c:v>
                </c:pt>
                <c:pt idx="3215">
                  <c:v>3.2149999999997569</c:v>
                </c:pt>
                <c:pt idx="3216">
                  <c:v>3.2159999999997568</c:v>
                </c:pt>
                <c:pt idx="3217">
                  <c:v>3.2169999999997567</c:v>
                </c:pt>
                <c:pt idx="3218">
                  <c:v>3.2179999999997566</c:v>
                </c:pt>
                <c:pt idx="3219">
                  <c:v>3.2189999999997565</c:v>
                </c:pt>
                <c:pt idx="3220">
                  <c:v>3.2199999999997564</c:v>
                </c:pt>
                <c:pt idx="3221">
                  <c:v>3.2209999999997563</c:v>
                </c:pt>
                <c:pt idx="3222">
                  <c:v>3.2219999999997562</c:v>
                </c:pt>
                <c:pt idx="3223">
                  <c:v>3.2229999999997561</c:v>
                </c:pt>
                <c:pt idx="3224">
                  <c:v>3.2239999999997559</c:v>
                </c:pt>
                <c:pt idx="3225">
                  <c:v>3.2249999999997558</c:v>
                </c:pt>
                <c:pt idx="3226">
                  <c:v>3.2259999999997557</c:v>
                </c:pt>
                <c:pt idx="3227">
                  <c:v>3.2269999999997556</c:v>
                </c:pt>
                <c:pt idx="3228">
                  <c:v>3.2279999999997555</c:v>
                </c:pt>
                <c:pt idx="3229">
                  <c:v>3.2289999999997554</c:v>
                </c:pt>
                <c:pt idx="3230">
                  <c:v>3.2299999999997553</c:v>
                </c:pt>
                <c:pt idx="3231">
                  <c:v>3.2309999999997552</c:v>
                </c:pt>
                <c:pt idx="3232">
                  <c:v>3.2319999999997551</c:v>
                </c:pt>
                <c:pt idx="3233">
                  <c:v>3.232999999999755</c:v>
                </c:pt>
                <c:pt idx="3234">
                  <c:v>3.2339999999997548</c:v>
                </c:pt>
                <c:pt idx="3235">
                  <c:v>3.2349999999997547</c:v>
                </c:pt>
                <c:pt idx="3236">
                  <c:v>3.2359999999997546</c:v>
                </c:pt>
                <c:pt idx="3237">
                  <c:v>3.2369999999997545</c:v>
                </c:pt>
                <c:pt idx="3238">
                  <c:v>3.2379999999997544</c:v>
                </c:pt>
                <c:pt idx="3239">
                  <c:v>3.2389999999997543</c:v>
                </c:pt>
                <c:pt idx="3240">
                  <c:v>3.2399999999997542</c:v>
                </c:pt>
                <c:pt idx="3241">
                  <c:v>3.2409999999997541</c:v>
                </c:pt>
                <c:pt idx="3242">
                  <c:v>3.241999999999754</c:v>
                </c:pt>
                <c:pt idx="3243">
                  <c:v>3.2429999999997539</c:v>
                </c:pt>
                <c:pt idx="3244">
                  <c:v>3.2439999999997537</c:v>
                </c:pt>
                <c:pt idx="3245">
                  <c:v>3.2449999999997536</c:v>
                </c:pt>
                <c:pt idx="3246">
                  <c:v>3.2459999999997535</c:v>
                </c:pt>
                <c:pt idx="3247">
                  <c:v>3.2469999999997534</c:v>
                </c:pt>
                <c:pt idx="3248">
                  <c:v>3.2479999999997533</c:v>
                </c:pt>
                <c:pt idx="3249">
                  <c:v>3.2489999999997532</c:v>
                </c:pt>
                <c:pt idx="3250">
                  <c:v>3.2499999999997531</c:v>
                </c:pt>
                <c:pt idx="3251">
                  <c:v>3.250999999999753</c:v>
                </c:pt>
                <c:pt idx="3252">
                  <c:v>3.2519999999997529</c:v>
                </c:pt>
                <c:pt idx="3253">
                  <c:v>3.2529999999997528</c:v>
                </c:pt>
                <c:pt idx="3254">
                  <c:v>3.2539999999997526</c:v>
                </c:pt>
                <c:pt idx="3255">
                  <c:v>3.2549999999997525</c:v>
                </c:pt>
                <c:pt idx="3256">
                  <c:v>3.2559999999997524</c:v>
                </c:pt>
                <c:pt idx="3257">
                  <c:v>3.2569999999997523</c:v>
                </c:pt>
                <c:pt idx="3258">
                  <c:v>3.2579999999997522</c:v>
                </c:pt>
                <c:pt idx="3259">
                  <c:v>3.2589999999997521</c:v>
                </c:pt>
                <c:pt idx="3260">
                  <c:v>3.259999999999752</c:v>
                </c:pt>
                <c:pt idx="3261">
                  <c:v>3.2609999999997519</c:v>
                </c:pt>
                <c:pt idx="3262">
                  <c:v>3.2619999999997518</c:v>
                </c:pt>
                <c:pt idx="3263">
                  <c:v>3.2629999999997517</c:v>
                </c:pt>
                <c:pt idx="3264">
                  <c:v>3.2639999999997515</c:v>
                </c:pt>
                <c:pt idx="3265">
                  <c:v>3.2649999999997514</c:v>
                </c:pt>
                <c:pt idx="3266">
                  <c:v>3.2659999999997513</c:v>
                </c:pt>
                <c:pt idx="3267">
                  <c:v>3.2669999999997512</c:v>
                </c:pt>
                <c:pt idx="3268">
                  <c:v>3.2679999999997511</c:v>
                </c:pt>
                <c:pt idx="3269">
                  <c:v>3.268999999999751</c:v>
                </c:pt>
                <c:pt idx="3270">
                  <c:v>3.2699999999997509</c:v>
                </c:pt>
                <c:pt idx="3271">
                  <c:v>3.2709999999997508</c:v>
                </c:pt>
                <c:pt idx="3272">
                  <c:v>3.2719999999997507</c:v>
                </c:pt>
                <c:pt idx="3273">
                  <c:v>3.2729999999997506</c:v>
                </c:pt>
                <c:pt idx="3274">
                  <c:v>3.2739999999997504</c:v>
                </c:pt>
                <c:pt idx="3275">
                  <c:v>3.2749999999997503</c:v>
                </c:pt>
                <c:pt idx="3276">
                  <c:v>3.2759999999997502</c:v>
                </c:pt>
                <c:pt idx="3277">
                  <c:v>3.2769999999997501</c:v>
                </c:pt>
                <c:pt idx="3278">
                  <c:v>3.27799999999975</c:v>
                </c:pt>
                <c:pt idx="3279">
                  <c:v>3.2789999999997499</c:v>
                </c:pt>
                <c:pt idx="3280">
                  <c:v>3.2799999999997498</c:v>
                </c:pt>
                <c:pt idx="3281">
                  <c:v>3.2809999999997497</c:v>
                </c:pt>
                <c:pt idx="3282">
                  <c:v>3.2819999999997496</c:v>
                </c:pt>
                <c:pt idx="3283">
                  <c:v>3.2829999999997495</c:v>
                </c:pt>
                <c:pt idx="3284">
                  <c:v>3.2839999999997493</c:v>
                </c:pt>
                <c:pt idx="3285">
                  <c:v>3.2849999999997492</c:v>
                </c:pt>
                <c:pt idx="3286">
                  <c:v>3.2859999999997491</c:v>
                </c:pt>
                <c:pt idx="3287">
                  <c:v>3.286999999999749</c:v>
                </c:pt>
                <c:pt idx="3288">
                  <c:v>3.2879999999997489</c:v>
                </c:pt>
                <c:pt idx="3289">
                  <c:v>3.2889999999997488</c:v>
                </c:pt>
                <c:pt idx="3290">
                  <c:v>3.2899999999997487</c:v>
                </c:pt>
                <c:pt idx="3291">
                  <c:v>3.2909999999997486</c:v>
                </c:pt>
                <c:pt idx="3292">
                  <c:v>3.2919999999997485</c:v>
                </c:pt>
                <c:pt idx="3293">
                  <c:v>3.2929999999997484</c:v>
                </c:pt>
                <c:pt idx="3294">
                  <c:v>3.2939999999997482</c:v>
                </c:pt>
                <c:pt idx="3295">
                  <c:v>3.2949999999997481</c:v>
                </c:pt>
                <c:pt idx="3296">
                  <c:v>3.295999999999748</c:v>
                </c:pt>
                <c:pt idx="3297">
                  <c:v>3.2969999999997479</c:v>
                </c:pt>
                <c:pt idx="3298">
                  <c:v>3.2979999999997478</c:v>
                </c:pt>
                <c:pt idx="3299">
                  <c:v>3.2989999999997477</c:v>
                </c:pt>
                <c:pt idx="3300">
                  <c:v>3.2999999999997476</c:v>
                </c:pt>
                <c:pt idx="3301">
                  <c:v>3.3009999999997475</c:v>
                </c:pt>
                <c:pt idx="3302">
                  <c:v>3.3019999999997474</c:v>
                </c:pt>
                <c:pt idx="3303">
                  <c:v>3.3029999999997472</c:v>
                </c:pt>
                <c:pt idx="3304">
                  <c:v>3.3039999999997471</c:v>
                </c:pt>
                <c:pt idx="3305">
                  <c:v>3.304999999999747</c:v>
                </c:pt>
                <c:pt idx="3306">
                  <c:v>3.3059999999997469</c:v>
                </c:pt>
                <c:pt idx="3307">
                  <c:v>3.3069999999997468</c:v>
                </c:pt>
                <c:pt idx="3308">
                  <c:v>3.3079999999997467</c:v>
                </c:pt>
                <c:pt idx="3309">
                  <c:v>3.3089999999997466</c:v>
                </c:pt>
                <c:pt idx="3310">
                  <c:v>3.3099999999997465</c:v>
                </c:pt>
                <c:pt idx="3311">
                  <c:v>3.3109999999997464</c:v>
                </c:pt>
                <c:pt idx="3312">
                  <c:v>3.3119999999997463</c:v>
                </c:pt>
                <c:pt idx="3313">
                  <c:v>3.3129999999997461</c:v>
                </c:pt>
                <c:pt idx="3314">
                  <c:v>3.313999999999746</c:v>
                </c:pt>
                <c:pt idx="3315">
                  <c:v>3.3149999999997459</c:v>
                </c:pt>
                <c:pt idx="3316">
                  <c:v>3.3159999999997458</c:v>
                </c:pt>
                <c:pt idx="3317">
                  <c:v>3.3169999999997457</c:v>
                </c:pt>
                <c:pt idx="3318">
                  <c:v>3.3179999999997456</c:v>
                </c:pt>
                <c:pt idx="3319">
                  <c:v>3.3189999999997455</c:v>
                </c:pt>
                <c:pt idx="3320">
                  <c:v>3.3199999999997454</c:v>
                </c:pt>
                <c:pt idx="3321">
                  <c:v>3.3209999999997453</c:v>
                </c:pt>
                <c:pt idx="3322">
                  <c:v>3.3219999999997452</c:v>
                </c:pt>
                <c:pt idx="3323">
                  <c:v>3.322999999999745</c:v>
                </c:pt>
                <c:pt idx="3324">
                  <c:v>3.3239999999997449</c:v>
                </c:pt>
                <c:pt idx="3325">
                  <c:v>3.3249999999997448</c:v>
                </c:pt>
                <c:pt idx="3326">
                  <c:v>3.3259999999997447</c:v>
                </c:pt>
                <c:pt idx="3327">
                  <c:v>3.3269999999997446</c:v>
                </c:pt>
                <c:pt idx="3328">
                  <c:v>3.3279999999997445</c:v>
                </c:pt>
                <c:pt idx="3329">
                  <c:v>3.3289999999997444</c:v>
                </c:pt>
                <c:pt idx="3330">
                  <c:v>3.3299999999997443</c:v>
                </c:pt>
                <c:pt idx="3331">
                  <c:v>3.3309999999997442</c:v>
                </c:pt>
                <c:pt idx="3332">
                  <c:v>3.3319999999997441</c:v>
                </c:pt>
                <c:pt idx="3333">
                  <c:v>3.3329999999997439</c:v>
                </c:pt>
                <c:pt idx="3334">
                  <c:v>3.3339999999997438</c:v>
                </c:pt>
                <c:pt idx="3335">
                  <c:v>3.3349999999997437</c:v>
                </c:pt>
                <c:pt idx="3336">
                  <c:v>3.3359999999997436</c:v>
                </c:pt>
                <c:pt idx="3337">
                  <c:v>3.3369999999997435</c:v>
                </c:pt>
                <c:pt idx="3338">
                  <c:v>3.3379999999997434</c:v>
                </c:pt>
                <c:pt idx="3339">
                  <c:v>3.3389999999997433</c:v>
                </c:pt>
                <c:pt idx="3340">
                  <c:v>3.3399999999997432</c:v>
                </c:pt>
                <c:pt idx="3341">
                  <c:v>3.3409999999997431</c:v>
                </c:pt>
                <c:pt idx="3342">
                  <c:v>3.341999999999743</c:v>
                </c:pt>
                <c:pt idx="3343">
                  <c:v>3.3429999999997428</c:v>
                </c:pt>
                <c:pt idx="3344">
                  <c:v>3.3439999999997427</c:v>
                </c:pt>
                <c:pt idx="3345">
                  <c:v>3.3449999999997426</c:v>
                </c:pt>
                <c:pt idx="3346">
                  <c:v>3.3459999999997425</c:v>
                </c:pt>
                <c:pt idx="3347">
                  <c:v>3.3469999999997424</c:v>
                </c:pt>
                <c:pt idx="3348">
                  <c:v>3.3479999999997423</c:v>
                </c:pt>
                <c:pt idx="3349">
                  <c:v>3.3489999999997422</c:v>
                </c:pt>
                <c:pt idx="3350">
                  <c:v>3.3499999999997421</c:v>
                </c:pt>
                <c:pt idx="3351">
                  <c:v>3.350999999999742</c:v>
                </c:pt>
                <c:pt idx="3352">
                  <c:v>3.3519999999997419</c:v>
                </c:pt>
                <c:pt idx="3353">
                  <c:v>3.3529999999997417</c:v>
                </c:pt>
                <c:pt idx="3354">
                  <c:v>3.3539999999997416</c:v>
                </c:pt>
                <c:pt idx="3355">
                  <c:v>3.3549999999997415</c:v>
                </c:pt>
                <c:pt idx="3356">
                  <c:v>3.3559999999997414</c:v>
                </c:pt>
                <c:pt idx="3357">
                  <c:v>3.3569999999997413</c:v>
                </c:pt>
                <c:pt idx="3358">
                  <c:v>3.3579999999997412</c:v>
                </c:pt>
                <c:pt idx="3359">
                  <c:v>3.3589999999997411</c:v>
                </c:pt>
                <c:pt idx="3360">
                  <c:v>3.359999999999741</c:v>
                </c:pt>
                <c:pt idx="3361">
                  <c:v>3.3609999999997409</c:v>
                </c:pt>
                <c:pt idx="3362">
                  <c:v>3.3619999999997408</c:v>
                </c:pt>
                <c:pt idx="3363">
                  <c:v>3.3629999999997406</c:v>
                </c:pt>
                <c:pt idx="3364">
                  <c:v>3.3639999999997405</c:v>
                </c:pt>
                <c:pt idx="3365">
                  <c:v>3.3649999999997404</c:v>
                </c:pt>
                <c:pt idx="3366">
                  <c:v>3.3659999999997403</c:v>
                </c:pt>
                <c:pt idx="3367">
                  <c:v>3.3669999999997402</c:v>
                </c:pt>
                <c:pt idx="3368">
                  <c:v>3.3679999999997401</c:v>
                </c:pt>
                <c:pt idx="3369">
                  <c:v>3.36899999999974</c:v>
                </c:pt>
                <c:pt idx="3370">
                  <c:v>3.3699999999997399</c:v>
                </c:pt>
                <c:pt idx="3371">
                  <c:v>3.3709999999997398</c:v>
                </c:pt>
                <c:pt idx="3372">
                  <c:v>3.3719999999997397</c:v>
                </c:pt>
                <c:pt idx="3373">
                  <c:v>3.3729999999997395</c:v>
                </c:pt>
                <c:pt idx="3374">
                  <c:v>3.3739999999997394</c:v>
                </c:pt>
                <c:pt idx="3375">
                  <c:v>3.3749999999997393</c:v>
                </c:pt>
                <c:pt idx="3376">
                  <c:v>3.3759999999997392</c:v>
                </c:pt>
                <c:pt idx="3377">
                  <c:v>3.3769999999997391</c:v>
                </c:pt>
                <c:pt idx="3378">
                  <c:v>3.377999999999739</c:v>
                </c:pt>
                <c:pt idx="3379">
                  <c:v>3.3789999999997389</c:v>
                </c:pt>
                <c:pt idx="3380">
                  <c:v>3.3799999999997388</c:v>
                </c:pt>
                <c:pt idx="3381">
                  <c:v>3.3809999999997387</c:v>
                </c:pt>
                <c:pt idx="3382">
                  <c:v>3.3819999999997385</c:v>
                </c:pt>
                <c:pt idx="3383">
                  <c:v>3.3829999999997384</c:v>
                </c:pt>
                <c:pt idx="3384">
                  <c:v>3.3839999999997383</c:v>
                </c:pt>
                <c:pt idx="3385">
                  <c:v>3.3849999999997382</c:v>
                </c:pt>
                <c:pt idx="3386">
                  <c:v>3.3859999999997381</c:v>
                </c:pt>
                <c:pt idx="3387">
                  <c:v>3.386999999999738</c:v>
                </c:pt>
                <c:pt idx="3388">
                  <c:v>3.3879999999997379</c:v>
                </c:pt>
                <c:pt idx="3389">
                  <c:v>3.3889999999997378</c:v>
                </c:pt>
                <c:pt idx="3390">
                  <c:v>3.3899999999997377</c:v>
                </c:pt>
                <c:pt idx="3391">
                  <c:v>3.3909999999997376</c:v>
                </c:pt>
                <c:pt idx="3392">
                  <c:v>3.3919999999997374</c:v>
                </c:pt>
                <c:pt idx="3393">
                  <c:v>3.3929999999997373</c:v>
                </c:pt>
                <c:pt idx="3394">
                  <c:v>3.3939999999997372</c:v>
                </c:pt>
                <c:pt idx="3395">
                  <c:v>3.3949999999997371</c:v>
                </c:pt>
                <c:pt idx="3396">
                  <c:v>3.395999999999737</c:v>
                </c:pt>
                <c:pt idx="3397">
                  <c:v>3.3969999999997369</c:v>
                </c:pt>
                <c:pt idx="3398">
                  <c:v>3.3979999999997368</c:v>
                </c:pt>
                <c:pt idx="3399">
                  <c:v>3.3989999999997367</c:v>
                </c:pt>
                <c:pt idx="3400">
                  <c:v>3.3999999999997366</c:v>
                </c:pt>
                <c:pt idx="3401">
                  <c:v>3.4009999999997365</c:v>
                </c:pt>
                <c:pt idx="3402">
                  <c:v>3.4019999999997363</c:v>
                </c:pt>
                <c:pt idx="3403">
                  <c:v>3.4029999999997362</c:v>
                </c:pt>
                <c:pt idx="3404">
                  <c:v>3.4039999999997361</c:v>
                </c:pt>
                <c:pt idx="3405">
                  <c:v>3.404999999999736</c:v>
                </c:pt>
                <c:pt idx="3406">
                  <c:v>3.4059999999997359</c:v>
                </c:pt>
                <c:pt idx="3407">
                  <c:v>3.4069999999997358</c:v>
                </c:pt>
                <c:pt idx="3408">
                  <c:v>3.4079999999997357</c:v>
                </c:pt>
                <c:pt idx="3409">
                  <c:v>3.4089999999997356</c:v>
                </c:pt>
                <c:pt idx="3410">
                  <c:v>3.4099999999997355</c:v>
                </c:pt>
                <c:pt idx="3411">
                  <c:v>3.4109999999997354</c:v>
                </c:pt>
                <c:pt idx="3412">
                  <c:v>3.4119999999997352</c:v>
                </c:pt>
                <c:pt idx="3413">
                  <c:v>3.4129999999997351</c:v>
                </c:pt>
                <c:pt idx="3414">
                  <c:v>3.413999999999735</c:v>
                </c:pt>
                <c:pt idx="3415">
                  <c:v>3.4149999999997349</c:v>
                </c:pt>
                <c:pt idx="3416">
                  <c:v>3.4159999999997348</c:v>
                </c:pt>
                <c:pt idx="3417">
                  <c:v>3.4169999999997347</c:v>
                </c:pt>
                <c:pt idx="3418">
                  <c:v>3.4179999999997346</c:v>
                </c:pt>
                <c:pt idx="3419">
                  <c:v>3.4189999999997345</c:v>
                </c:pt>
                <c:pt idx="3420">
                  <c:v>3.4199999999997344</c:v>
                </c:pt>
                <c:pt idx="3421">
                  <c:v>3.4209999999997343</c:v>
                </c:pt>
                <c:pt idx="3422">
                  <c:v>3.4219999999997341</c:v>
                </c:pt>
                <c:pt idx="3423">
                  <c:v>3.422999999999734</c:v>
                </c:pt>
                <c:pt idx="3424">
                  <c:v>3.4239999999997339</c:v>
                </c:pt>
                <c:pt idx="3425">
                  <c:v>3.4249999999997338</c:v>
                </c:pt>
                <c:pt idx="3426">
                  <c:v>3.4259999999997337</c:v>
                </c:pt>
                <c:pt idx="3427">
                  <c:v>3.4269999999997336</c:v>
                </c:pt>
                <c:pt idx="3428">
                  <c:v>3.4279999999997335</c:v>
                </c:pt>
                <c:pt idx="3429">
                  <c:v>3.4289999999997334</c:v>
                </c:pt>
                <c:pt idx="3430">
                  <c:v>3.4299999999997333</c:v>
                </c:pt>
                <c:pt idx="3431">
                  <c:v>3.4309999999997332</c:v>
                </c:pt>
                <c:pt idx="3432">
                  <c:v>3.431999999999733</c:v>
                </c:pt>
                <c:pt idx="3433">
                  <c:v>3.4329999999997329</c:v>
                </c:pt>
                <c:pt idx="3434">
                  <c:v>3.4339999999997328</c:v>
                </c:pt>
                <c:pt idx="3435">
                  <c:v>3.4349999999997327</c:v>
                </c:pt>
                <c:pt idx="3436">
                  <c:v>3.4359999999997326</c:v>
                </c:pt>
                <c:pt idx="3437">
                  <c:v>3.4369999999997325</c:v>
                </c:pt>
                <c:pt idx="3438">
                  <c:v>3.4379999999997324</c:v>
                </c:pt>
                <c:pt idx="3439">
                  <c:v>3.4389999999997323</c:v>
                </c:pt>
                <c:pt idx="3440">
                  <c:v>3.4399999999997322</c:v>
                </c:pt>
                <c:pt idx="3441">
                  <c:v>3.4409999999997321</c:v>
                </c:pt>
                <c:pt idx="3442">
                  <c:v>3.4419999999997319</c:v>
                </c:pt>
                <c:pt idx="3443">
                  <c:v>3.4429999999997318</c:v>
                </c:pt>
                <c:pt idx="3444">
                  <c:v>3.4439999999997317</c:v>
                </c:pt>
                <c:pt idx="3445">
                  <c:v>3.4449999999997316</c:v>
                </c:pt>
                <c:pt idx="3446">
                  <c:v>3.4459999999997315</c:v>
                </c:pt>
                <c:pt idx="3447">
                  <c:v>3.4469999999997314</c:v>
                </c:pt>
                <c:pt idx="3448">
                  <c:v>3.4479999999997313</c:v>
                </c:pt>
                <c:pt idx="3449">
                  <c:v>3.4489999999997312</c:v>
                </c:pt>
                <c:pt idx="3450">
                  <c:v>3.4499999999997311</c:v>
                </c:pt>
                <c:pt idx="3451">
                  <c:v>3.4509999999997309</c:v>
                </c:pt>
                <c:pt idx="3452">
                  <c:v>3.4519999999997308</c:v>
                </c:pt>
                <c:pt idx="3453">
                  <c:v>3.4529999999997307</c:v>
                </c:pt>
                <c:pt idx="3454">
                  <c:v>3.4539999999997306</c:v>
                </c:pt>
                <c:pt idx="3455">
                  <c:v>3.4549999999997305</c:v>
                </c:pt>
                <c:pt idx="3456">
                  <c:v>3.4559999999997304</c:v>
                </c:pt>
                <c:pt idx="3457">
                  <c:v>3.4569999999997303</c:v>
                </c:pt>
                <c:pt idx="3458">
                  <c:v>3.4579999999997302</c:v>
                </c:pt>
                <c:pt idx="3459">
                  <c:v>3.4589999999997301</c:v>
                </c:pt>
                <c:pt idx="3460">
                  <c:v>3.45999999999973</c:v>
                </c:pt>
                <c:pt idx="3461">
                  <c:v>3.4609999999997298</c:v>
                </c:pt>
                <c:pt idx="3462">
                  <c:v>3.4619999999997297</c:v>
                </c:pt>
                <c:pt idx="3463">
                  <c:v>3.4629999999997296</c:v>
                </c:pt>
                <c:pt idx="3464">
                  <c:v>3.4639999999997295</c:v>
                </c:pt>
                <c:pt idx="3465">
                  <c:v>3.4649999999997294</c:v>
                </c:pt>
                <c:pt idx="3466">
                  <c:v>3.4659999999997293</c:v>
                </c:pt>
                <c:pt idx="3467">
                  <c:v>3.4669999999997292</c:v>
                </c:pt>
                <c:pt idx="3468">
                  <c:v>3.4679999999997291</c:v>
                </c:pt>
                <c:pt idx="3469">
                  <c:v>3.468999999999729</c:v>
                </c:pt>
                <c:pt idx="3470">
                  <c:v>3.4699999999997289</c:v>
                </c:pt>
                <c:pt idx="3471">
                  <c:v>3.4709999999997287</c:v>
                </c:pt>
                <c:pt idx="3472">
                  <c:v>3.4719999999997286</c:v>
                </c:pt>
                <c:pt idx="3473">
                  <c:v>3.4729999999997285</c:v>
                </c:pt>
                <c:pt idx="3474">
                  <c:v>3.4739999999997284</c:v>
                </c:pt>
                <c:pt idx="3475">
                  <c:v>3.4749999999997283</c:v>
                </c:pt>
                <c:pt idx="3476">
                  <c:v>3.4759999999997282</c:v>
                </c:pt>
                <c:pt idx="3477">
                  <c:v>3.4769999999997281</c:v>
                </c:pt>
                <c:pt idx="3478">
                  <c:v>3.477999999999728</c:v>
                </c:pt>
                <c:pt idx="3479">
                  <c:v>3.4789999999997279</c:v>
                </c:pt>
                <c:pt idx="3480">
                  <c:v>3.4799999999997278</c:v>
                </c:pt>
                <c:pt idx="3481">
                  <c:v>3.4809999999997276</c:v>
                </c:pt>
                <c:pt idx="3482">
                  <c:v>3.4819999999997275</c:v>
                </c:pt>
                <c:pt idx="3483">
                  <c:v>3.4829999999997274</c:v>
                </c:pt>
                <c:pt idx="3484">
                  <c:v>3.4839999999997273</c:v>
                </c:pt>
                <c:pt idx="3485">
                  <c:v>3.4849999999997272</c:v>
                </c:pt>
                <c:pt idx="3486">
                  <c:v>3.4859999999997271</c:v>
                </c:pt>
                <c:pt idx="3487">
                  <c:v>3.486999999999727</c:v>
                </c:pt>
                <c:pt idx="3488">
                  <c:v>3.4879999999997269</c:v>
                </c:pt>
                <c:pt idx="3489">
                  <c:v>3.4889999999997268</c:v>
                </c:pt>
                <c:pt idx="3490">
                  <c:v>3.4899999999997267</c:v>
                </c:pt>
                <c:pt idx="3491">
                  <c:v>3.4909999999997265</c:v>
                </c:pt>
                <c:pt idx="3492">
                  <c:v>3.4919999999997264</c:v>
                </c:pt>
                <c:pt idx="3493">
                  <c:v>3.4929999999997263</c:v>
                </c:pt>
                <c:pt idx="3494">
                  <c:v>3.4939999999997262</c:v>
                </c:pt>
                <c:pt idx="3495">
                  <c:v>3.4949999999997261</c:v>
                </c:pt>
                <c:pt idx="3496">
                  <c:v>3.495999999999726</c:v>
                </c:pt>
                <c:pt idx="3497">
                  <c:v>3.4969999999997259</c:v>
                </c:pt>
                <c:pt idx="3498">
                  <c:v>3.4979999999997258</c:v>
                </c:pt>
                <c:pt idx="3499">
                  <c:v>3.4989999999997257</c:v>
                </c:pt>
                <c:pt idx="3500">
                  <c:v>3.4999999999997256</c:v>
                </c:pt>
                <c:pt idx="3501">
                  <c:v>3.5009999999997254</c:v>
                </c:pt>
                <c:pt idx="3502">
                  <c:v>3.5019999999997253</c:v>
                </c:pt>
                <c:pt idx="3503">
                  <c:v>3.5029999999997252</c:v>
                </c:pt>
                <c:pt idx="3504">
                  <c:v>3.5039999999997251</c:v>
                </c:pt>
                <c:pt idx="3505">
                  <c:v>3.504999999999725</c:v>
                </c:pt>
                <c:pt idx="3506">
                  <c:v>3.5059999999997249</c:v>
                </c:pt>
                <c:pt idx="3507">
                  <c:v>3.5069999999997248</c:v>
                </c:pt>
                <c:pt idx="3508">
                  <c:v>3.5079999999997247</c:v>
                </c:pt>
                <c:pt idx="3509">
                  <c:v>3.5089999999997246</c:v>
                </c:pt>
                <c:pt idx="3510">
                  <c:v>3.5099999999997245</c:v>
                </c:pt>
                <c:pt idx="3511">
                  <c:v>3.5109999999997243</c:v>
                </c:pt>
                <c:pt idx="3512">
                  <c:v>3.5119999999997242</c:v>
                </c:pt>
                <c:pt idx="3513">
                  <c:v>3.5129999999997241</c:v>
                </c:pt>
                <c:pt idx="3514">
                  <c:v>3.513999999999724</c:v>
                </c:pt>
                <c:pt idx="3515">
                  <c:v>3.5149999999997239</c:v>
                </c:pt>
                <c:pt idx="3516">
                  <c:v>3.5159999999997238</c:v>
                </c:pt>
                <c:pt idx="3517">
                  <c:v>3.5169999999997237</c:v>
                </c:pt>
                <c:pt idx="3518">
                  <c:v>3.5179999999997236</c:v>
                </c:pt>
                <c:pt idx="3519">
                  <c:v>3.5189999999997235</c:v>
                </c:pt>
                <c:pt idx="3520">
                  <c:v>3.5199999999997234</c:v>
                </c:pt>
                <c:pt idx="3521">
                  <c:v>3.5209999999997232</c:v>
                </c:pt>
                <c:pt idx="3522">
                  <c:v>3.5219999999997231</c:v>
                </c:pt>
                <c:pt idx="3523">
                  <c:v>3.522999999999723</c:v>
                </c:pt>
                <c:pt idx="3524">
                  <c:v>3.5239999999997229</c:v>
                </c:pt>
                <c:pt idx="3525">
                  <c:v>3.5249999999997228</c:v>
                </c:pt>
                <c:pt idx="3526">
                  <c:v>3.5259999999997227</c:v>
                </c:pt>
                <c:pt idx="3527">
                  <c:v>3.5269999999997226</c:v>
                </c:pt>
                <c:pt idx="3528">
                  <c:v>3.5279999999997225</c:v>
                </c:pt>
                <c:pt idx="3529">
                  <c:v>3.5289999999997224</c:v>
                </c:pt>
                <c:pt idx="3530">
                  <c:v>3.5299999999997222</c:v>
                </c:pt>
                <c:pt idx="3531">
                  <c:v>3.5309999999997221</c:v>
                </c:pt>
                <c:pt idx="3532">
                  <c:v>3.531999999999722</c:v>
                </c:pt>
                <c:pt idx="3533">
                  <c:v>3.5329999999997219</c:v>
                </c:pt>
                <c:pt idx="3534">
                  <c:v>3.5339999999997218</c:v>
                </c:pt>
                <c:pt idx="3535">
                  <c:v>3.5349999999997217</c:v>
                </c:pt>
                <c:pt idx="3536">
                  <c:v>3.5359999999997216</c:v>
                </c:pt>
                <c:pt idx="3537">
                  <c:v>3.5369999999997215</c:v>
                </c:pt>
                <c:pt idx="3538">
                  <c:v>3.5379999999997214</c:v>
                </c:pt>
                <c:pt idx="3539">
                  <c:v>3.5389999999997213</c:v>
                </c:pt>
                <c:pt idx="3540">
                  <c:v>3.5399999999997211</c:v>
                </c:pt>
                <c:pt idx="3541">
                  <c:v>3.540999999999721</c:v>
                </c:pt>
                <c:pt idx="3542">
                  <c:v>3.5419999999997209</c:v>
                </c:pt>
                <c:pt idx="3543">
                  <c:v>3.5429999999997208</c:v>
                </c:pt>
                <c:pt idx="3544">
                  <c:v>3.5439999999997207</c:v>
                </c:pt>
                <c:pt idx="3545">
                  <c:v>3.5449999999997206</c:v>
                </c:pt>
                <c:pt idx="3546">
                  <c:v>3.5459999999997205</c:v>
                </c:pt>
                <c:pt idx="3547">
                  <c:v>3.5469999999997204</c:v>
                </c:pt>
                <c:pt idx="3548">
                  <c:v>3.5479999999997203</c:v>
                </c:pt>
                <c:pt idx="3549">
                  <c:v>3.5489999999997202</c:v>
                </c:pt>
                <c:pt idx="3550">
                  <c:v>3.54999999999972</c:v>
                </c:pt>
                <c:pt idx="3551">
                  <c:v>3.5509999999997199</c:v>
                </c:pt>
                <c:pt idx="3552">
                  <c:v>3.5519999999997198</c:v>
                </c:pt>
                <c:pt idx="3553">
                  <c:v>3.5529999999997197</c:v>
                </c:pt>
                <c:pt idx="3554">
                  <c:v>3.5539999999997196</c:v>
                </c:pt>
                <c:pt idx="3555">
                  <c:v>3.5549999999997195</c:v>
                </c:pt>
                <c:pt idx="3556">
                  <c:v>3.5559999999997194</c:v>
                </c:pt>
                <c:pt idx="3557">
                  <c:v>3.5569999999997193</c:v>
                </c:pt>
                <c:pt idx="3558">
                  <c:v>3.5579999999997192</c:v>
                </c:pt>
                <c:pt idx="3559">
                  <c:v>3.5589999999997191</c:v>
                </c:pt>
                <c:pt idx="3560">
                  <c:v>3.5599999999997189</c:v>
                </c:pt>
                <c:pt idx="3561">
                  <c:v>3.5609999999997188</c:v>
                </c:pt>
                <c:pt idx="3562">
                  <c:v>3.5619999999997187</c:v>
                </c:pt>
                <c:pt idx="3563">
                  <c:v>3.5629999999997186</c:v>
                </c:pt>
                <c:pt idx="3564">
                  <c:v>3.5639999999997185</c:v>
                </c:pt>
                <c:pt idx="3565">
                  <c:v>3.5649999999997184</c:v>
                </c:pt>
                <c:pt idx="3566">
                  <c:v>3.5659999999997183</c:v>
                </c:pt>
                <c:pt idx="3567">
                  <c:v>3.5669999999997182</c:v>
                </c:pt>
                <c:pt idx="3568">
                  <c:v>3.5679999999997181</c:v>
                </c:pt>
                <c:pt idx="3569">
                  <c:v>3.568999999999718</c:v>
                </c:pt>
                <c:pt idx="3570">
                  <c:v>3.5699999999997178</c:v>
                </c:pt>
                <c:pt idx="3571">
                  <c:v>3.5709999999997177</c:v>
                </c:pt>
                <c:pt idx="3572">
                  <c:v>3.5719999999997176</c:v>
                </c:pt>
                <c:pt idx="3573">
                  <c:v>3.5729999999997175</c:v>
                </c:pt>
                <c:pt idx="3574">
                  <c:v>3.5739999999997174</c:v>
                </c:pt>
                <c:pt idx="3575">
                  <c:v>3.5749999999997173</c:v>
                </c:pt>
                <c:pt idx="3576">
                  <c:v>3.5759999999997172</c:v>
                </c:pt>
                <c:pt idx="3577">
                  <c:v>3.5769999999997171</c:v>
                </c:pt>
                <c:pt idx="3578">
                  <c:v>3.577999999999717</c:v>
                </c:pt>
                <c:pt idx="3579">
                  <c:v>3.5789999999997169</c:v>
                </c:pt>
                <c:pt idx="3580">
                  <c:v>3.5799999999997167</c:v>
                </c:pt>
                <c:pt idx="3581">
                  <c:v>3.5809999999997166</c:v>
                </c:pt>
                <c:pt idx="3582">
                  <c:v>3.5819999999997165</c:v>
                </c:pt>
                <c:pt idx="3583">
                  <c:v>3.5829999999997164</c:v>
                </c:pt>
                <c:pt idx="3584">
                  <c:v>3.5839999999997163</c:v>
                </c:pt>
                <c:pt idx="3585">
                  <c:v>3.5849999999997162</c:v>
                </c:pt>
                <c:pt idx="3586">
                  <c:v>3.5859999999997161</c:v>
                </c:pt>
                <c:pt idx="3587">
                  <c:v>3.586999999999716</c:v>
                </c:pt>
                <c:pt idx="3588">
                  <c:v>3.5879999999997159</c:v>
                </c:pt>
                <c:pt idx="3589">
                  <c:v>3.5889999999997158</c:v>
                </c:pt>
                <c:pt idx="3590">
                  <c:v>3.5899999999997156</c:v>
                </c:pt>
                <c:pt idx="3591">
                  <c:v>3.5909999999997155</c:v>
                </c:pt>
                <c:pt idx="3592">
                  <c:v>3.5919999999997154</c:v>
                </c:pt>
                <c:pt idx="3593">
                  <c:v>3.5929999999997153</c:v>
                </c:pt>
                <c:pt idx="3594">
                  <c:v>3.5939999999997152</c:v>
                </c:pt>
                <c:pt idx="3595">
                  <c:v>3.5949999999997151</c:v>
                </c:pt>
                <c:pt idx="3596">
                  <c:v>3.595999999999715</c:v>
                </c:pt>
                <c:pt idx="3597">
                  <c:v>3.5969999999997149</c:v>
                </c:pt>
                <c:pt idx="3598">
                  <c:v>3.5979999999997148</c:v>
                </c:pt>
                <c:pt idx="3599">
                  <c:v>3.5989999999997146</c:v>
                </c:pt>
                <c:pt idx="3600">
                  <c:v>3.5999999999997145</c:v>
                </c:pt>
                <c:pt idx="3601">
                  <c:v>3.6009999999997144</c:v>
                </c:pt>
                <c:pt idx="3602">
                  <c:v>3.6019999999997143</c:v>
                </c:pt>
                <c:pt idx="3603">
                  <c:v>3.6029999999997142</c:v>
                </c:pt>
                <c:pt idx="3604">
                  <c:v>3.6039999999997141</c:v>
                </c:pt>
                <c:pt idx="3605">
                  <c:v>3.604999999999714</c:v>
                </c:pt>
                <c:pt idx="3606">
                  <c:v>3.6059999999997139</c:v>
                </c:pt>
                <c:pt idx="3607">
                  <c:v>3.6069999999997138</c:v>
                </c:pt>
                <c:pt idx="3608">
                  <c:v>3.6079999999997137</c:v>
                </c:pt>
                <c:pt idx="3609">
                  <c:v>3.6089999999997135</c:v>
                </c:pt>
                <c:pt idx="3610">
                  <c:v>3.6099999999997134</c:v>
                </c:pt>
                <c:pt idx="3611">
                  <c:v>3.6109999999997133</c:v>
                </c:pt>
                <c:pt idx="3612">
                  <c:v>3.6119999999997132</c:v>
                </c:pt>
                <c:pt idx="3613">
                  <c:v>3.6129999999997131</c:v>
                </c:pt>
                <c:pt idx="3614">
                  <c:v>3.613999999999713</c:v>
                </c:pt>
                <c:pt idx="3615">
                  <c:v>3.6149999999997129</c:v>
                </c:pt>
                <c:pt idx="3616">
                  <c:v>3.6159999999997128</c:v>
                </c:pt>
                <c:pt idx="3617">
                  <c:v>3.6169999999997127</c:v>
                </c:pt>
                <c:pt idx="3618">
                  <c:v>3.6179999999997126</c:v>
                </c:pt>
                <c:pt idx="3619">
                  <c:v>3.6189999999997124</c:v>
                </c:pt>
                <c:pt idx="3620">
                  <c:v>3.6199999999997123</c:v>
                </c:pt>
                <c:pt idx="3621">
                  <c:v>3.6209999999997122</c:v>
                </c:pt>
                <c:pt idx="3622">
                  <c:v>3.6219999999997121</c:v>
                </c:pt>
                <c:pt idx="3623">
                  <c:v>3.622999999999712</c:v>
                </c:pt>
                <c:pt idx="3624">
                  <c:v>3.6239999999997119</c:v>
                </c:pt>
                <c:pt idx="3625">
                  <c:v>3.6249999999997118</c:v>
                </c:pt>
                <c:pt idx="3626">
                  <c:v>3.6259999999997117</c:v>
                </c:pt>
                <c:pt idx="3627">
                  <c:v>3.6269999999997116</c:v>
                </c:pt>
                <c:pt idx="3628">
                  <c:v>3.6279999999997115</c:v>
                </c:pt>
                <c:pt idx="3629">
                  <c:v>3.6289999999997113</c:v>
                </c:pt>
                <c:pt idx="3630">
                  <c:v>3.6299999999997112</c:v>
                </c:pt>
                <c:pt idx="3631">
                  <c:v>3.6309999999997111</c:v>
                </c:pt>
                <c:pt idx="3632">
                  <c:v>3.631999999999711</c:v>
                </c:pt>
                <c:pt idx="3633">
                  <c:v>3.6329999999997109</c:v>
                </c:pt>
                <c:pt idx="3634">
                  <c:v>3.6339999999997108</c:v>
                </c:pt>
                <c:pt idx="3635">
                  <c:v>3.6349999999997107</c:v>
                </c:pt>
                <c:pt idx="3636">
                  <c:v>3.6359999999997106</c:v>
                </c:pt>
                <c:pt idx="3637">
                  <c:v>3.6369999999997105</c:v>
                </c:pt>
                <c:pt idx="3638">
                  <c:v>3.6379999999997104</c:v>
                </c:pt>
                <c:pt idx="3639">
                  <c:v>3.6389999999997102</c:v>
                </c:pt>
                <c:pt idx="3640">
                  <c:v>3.6399999999997101</c:v>
                </c:pt>
                <c:pt idx="3641">
                  <c:v>3.64099999999971</c:v>
                </c:pt>
                <c:pt idx="3642">
                  <c:v>3.6419999999997099</c:v>
                </c:pt>
                <c:pt idx="3643">
                  <c:v>3.6429999999997098</c:v>
                </c:pt>
                <c:pt idx="3644">
                  <c:v>3.6439999999997097</c:v>
                </c:pt>
                <c:pt idx="3645">
                  <c:v>3.6449999999997096</c:v>
                </c:pt>
                <c:pt idx="3646">
                  <c:v>3.6459999999997095</c:v>
                </c:pt>
                <c:pt idx="3647">
                  <c:v>3.6469999999997094</c:v>
                </c:pt>
                <c:pt idx="3648">
                  <c:v>3.6479999999997093</c:v>
                </c:pt>
                <c:pt idx="3649">
                  <c:v>3.6489999999997091</c:v>
                </c:pt>
                <c:pt idx="3650">
                  <c:v>3.649999999999709</c:v>
                </c:pt>
                <c:pt idx="3651">
                  <c:v>3.6509999999997089</c:v>
                </c:pt>
                <c:pt idx="3652">
                  <c:v>3.6519999999997088</c:v>
                </c:pt>
                <c:pt idx="3653">
                  <c:v>3.6529999999997087</c:v>
                </c:pt>
                <c:pt idx="3654">
                  <c:v>3.6539999999997086</c:v>
                </c:pt>
                <c:pt idx="3655">
                  <c:v>3.6549999999997085</c:v>
                </c:pt>
                <c:pt idx="3656">
                  <c:v>3.6559999999997084</c:v>
                </c:pt>
                <c:pt idx="3657">
                  <c:v>3.6569999999997083</c:v>
                </c:pt>
                <c:pt idx="3658">
                  <c:v>3.6579999999997082</c:v>
                </c:pt>
                <c:pt idx="3659">
                  <c:v>3.658999999999708</c:v>
                </c:pt>
                <c:pt idx="3660">
                  <c:v>3.6599999999997079</c:v>
                </c:pt>
                <c:pt idx="3661">
                  <c:v>3.6609999999997078</c:v>
                </c:pt>
                <c:pt idx="3662">
                  <c:v>3.6619999999997077</c:v>
                </c:pt>
                <c:pt idx="3663">
                  <c:v>3.6629999999997076</c:v>
                </c:pt>
                <c:pt idx="3664">
                  <c:v>3.6639999999997075</c:v>
                </c:pt>
                <c:pt idx="3665">
                  <c:v>3.6649999999997074</c:v>
                </c:pt>
                <c:pt idx="3666">
                  <c:v>3.6659999999997073</c:v>
                </c:pt>
                <c:pt idx="3667">
                  <c:v>3.6669999999997072</c:v>
                </c:pt>
                <c:pt idx="3668">
                  <c:v>3.6679999999997071</c:v>
                </c:pt>
                <c:pt idx="3669">
                  <c:v>3.6689999999997069</c:v>
                </c:pt>
                <c:pt idx="3670">
                  <c:v>3.6699999999997068</c:v>
                </c:pt>
                <c:pt idx="3671">
                  <c:v>3.6709999999997067</c:v>
                </c:pt>
                <c:pt idx="3672">
                  <c:v>3.6719999999997066</c:v>
                </c:pt>
                <c:pt idx="3673">
                  <c:v>3.6729999999997065</c:v>
                </c:pt>
                <c:pt idx="3674">
                  <c:v>3.6739999999997064</c:v>
                </c:pt>
                <c:pt idx="3675">
                  <c:v>3.6749999999997063</c:v>
                </c:pt>
                <c:pt idx="3676">
                  <c:v>3.6759999999997062</c:v>
                </c:pt>
                <c:pt idx="3677">
                  <c:v>3.6769999999997061</c:v>
                </c:pt>
                <c:pt idx="3678">
                  <c:v>3.6779999999997059</c:v>
                </c:pt>
                <c:pt idx="3679">
                  <c:v>3.6789999999997058</c:v>
                </c:pt>
                <c:pt idx="3680">
                  <c:v>3.6799999999997057</c:v>
                </c:pt>
                <c:pt idx="3681">
                  <c:v>3.6809999999997056</c:v>
                </c:pt>
                <c:pt idx="3682">
                  <c:v>3.6819999999997055</c:v>
                </c:pt>
                <c:pt idx="3683">
                  <c:v>3.6829999999997054</c:v>
                </c:pt>
                <c:pt idx="3684">
                  <c:v>3.6839999999997053</c:v>
                </c:pt>
                <c:pt idx="3685">
                  <c:v>3.6849999999997052</c:v>
                </c:pt>
                <c:pt idx="3686">
                  <c:v>3.6859999999997051</c:v>
                </c:pt>
                <c:pt idx="3687">
                  <c:v>3.686999999999705</c:v>
                </c:pt>
                <c:pt idx="3688">
                  <c:v>3.6879999999997048</c:v>
                </c:pt>
                <c:pt idx="3689">
                  <c:v>3.6889999999997047</c:v>
                </c:pt>
                <c:pt idx="3690">
                  <c:v>3.6899999999997046</c:v>
                </c:pt>
                <c:pt idx="3691">
                  <c:v>3.6909999999997045</c:v>
                </c:pt>
                <c:pt idx="3692">
                  <c:v>3.6919999999997044</c:v>
                </c:pt>
                <c:pt idx="3693">
                  <c:v>3.6929999999997043</c:v>
                </c:pt>
                <c:pt idx="3694">
                  <c:v>3.6939999999997042</c:v>
                </c:pt>
                <c:pt idx="3695">
                  <c:v>3.6949999999997041</c:v>
                </c:pt>
                <c:pt idx="3696">
                  <c:v>3.695999999999704</c:v>
                </c:pt>
                <c:pt idx="3697">
                  <c:v>3.6969999999997039</c:v>
                </c:pt>
                <c:pt idx="3698">
                  <c:v>3.6979999999997037</c:v>
                </c:pt>
                <c:pt idx="3699">
                  <c:v>3.6989999999997036</c:v>
                </c:pt>
                <c:pt idx="3700">
                  <c:v>3.6999999999997035</c:v>
                </c:pt>
                <c:pt idx="3701">
                  <c:v>3.7009999999997034</c:v>
                </c:pt>
                <c:pt idx="3702">
                  <c:v>3.7019999999997033</c:v>
                </c:pt>
                <c:pt idx="3703">
                  <c:v>3.7029999999997032</c:v>
                </c:pt>
                <c:pt idx="3704">
                  <c:v>3.7039999999997031</c:v>
                </c:pt>
                <c:pt idx="3705">
                  <c:v>3.704999999999703</c:v>
                </c:pt>
                <c:pt idx="3706">
                  <c:v>3.7059999999997029</c:v>
                </c:pt>
                <c:pt idx="3707">
                  <c:v>3.7069999999997028</c:v>
                </c:pt>
                <c:pt idx="3708">
                  <c:v>3.7079999999997026</c:v>
                </c:pt>
                <c:pt idx="3709">
                  <c:v>3.7089999999997025</c:v>
                </c:pt>
                <c:pt idx="3710">
                  <c:v>3.7099999999997024</c:v>
                </c:pt>
                <c:pt idx="3711">
                  <c:v>3.7109999999997023</c:v>
                </c:pt>
                <c:pt idx="3712">
                  <c:v>3.7119999999997022</c:v>
                </c:pt>
                <c:pt idx="3713">
                  <c:v>3.7129999999997021</c:v>
                </c:pt>
                <c:pt idx="3714">
                  <c:v>3.713999999999702</c:v>
                </c:pt>
                <c:pt idx="3715">
                  <c:v>3.7149999999997019</c:v>
                </c:pt>
                <c:pt idx="3716">
                  <c:v>3.7159999999997018</c:v>
                </c:pt>
                <c:pt idx="3717">
                  <c:v>3.7169999999997017</c:v>
                </c:pt>
                <c:pt idx="3718">
                  <c:v>3.7179999999997015</c:v>
                </c:pt>
                <c:pt idx="3719">
                  <c:v>3.7189999999997014</c:v>
                </c:pt>
                <c:pt idx="3720">
                  <c:v>3.7199999999997013</c:v>
                </c:pt>
                <c:pt idx="3721">
                  <c:v>3.7209999999997012</c:v>
                </c:pt>
                <c:pt idx="3722">
                  <c:v>3.7219999999997011</c:v>
                </c:pt>
                <c:pt idx="3723">
                  <c:v>3.722999999999701</c:v>
                </c:pt>
                <c:pt idx="3724">
                  <c:v>3.7239999999997009</c:v>
                </c:pt>
                <c:pt idx="3725">
                  <c:v>3.7249999999997008</c:v>
                </c:pt>
                <c:pt idx="3726">
                  <c:v>3.7259999999997007</c:v>
                </c:pt>
                <c:pt idx="3727">
                  <c:v>3.7269999999997006</c:v>
                </c:pt>
                <c:pt idx="3728">
                  <c:v>3.7279999999997004</c:v>
                </c:pt>
                <c:pt idx="3729">
                  <c:v>3.7289999999997003</c:v>
                </c:pt>
                <c:pt idx="3730">
                  <c:v>3.7299999999997002</c:v>
                </c:pt>
                <c:pt idx="3731">
                  <c:v>3.7309999999997001</c:v>
                </c:pt>
                <c:pt idx="3732">
                  <c:v>3.7319999999997</c:v>
                </c:pt>
                <c:pt idx="3733">
                  <c:v>3.7329999999996999</c:v>
                </c:pt>
                <c:pt idx="3734">
                  <c:v>3.7339999999996998</c:v>
                </c:pt>
                <c:pt idx="3735">
                  <c:v>3.7349999999996997</c:v>
                </c:pt>
                <c:pt idx="3736">
                  <c:v>3.7359999999996996</c:v>
                </c:pt>
                <c:pt idx="3737">
                  <c:v>3.7369999999996995</c:v>
                </c:pt>
                <c:pt idx="3738">
                  <c:v>3.7379999999996993</c:v>
                </c:pt>
                <c:pt idx="3739">
                  <c:v>3.7389999999996992</c:v>
                </c:pt>
                <c:pt idx="3740">
                  <c:v>3.7399999999996991</c:v>
                </c:pt>
                <c:pt idx="3741">
                  <c:v>3.740999999999699</c:v>
                </c:pt>
                <c:pt idx="3742">
                  <c:v>3.7419999999996989</c:v>
                </c:pt>
                <c:pt idx="3743">
                  <c:v>3.7429999999996988</c:v>
                </c:pt>
                <c:pt idx="3744">
                  <c:v>3.7439999999996987</c:v>
                </c:pt>
                <c:pt idx="3745">
                  <c:v>3.7449999999996986</c:v>
                </c:pt>
                <c:pt idx="3746">
                  <c:v>3.7459999999996985</c:v>
                </c:pt>
                <c:pt idx="3747">
                  <c:v>3.7469999999996983</c:v>
                </c:pt>
                <c:pt idx="3748">
                  <c:v>3.7479999999996982</c:v>
                </c:pt>
                <c:pt idx="3749">
                  <c:v>3.7489999999996981</c:v>
                </c:pt>
                <c:pt idx="3750">
                  <c:v>3.749999999999698</c:v>
                </c:pt>
                <c:pt idx="3751">
                  <c:v>3.7509999999996979</c:v>
                </c:pt>
                <c:pt idx="3752">
                  <c:v>3.7519999999996978</c:v>
                </c:pt>
                <c:pt idx="3753">
                  <c:v>3.7529999999996977</c:v>
                </c:pt>
                <c:pt idx="3754">
                  <c:v>3.7539999999996976</c:v>
                </c:pt>
                <c:pt idx="3755">
                  <c:v>3.7549999999996975</c:v>
                </c:pt>
                <c:pt idx="3756">
                  <c:v>3.7559999999996974</c:v>
                </c:pt>
                <c:pt idx="3757">
                  <c:v>3.7569999999996972</c:v>
                </c:pt>
                <c:pt idx="3758">
                  <c:v>3.7579999999996971</c:v>
                </c:pt>
                <c:pt idx="3759">
                  <c:v>3.758999999999697</c:v>
                </c:pt>
                <c:pt idx="3760">
                  <c:v>3.7599999999996969</c:v>
                </c:pt>
                <c:pt idx="3761">
                  <c:v>3.7609999999996968</c:v>
                </c:pt>
                <c:pt idx="3762">
                  <c:v>3.7619999999996967</c:v>
                </c:pt>
                <c:pt idx="3763">
                  <c:v>3.7629999999996966</c:v>
                </c:pt>
                <c:pt idx="3764">
                  <c:v>3.7639999999996965</c:v>
                </c:pt>
                <c:pt idx="3765">
                  <c:v>3.7649999999996964</c:v>
                </c:pt>
                <c:pt idx="3766">
                  <c:v>3.7659999999996963</c:v>
                </c:pt>
                <c:pt idx="3767">
                  <c:v>3.7669999999996961</c:v>
                </c:pt>
                <c:pt idx="3768">
                  <c:v>3.767999999999696</c:v>
                </c:pt>
                <c:pt idx="3769">
                  <c:v>3.7689999999996959</c:v>
                </c:pt>
                <c:pt idx="3770">
                  <c:v>3.7699999999996958</c:v>
                </c:pt>
                <c:pt idx="3771">
                  <c:v>3.7709999999996957</c:v>
                </c:pt>
                <c:pt idx="3772">
                  <c:v>3.7719999999996956</c:v>
                </c:pt>
                <c:pt idx="3773">
                  <c:v>3.7729999999996955</c:v>
                </c:pt>
                <c:pt idx="3774">
                  <c:v>3.7739999999996954</c:v>
                </c:pt>
                <c:pt idx="3775">
                  <c:v>3.7749999999996953</c:v>
                </c:pt>
                <c:pt idx="3776">
                  <c:v>3.7759999999996952</c:v>
                </c:pt>
                <c:pt idx="3777">
                  <c:v>3.776999999999695</c:v>
                </c:pt>
                <c:pt idx="3778">
                  <c:v>3.7779999999996949</c:v>
                </c:pt>
                <c:pt idx="3779">
                  <c:v>3.7789999999996948</c:v>
                </c:pt>
                <c:pt idx="3780">
                  <c:v>3.7799999999996947</c:v>
                </c:pt>
                <c:pt idx="3781">
                  <c:v>3.7809999999996946</c:v>
                </c:pt>
                <c:pt idx="3782">
                  <c:v>3.7819999999996945</c:v>
                </c:pt>
                <c:pt idx="3783">
                  <c:v>3.7829999999996944</c:v>
                </c:pt>
                <c:pt idx="3784">
                  <c:v>3.7839999999996943</c:v>
                </c:pt>
                <c:pt idx="3785">
                  <c:v>3.7849999999996942</c:v>
                </c:pt>
                <c:pt idx="3786">
                  <c:v>3.7859999999996941</c:v>
                </c:pt>
                <c:pt idx="3787">
                  <c:v>3.7869999999996939</c:v>
                </c:pt>
                <c:pt idx="3788">
                  <c:v>3.7879999999996938</c:v>
                </c:pt>
                <c:pt idx="3789">
                  <c:v>3.7889999999996937</c:v>
                </c:pt>
                <c:pt idx="3790">
                  <c:v>3.7899999999996936</c:v>
                </c:pt>
                <c:pt idx="3791">
                  <c:v>3.7909999999996935</c:v>
                </c:pt>
                <c:pt idx="3792">
                  <c:v>3.7919999999996934</c:v>
                </c:pt>
                <c:pt idx="3793">
                  <c:v>3.7929999999996933</c:v>
                </c:pt>
                <c:pt idx="3794">
                  <c:v>3.7939999999996932</c:v>
                </c:pt>
                <c:pt idx="3795">
                  <c:v>3.7949999999996931</c:v>
                </c:pt>
                <c:pt idx="3796">
                  <c:v>3.795999999999693</c:v>
                </c:pt>
                <c:pt idx="3797">
                  <c:v>3.7969999999996928</c:v>
                </c:pt>
                <c:pt idx="3798">
                  <c:v>3.7979999999996927</c:v>
                </c:pt>
                <c:pt idx="3799">
                  <c:v>3.7989999999996926</c:v>
                </c:pt>
                <c:pt idx="3800">
                  <c:v>3.7999999999996925</c:v>
                </c:pt>
                <c:pt idx="3801">
                  <c:v>3.8009999999996924</c:v>
                </c:pt>
                <c:pt idx="3802">
                  <c:v>3.8019999999996923</c:v>
                </c:pt>
                <c:pt idx="3803">
                  <c:v>3.8029999999996922</c:v>
                </c:pt>
                <c:pt idx="3804">
                  <c:v>3.8039999999996921</c:v>
                </c:pt>
                <c:pt idx="3805">
                  <c:v>3.804999999999692</c:v>
                </c:pt>
                <c:pt idx="3806">
                  <c:v>3.8059999999996919</c:v>
                </c:pt>
                <c:pt idx="3807">
                  <c:v>3.8069999999996917</c:v>
                </c:pt>
                <c:pt idx="3808">
                  <c:v>3.8079999999996916</c:v>
                </c:pt>
                <c:pt idx="3809">
                  <c:v>3.8089999999996915</c:v>
                </c:pt>
                <c:pt idx="3810">
                  <c:v>3.8099999999996914</c:v>
                </c:pt>
                <c:pt idx="3811">
                  <c:v>3.8109999999996913</c:v>
                </c:pt>
                <c:pt idx="3812">
                  <c:v>3.8119999999996912</c:v>
                </c:pt>
                <c:pt idx="3813">
                  <c:v>3.8129999999996911</c:v>
                </c:pt>
                <c:pt idx="3814">
                  <c:v>3.813999999999691</c:v>
                </c:pt>
                <c:pt idx="3815">
                  <c:v>3.8149999999996909</c:v>
                </c:pt>
                <c:pt idx="3816">
                  <c:v>3.8159999999996908</c:v>
                </c:pt>
                <c:pt idx="3817">
                  <c:v>3.8169999999996906</c:v>
                </c:pt>
                <c:pt idx="3818">
                  <c:v>3.8179999999996905</c:v>
                </c:pt>
                <c:pt idx="3819">
                  <c:v>3.8189999999996904</c:v>
                </c:pt>
                <c:pt idx="3820">
                  <c:v>3.8199999999996903</c:v>
                </c:pt>
                <c:pt idx="3821">
                  <c:v>3.8209999999996902</c:v>
                </c:pt>
                <c:pt idx="3822">
                  <c:v>3.8219999999996901</c:v>
                </c:pt>
                <c:pt idx="3823">
                  <c:v>3.82299999999969</c:v>
                </c:pt>
                <c:pt idx="3824">
                  <c:v>3.8239999999996899</c:v>
                </c:pt>
                <c:pt idx="3825">
                  <c:v>3.8249999999996898</c:v>
                </c:pt>
                <c:pt idx="3826">
                  <c:v>3.8259999999996896</c:v>
                </c:pt>
                <c:pt idx="3827">
                  <c:v>3.8269999999996895</c:v>
                </c:pt>
                <c:pt idx="3828">
                  <c:v>3.8279999999996894</c:v>
                </c:pt>
                <c:pt idx="3829">
                  <c:v>3.8289999999996893</c:v>
                </c:pt>
                <c:pt idx="3830">
                  <c:v>3.8299999999996892</c:v>
                </c:pt>
                <c:pt idx="3831">
                  <c:v>3.8309999999996891</c:v>
                </c:pt>
                <c:pt idx="3832">
                  <c:v>3.831999999999689</c:v>
                </c:pt>
                <c:pt idx="3833">
                  <c:v>3.8329999999996889</c:v>
                </c:pt>
                <c:pt idx="3834">
                  <c:v>3.8339999999996888</c:v>
                </c:pt>
                <c:pt idx="3835">
                  <c:v>3.8349999999996887</c:v>
                </c:pt>
                <c:pt idx="3836">
                  <c:v>3.8359999999996885</c:v>
                </c:pt>
                <c:pt idx="3837">
                  <c:v>3.8369999999996884</c:v>
                </c:pt>
                <c:pt idx="3838">
                  <c:v>3.8379999999996883</c:v>
                </c:pt>
                <c:pt idx="3839">
                  <c:v>3.8389999999996882</c:v>
                </c:pt>
                <c:pt idx="3840">
                  <c:v>3.8399999999996881</c:v>
                </c:pt>
                <c:pt idx="3841">
                  <c:v>3.840999999999688</c:v>
                </c:pt>
                <c:pt idx="3842">
                  <c:v>3.8419999999996879</c:v>
                </c:pt>
                <c:pt idx="3843">
                  <c:v>3.8429999999996878</c:v>
                </c:pt>
                <c:pt idx="3844">
                  <c:v>3.8439999999996877</c:v>
                </c:pt>
                <c:pt idx="3845">
                  <c:v>3.8449999999996876</c:v>
                </c:pt>
                <c:pt idx="3846">
                  <c:v>3.8459999999996874</c:v>
                </c:pt>
                <c:pt idx="3847">
                  <c:v>3.8469999999996873</c:v>
                </c:pt>
                <c:pt idx="3848">
                  <c:v>3.8479999999996872</c:v>
                </c:pt>
                <c:pt idx="3849">
                  <c:v>3.8489999999996871</c:v>
                </c:pt>
                <c:pt idx="3850">
                  <c:v>3.849999999999687</c:v>
                </c:pt>
                <c:pt idx="3851">
                  <c:v>3.8509999999996869</c:v>
                </c:pt>
                <c:pt idx="3852">
                  <c:v>3.8519999999996868</c:v>
                </c:pt>
                <c:pt idx="3853">
                  <c:v>3.8529999999996867</c:v>
                </c:pt>
                <c:pt idx="3854">
                  <c:v>3.8539999999996866</c:v>
                </c:pt>
                <c:pt idx="3855">
                  <c:v>3.8549999999996865</c:v>
                </c:pt>
                <c:pt idx="3856">
                  <c:v>3.8559999999996863</c:v>
                </c:pt>
                <c:pt idx="3857">
                  <c:v>3.8569999999996862</c:v>
                </c:pt>
                <c:pt idx="3858">
                  <c:v>3.8579999999996861</c:v>
                </c:pt>
                <c:pt idx="3859">
                  <c:v>3.858999999999686</c:v>
                </c:pt>
                <c:pt idx="3860">
                  <c:v>3.8599999999996859</c:v>
                </c:pt>
                <c:pt idx="3861">
                  <c:v>3.8609999999996858</c:v>
                </c:pt>
                <c:pt idx="3862">
                  <c:v>3.8619999999996857</c:v>
                </c:pt>
                <c:pt idx="3863">
                  <c:v>3.8629999999996856</c:v>
                </c:pt>
                <c:pt idx="3864">
                  <c:v>3.8639999999996855</c:v>
                </c:pt>
                <c:pt idx="3865">
                  <c:v>3.8649999999996854</c:v>
                </c:pt>
                <c:pt idx="3866">
                  <c:v>3.8659999999996852</c:v>
                </c:pt>
                <c:pt idx="3867">
                  <c:v>3.8669999999996851</c:v>
                </c:pt>
                <c:pt idx="3868">
                  <c:v>3.867999999999685</c:v>
                </c:pt>
                <c:pt idx="3869">
                  <c:v>3.8689999999996849</c:v>
                </c:pt>
                <c:pt idx="3870">
                  <c:v>3.8699999999996848</c:v>
                </c:pt>
                <c:pt idx="3871">
                  <c:v>3.8709999999996847</c:v>
                </c:pt>
                <c:pt idx="3872">
                  <c:v>3.8719999999996846</c:v>
                </c:pt>
                <c:pt idx="3873">
                  <c:v>3.8729999999996845</c:v>
                </c:pt>
                <c:pt idx="3874">
                  <c:v>3.8739999999996844</c:v>
                </c:pt>
                <c:pt idx="3875">
                  <c:v>3.8749999999996843</c:v>
                </c:pt>
                <c:pt idx="3876">
                  <c:v>3.8759999999996841</c:v>
                </c:pt>
                <c:pt idx="3877">
                  <c:v>3.876999999999684</c:v>
                </c:pt>
                <c:pt idx="3878">
                  <c:v>3.8779999999996839</c:v>
                </c:pt>
                <c:pt idx="3879">
                  <c:v>3.8789999999996838</c:v>
                </c:pt>
                <c:pt idx="3880">
                  <c:v>3.8799999999996837</c:v>
                </c:pt>
                <c:pt idx="3881">
                  <c:v>3.8809999999996836</c:v>
                </c:pt>
                <c:pt idx="3882">
                  <c:v>3.8819999999996835</c:v>
                </c:pt>
                <c:pt idx="3883">
                  <c:v>3.8829999999996834</c:v>
                </c:pt>
                <c:pt idx="3884">
                  <c:v>3.8839999999996833</c:v>
                </c:pt>
                <c:pt idx="3885">
                  <c:v>3.8849999999996832</c:v>
                </c:pt>
                <c:pt idx="3886">
                  <c:v>3.885999999999683</c:v>
                </c:pt>
                <c:pt idx="3887">
                  <c:v>3.8869999999996829</c:v>
                </c:pt>
                <c:pt idx="3888">
                  <c:v>3.8879999999996828</c:v>
                </c:pt>
                <c:pt idx="3889">
                  <c:v>3.8889999999996827</c:v>
                </c:pt>
                <c:pt idx="3890">
                  <c:v>3.8899999999996826</c:v>
                </c:pt>
                <c:pt idx="3891">
                  <c:v>3.8909999999996825</c:v>
                </c:pt>
                <c:pt idx="3892">
                  <c:v>3.8919999999996824</c:v>
                </c:pt>
                <c:pt idx="3893">
                  <c:v>3.8929999999996823</c:v>
                </c:pt>
                <c:pt idx="3894">
                  <c:v>3.8939999999996822</c:v>
                </c:pt>
                <c:pt idx="3895">
                  <c:v>3.894999999999682</c:v>
                </c:pt>
                <c:pt idx="3896">
                  <c:v>3.8959999999996819</c:v>
                </c:pt>
                <c:pt idx="3897">
                  <c:v>3.8969999999996818</c:v>
                </c:pt>
                <c:pt idx="3898">
                  <c:v>3.8979999999996817</c:v>
                </c:pt>
                <c:pt idx="3899">
                  <c:v>3.8989999999996816</c:v>
                </c:pt>
                <c:pt idx="3900">
                  <c:v>3.8999999999996815</c:v>
                </c:pt>
                <c:pt idx="3901">
                  <c:v>3.9009999999996814</c:v>
                </c:pt>
                <c:pt idx="3902">
                  <c:v>3.9019999999996813</c:v>
                </c:pt>
                <c:pt idx="3903">
                  <c:v>3.9029999999996812</c:v>
                </c:pt>
                <c:pt idx="3904">
                  <c:v>3.9039999999996811</c:v>
                </c:pt>
                <c:pt idx="3905">
                  <c:v>3.9049999999996809</c:v>
                </c:pt>
                <c:pt idx="3906">
                  <c:v>3.9059999999996808</c:v>
                </c:pt>
                <c:pt idx="3907">
                  <c:v>3.9069999999996807</c:v>
                </c:pt>
                <c:pt idx="3908">
                  <c:v>3.9079999999996806</c:v>
                </c:pt>
                <c:pt idx="3909">
                  <c:v>3.9089999999996805</c:v>
                </c:pt>
                <c:pt idx="3910">
                  <c:v>3.9099999999996804</c:v>
                </c:pt>
                <c:pt idx="3911">
                  <c:v>3.9109999999996803</c:v>
                </c:pt>
                <c:pt idx="3912">
                  <c:v>3.9119999999996802</c:v>
                </c:pt>
                <c:pt idx="3913">
                  <c:v>3.9129999999996801</c:v>
                </c:pt>
                <c:pt idx="3914">
                  <c:v>3.91399999999968</c:v>
                </c:pt>
                <c:pt idx="3915">
                  <c:v>3.9149999999996798</c:v>
                </c:pt>
                <c:pt idx="3916">
                  <c:v>3.9159999999996797</c:v>
                </c:pt>
                <c:pt idx="3917">
                  <c:v>3.9169999999996796</c:v>
                </c:pt>
                <c:pt idx="3918">
                  <c:v>3.9179999999996795</c:v>
                </c:pt>
                <c:pt idx="3919">
                  <c:v>3.9189999999996794</c:v>
                </c:pt>
                <c:pt idx="3920">
                  <c:v>3.9199999999996793</c:v>
                </c:pt>
                <c:pt idx="3921">
                  <c:v>3.9209999999996792</c:v>
                </c:pt>
                <c:pt idx="3922">
                  <c:v>3.9219999999996791</c:v>
                </c:pt>
                <c:pt idx="3923">
                  <c:v>3.922999999999679</c:v>
                </c:pt>
                <c:pt idx="3924">
                  <c:v>3.9239999999996789</c:v>
                </c:pt>
                <c:pt idx="3925">
                  <c:v>3.9249999999996787</c:v>
                </c:pt>
                <c:pt idx="3926">
                  <c:v>3.9259999999996786</c:v>
                </c:pt>
                <c:pt idx="3927">
                  <c:v>3.9269999999996785</c:v>
                </c:pt>
                <c:pt idx="3928">
                  <c:v>3.9279999999996784</c:v>
                </c:pt>
                <c:pt idx="3929">
                  <c:v>3.9289999999996783</c:v>
                </c:pt>
                <c:pt idx="3930">
                  <c:v>3.9299999999996782</c:v>
                </c:pt>
                <c:pt idx="3931">
                  <c:v>3.9309999999996781</c:v>
                </c:pt>
                <c:pt idx="3932">
                  <c:v>3.931999999999678</c:v>
                </c:pt>
                <c:pt idx="3933">
                  <c:v>3.9329999999996779</c:v>
                </c:pt>
                <c:pt idx="3934">
                  <c:v>3.9339999999996778</c:v>
                </c:pt>
                <c:pt idx="3935">
                  <c:v>3.9349999999996776</c:v>
                </c:pt>
                <c:pt idx="3936">
                  <c:v>3.9359999999996775</c:v>
                </c:pt>
                <c:pt idx="3937">
                  <c:v>3.9369999999996774</c:v>
                </c:pt>
                <c:pt idx="3938">
                  <c:v>3.9379999999996773</c:v>
                </c:pt>
                <c:pt idx="3939">
                  <c:v>3.9389999999996772</c:v>
                </c:pt>
                <c:pt idx="3940">
                  <c:v>3.9399999999996771</c:v>
                </c:pt>
                <c:pt idx="3941">
                  <c:v>3.940999999999677</c:v>
                </c:pt>
                <c:pt idx="3942">
                  <c:v>3.9419999999996769</c:v>
                </c:pt>
                <c:pt idx="3943">
                  <c:v>3.9429999999996768</c:v>
                </c:pt>
                <c:pt idx="3944">
                  <c:v>3.9439999999996767</c:v>
                </c:pt>
                <c:pt idx="3945">
                  <c:v>3.9449999999996765</c:v>
                </c:pt>
                <c:pt idx="3946">
                  <c:v>3.9459999999996764</c:v>
                </c:pt>
                <c:pt idx="3947">
                  <c:v>3.9469999999996763</c:v>
                </c:pt>
                <c:pt idx="3948">
                  <c:v>3.9479999999996762</c:v>
                </c:pt>
                <c:pt idx="3949">
                  <c:v>3.9489999999996761</c:v>
                </c:pt>
                <c:pt idx="3950">
                  <c:v>3.949999999999676</c:v>
                </c:pt>
                <c:pt idx="3951">
                  <c:v>3.9509999999996759</c:v>
                </c:pt>
                <c:pt idx="3952">
                  <c:v>3.9519999999996758</c:v>
                </c:pt>
                <c:pt idx="3953">
                  <c:v>3.9529999999996757</c:v>
                </c:pt>
                <c:pt idx="3954">
                  <c:v>3.9539999999996756</c:v>
                </c:pt>
                <c:pt idx="3955">
                  <c:v>3.9549999999996754</c:v>
                </c:pt>
                <c:pt idx="3956">
                  <c:v>3.9559999999996753</c:v>
                </c:pt>
                <c:pt idx="3957">
                  <c:v>3.9569999999996752</c:v>
                </c:pt>
                <c:pt idx="3958">
                  <c:v>3.9579999999996751</c:v>
                </c:pt>
                <c:pt idx="3959">
                  <c:v>3.958999999999675</c:v>
                </c:pt>
                <c:pt idx="3960">
                  <c:v>3.9599999999996749</c:v>
                </c:pt>
                <c:pt idx="3961">
                  <c:v>3.9609999999996748</c:v>
                </c:pt>
                <c:pt idx="3962">
                  <c:v>3.9619999999996747</c:v>
                </c:pt>
                <c:pt idx="3963">
                  <c:v>3.9629999999996746</c:v>
                </c:pt>
                <c:pt idx="3964">
                  <c:v>3.9639999999996745</c:v>
                </c:pt>
                <c:pt idx="3965">
                  <c:v>3.9649999999996743</c:v>
                </c:pt>
                <c:pt idx="3966">
                  <c:v>3.9659999999996742</c:v>
                </c:pt>
                <c:pt idx="3967">
                  <c:v>3.9669999999996741</c:v>
                </c:pt>
                <c:pt idx="3968">
                  <c:v>3.967999999999674</c:v>
                </c:pt>
                <c:pt idx="3969">
                  <c:v>3.9689999999996739</c:v>
                </c:pt>
                <c:pt idx="3970">
                  <c:v>3.9699999999996738</c:v>
                </c:pt>
                <c:pt idx="3971">
                  <c:v>3.9709999999996737</c:v>
                </c:pt>
                <c:pt idx="3972">
                  <c:v>3.9719999999996736</c:v>
                </c:pt>
                <c:pt idx="3973">
                  <c:v>3.9729999999996735</c:v>
                </c:pt>
                <c:pt idx="3974">
                  <c:v>3.9739999999996733</c:v>
                </c:pt>
                <c:pt idx="3975">
                  <c:v>3.9749999999996732</c:v>
                </c:pt>
                <c:pt idx="3976">
                  <c:v>3.9759999999996731</c:v>
                </c:pt>
                <c:pt idx="3977">
                  <c:v>3.976999999999673</c:v>
                </c:pt>
                <c:pt idx="3978">
                  <c:v>3.9779999999996729</c:v>
                </c:pt>
                <c:pt idx="3979">
                  <c:v>3.9789999999996728</c:v>
                </c:pt>
                <c:pt idx="3980">
                  <c:v>3.9799999999996727</c:v>
                </c:pt>
                <c:pt idx="3981">
                  <c:v>3.9809999999996726</c:v>
                </c:pt>
                <c:pt idx="3982">
                  <c:v>3.9819999999996725</c:v>
                </c:pt>
                <c:pt idx="3983">
                  <c:v>3.9829999999996724</c:v>
                </c:pt>
                <c:pt idx="3984">
                  <c:v>3.9839999999996722</c:v>
                </c:pt>
                <c:pt idx="3985">
                  <c:v>3.9849999999996721</c:v>
                </c:pt>
                <c:pt idx="3986">
                  <c:v>3.985999999999672</c:v>
                </c:pt>
                <c:pt idx="3987">
                  <c:v>3.9869999999996719</c:v>
                </c:pt>
                <c:pt idx="3988">
                  <c:v>3.9879999999996718</c:v>
                </c:pt>
                <c:pt idx="3989">
                  <c:v>3.9889999999996717</c:v>
                </c:pt>
                <c:pt idx="3990">
                  <c:v>3.9899999999996716</c:v>
                </c:pt>
                <c:pt idx="3991">
                  <c:v>3.9909999999996715</c:v>
                </c:pt>
                <c:pt idx="3992">
                  <c:v>3.9919999999996714</c:v>
                </c:pt>
                <c:pt idx="3993">
                  <c:v>3.9929999999996713</c:v>
                </c:pt>
                <c:pt idx="3994">
                  <c:v>3.9939999999996711</c:v>
                </c:pt>
                <c:pt idx="3995">
                  <c:v>3.994999999999671</c:v>
                </c:pt>
                <c:pt idx="3996">
                  <c:v>3.9959999999996709</c:v>
                </c:pt>
                <c:pt idx="3997">
                  <c:v>3.9969999999996708</c:v>
                </c:pt>
                <c:pt idx="3998">
                  <c:v>3.9979999999996707</c:v>
                </c:pt>
                <c:pt idx="3999">
                  <c:v>3.9989999999996706</c:v>
                </c:pt>
                <c:pt idx="4000">
                  <c:v>3.9999999999996705</c:v>
                </c:pt>
                <c:pt idx="4001">
                  <c:v>4.0009999999996708</c:v>
                </c:pt>
                <c:pt idx="4002">
                  <c:v>4.0019999999996712</c:v>
                </c:pt>
                <c:pt idx="4003">
                  <c:v>4.0029999999996715</c:v>
                </c:pt>
                <c:pt idx="4004">
                  <c:v>4.0039999999996718</c:v>
                </c:pt>
                <c:pt idx="4005">
                  <c:v>4.0049999999996722</c:v>
                </c:pt>
                <c:pt idx="4006">
                  <c:v>4.0059999999996725</c:v>
                </c:pt>
                <c:pt idx="4007">
                  <c:v>4.0069999999996728</c:v>
                </c:pt>
                <c:pt idx="4008">
                  <c:v>4.0079999999996732</c:v>
                </c:pt>
                <c:pt idx="4009">
                  <c:v>4.0089999999996735</c:v>
                </c:pt>
                <c:pt idx="4010">
                  <c:v>4.0099999999996738</c:v>
                </c:pt>
                <c:pt idx="4011">
                  <c:v>4.0109999999996742</c:v>
                </c:pt>
                <c:pt idx="4012">
                  <c:v>4.0119999999996745</c:v>
                </c:pt>
                <c:pt idx="4013">
                  <c:v>4.0129999999996748</c:v>
                </c:pt>
                <c:pt idx="4014">
                  <c:v>4.0139999999996752</c:v>
                </c:pt>
                <c:pt idx="4015">
                  <c:v>4.0149999999996755</c:v>
                </c:pt>
                <c:pt idx="4016">
                  <c:v>4.0159999999996758</c:v>
                </c:pt>
                <c:pt idx="4017">
                  <c:v>4.0169999999996762</c:v>
                </c:pt>
                <c:pt idx="4018">
                  <c:v>4.0179999999996765</c:v>
                </c:pt>
                <c:pt idx="4019">
                  <c:v>4.0189999999996768</c:v>
                </c:pt>
                <c:pt idx="4020">
                  <c:v>4.0199999999996772</c:v>
                </c:pt>
                <c:pt idx="4021">
                  <c:v>4.0209999999996775</c:v>
                </c:pt>
                <c:pt idx="4022">
                  <c:v>4.0219999999996778</c:v>
                </c:pt>
                <c:pt idx="4023">
                  <c:v>4.0229999999996782</c:v>
                </c:pt>
                <c:pt idx="4024">
                  <c:v>4.0239999999996785</c:v>
                </c:pt>
                <c:pt idx="4025">
                  <c:v>4.0249999999996788</c:v>
                </c:pt>
                <c:pt idx="4026">
                  <c:v>4.0259999999996792</c:v>
                </c:pt>
                <c:pt idx="4027">
                  <c:v>4.0269999999996795</c:v>
                </c:pt>
                <c:pt idx="4028">
                  <c:v>4.0279999999996798</c:v>
                </c:pt>
                <c:pt idx="4029">
                  <c:v>4.0289999999996802</c:v>
                </c:pt>
                <c:pt idx="4030">
                  <c:v>4.0299999999996805</c:v>
                </c:pt>
                <c:pt idx="4031">
                  <c:v>4.0309999999996808</c:v>
                </c:pt>
                <c:pt idx="4032">
                  <c:v>4.0319999999996812</c:v>
                </c:pt>
                <c:pt idx="4033">
                  <c:v>4.0329999999996815</c:v>
                </c:pt>
                <c:pt idx="4034">
                  <c:v>4.0339999999996818</c:v>
                </c:pt>
                <c:pt idx="4035">
                  <c:v>4.0349999999996822</c:v>
                </c:pt>
                <c:pt idx="4036">
                  <c:v>4.0359999999996825</c:v>
                </c:pt>
                <c:pt idx="4037">
                  <c:v>4.0369999999996828</c:v>
                </c:pt>
                <c:pt idx="4038">
                  <c:v>4.0379999999996832</c:v>
                </c:pt>
                <c:pt idx="4039">
                  <c:v>4.0389999999996835</c:v>
                </c:pt>
                <c:pt idx="4040">
                  <c:v>4.0399999999996838</c:v>
                </c:pt>
                <c:pt idx="4041">
                  <c:v>4.0409999999996842</c:v>
                </c:pt>
                <c:pt idx="4042">
                  <c:v>4.0419999999996845</c:v>
                </c:pt>
                <c:pt idx="4043">
                  <c:v>4.0429999999996848</c:v>
                </c:pt>
                <c:pt idx="4044">
                  <c:v>4.0439999999996852</c:v>
                </c:pt>
                <c:pt idx="4045">
                  <c:v>4.0449999999996855</c:v>
                </c:pt>
                <c:pt idx="4046">
                  <c:v>4.0459999999996858</c:v>
                </c:pt>
                <c:pt idx="4047">
                  <c:v>4.0469999999996862</c:v>
                </c:pt>
                <c:pt idx="4048">
                  <c:v>4.0479999999996865</c:v>
                </c:pt>
                <c:pt idx="4049">
                  <c:v>4.0489999999996868</c:v>
                </c:pt>
                <c:pt idx="4050">
                  <c:v>4.0499999999996872</c:v>
                </c:pt>
                <c:pt idx="4051">
                  <c:v>4.0509999999996875</c:v>
                </c:pt>
                <c:pt idx="4052">
                  <c:v>4.0519999999996879</c:v>
                </c:pt>
                <c:pt idx="4053">
                  <c:v>4.0529999999996882</c:v>
                </c:pt>
                <c:pt idx="4054">
                  <c:v>4.0539999999996885</c:v>
                </c:pt>
                <c:pt idx="4055">
                  <c:v>4.0549999999996889</c:v>
                </c:pt>
                <c:pt idx="4056">
                  <c:v>4.0559999999996892</c:v>
                </c:pt>
                <c:pt idx="4057">
                  <c:v>4.0569999999996895</c:v>
                </c:pt>
                <c:pt idx="4058">
                  <c:v>4.0579999999996899</c:v>
                </c:pt>
                <c:pt idx="4059">
                  <c:v>4.0589999999996902</c:v>
                </c:pt>
                <c:pt idx="4060">
                  <c:v>4.0599999999996905</c:v>
                </c:pt>
                <c:pt idx="4061">
                  <c:v>4.0609999999996909</c:v>
                </c:pt>
                <c:pt idx="4062">
                  <c:v>4.0619999999996912</c:v>
                </c:pt>
                <c:pt idx="4063">
                  <c:v>4.0629999999996915</c:v>
                </c:pt>
                <c:pt idx="4064">
                  <c:v>4.0639999999996919</c:v>
                </c:pt>
                <c:pt idx="4065">
                  <c:v>4.0649999999996922</c:v>
                </c:pt>
                <c:pt idx="4066">
                  <c:v>4.0659999999996925</c:v>
                </c:pt>
                <c:pt idx="4067">
                  <c:v>4.0669999999996929</c:v>
                </c:pt>
                <c:pt idx="4068">
                  <c:v>4.0679999999996932</c:v>
                </c:pt>
                <c:pt idx="4069">
                  <c:v>4.0689999999996935</c:v>
                </c:pt>
                <c:pt idx="4070">
                  <c:v>4.0699999999996939</c:v>
                </c:pt>
                <c:pt idx="4071">
                  <c:v>4.0709999999996942</c:v>
                </c:pt>
                <c:pt idx="4072">
                  <c:v>4.0719999999996945</c:v>
                </c:pt>
                <c:pt idx="4073">
                  <c:v>4.0729999999996949</c:v>
                </c:pt>
                <c:pt idx="4074">
                  <c:v>4.0739999999996952</c:v>
                </c:pt>
                <c:pt idx="4075">
                  <c:v>4.0749999999996955</c:v>
                </c:pt>
                <c:pt idx="4076">
                  <c:v>4.0759999999996959</c:v>
                </c:pt>
                <c:pt idx="4077">
                  <c:v>4.0769999999996962</c:v>
                </c:pt>
                <c:pt idx="4078">
                  <c:v>4.0779999999996965</c:v>
                </c:pt>
                <c:pt idx="4079">
                  <c:v>4.0789999999996969</c:v>
                </c:pt>
                <c:pt idx="4080">
                  <c:v>4.0799999999996972</c:v>
                </c:pt>
                <c:pt idx="4081">
                  <c:v>4.0809999999996975</c:v>
                </c:pt>
                <c:pt idx="4082">
                  <c:v>4.0819999999996979</c:v>
                </c:pt>
                <c:pt idx="4083">
                  <c:v>4.0829999999996982</c:v>
                </c:pt>
                <c:pt idx="4084">
                  <c:v>4.0839999999996985</c:v>
                </c:pt>
                <c:pt idx="4085">
                  <c:v>4.0849999999996989</c:v>
                </c:pt>
                <c:pt idx="4086">
                  <c:v>4.0859999999996992</c:v>
                </c:pt>
                <c:pt idx="4087">
                  <c:v>4.0869999999996995</c:v>
                </c:pt>
                <c:pt idx="4088">
                  <c:v>4.0879999999996999</c:v>
                </c:pt>
                <c:pt idx="4089">
                  <c:v>4.0889999999997002</c:v>
                </c:pt>
                <c:pt idx="4090">
                  <c:v>4.0899999999997005</c:v>
                </c:pt>
                <c:pt idx="4091">
                  <c:v>4.0909999999997009</c:v>
                </c:pt>
                <c:pt idx="4092">
                  <c:v>4.0919999999997012</c:v>
                </c:pt>
                <c:pt idx="4093">
                  <c:v>4.0929999999997015</c:v>
                </c:pt>
                <c:pt idx="4094">
                  <c:v>4.0939999999997019</c:v>
                </c:pt>
                <c:pt idx="4095">
                  <c:v>4.0949999999997022</c:v>
                </c:pt>
                <c:pt idx="4096">
                  <c:v>4.0959999999997025</c:v>
                </c:pt>
                <c:pt idx="4097">
                  <c:v>4.0969999999997029</c:v>
                </c:pt>
                <c:pt idx="4098">
                  <c:v>4.0979999999997032</c:v>
                </c:pt>
                <c:pt idx="4099">
                  <c:v>4.0989999999997035</c:v>
                </c:pt>
                <c:pt idx="4100">
                  <c:v>4.0999999999997039</c:v>
                </c:pt>
                <c:pt idx="4101">
                  <c:v>4.1009999999997042</c:v>
                </c:pt>
                <c:pt idx="4102">
                  <c:v>4.1019999999997045</c:v>
                </c:pt>
                <c:pt idx="4103">
                  <c:v>4.1029999999997049</c:v>
                </c:pt>
                <c:pt idx="4104">
                  <c:v>4.1039999999997052</c:v>
                </c:pt>
                <c:pt idx="4105">
                  <c:v>4.1049999999997056</c:v>
                </c:pt>
                <c:pt idx="4106">
                  <c:v>4.1059999999997059</c:v>
                </c:pt>
                <c:pt idx="4107">
                  <c:v>4.1069999999997062</c:v>
                </c:pt>
                <c:pt idx="4108">
                  <c:v>4.1079999999997066</c:v>
                </c:pt>
                <c:pt idx="4109">
                  <c:v>4.1089999999997069</c:v>
                </c:pt>
                <c:pt idx="4110">
                  <c:v>4.1099999999997072</c:v>
                </c:pt>
                <c:pt idx="4111">
                  <c:v>4.1109999999997076</c:v>
                </c:pt>
                <c:pt idx="4112">
                  <c:v>4.1119999999997079</c:v>
                </c:pt>
                <c:pt idx="4113">
                  <c:v>4.1129999999997082</c:v>
                </c:pt>
                <c:pt idx="4114">
                  <c:v>4.1139999999997086</c:v>
                </c:pt>
                <c:pt idx="4115">
                  <c:v>4.1149999999997089</c:v>
                </c:pt>
                <c:pt idx="4116">
                  <c:v>4.1159999999997092</c:v>
                </c:pt>
                <c:pt idx="4117">
                  <c:v>4.1169999999997096</c:v>
                </c:pt>
                <c:pt idx="4118">
                  <c:v>4.1179999999997099</c:v>
                </c:pt>
                <c:pt idx="4119">
                  <c:v>4.1189999999997102</c:v>
                </c:pt>
                <c:pt idx="4120">
                  <c:v>4.1199999999997106</c:v>
                </c:pt>
                <c:pt idx="4121">
                  <c:v>4.1209999999997109</c:v>
                </c:pt>
                <c:pt idx="4122">
                  <c:v>4.1219999999997112</c:v>
                </c:pt>
                <c:pt idx="4123">
                  <c:v>4.1229999999997116</c:v>
                </c:pt>
                <c:pt idx="4124">
                  <c:v>4.1239999999997119</c:v>
                </c:pt>
                <c:pt idx="4125">
                  <c:v>4.1249999999997122</c:v>
                </c:pt>
                <c:pt idx="4126">
                  <c:v>4.1259999999997126</c:v>
                </c:pt>
                <c:pt idx="4127">
                  <c:v>4.1269999999997129</c:v>
                </c:pt>
                <c:pt idx="4128">
                  <c:v>4.1279999999997132</c:v>
                </c:pt>
                <c:pt idx="4129">
                  <c:v>4.1289999999997136</c:v>
                </c:pt>
                <c:pt idx="4130">
                  <c:v>4.1299999999997139</c:v>
                </c:pt>
                <c:pt idx="4131">
                  <c:v>4.1309999999997142</c:v>
                </c:pt>
                <c:pt idx="4132">
                  <c:v>4.1319999999997146</c:v>
                </c:pt>
                <c:pt idx="4133">
                  <c:v>4.1329999999997149</c:v>
                </c:pt>
                <c:pt idx="4134">
                  <c:v>4.1339999999997152</c:v>
                </c:pt>
                <c:pt idx="4135">
                  <c:v>4.1349999999997156</c:v>
                </c:pt>
                <c:pt idx="4136">
                  <c:v>4.1359999999997159</c:v>
                </c:pt>
                <c:pt idx="4137">
                  <c:v>4.1369999999997162</c:v>
                </c:pt>
                <c:pt idx="4138">
                  <c:v>4.1379999999997166</c:v>
                </c:pt>
                <c:pt idx="4139">
                  <c:v>4.1389999999997169</c:v>
                </c:pt>
                <c:pt idx="4140">
                  <c:v>4.1399999999997172</c:v>
                </c:pt>
                <c:pt idx="4141">
                  <c:v>4.1409999999997176</c:v>
                </c:pt>
                <c:pt idx="4142">
                  <c:v>4.1419999999997179</c:v>
                </c:pt>
                <c:pt idx="4143">
                  <c:v>4.1429999999997182</c:v>
                </c:pt>
                <c:pt idx="4144">
                  <c:v>4.1439999999997186</c:v>
                </c:pt>
                <c:pt idx="4145">
                  <c:v>4.1449999999997189</c:v>
                </c:pt>
                <c:pt idx="4146">
                  <c:v>4.1459999999997192</c:v>
                </c:pt>
                <c:pt idx="4147">
                  <c:v>4.1469999999997196</c:v>
                </c:pt>
                <c:pt idx="4148">
                  <c:v>4.1479999999997199</c:v>
                </c:pt>
                <c:pt idx="4149">
                  <c:v>4.1489999999997202</c:v>
                </c:pt>
                <c:pt idx="4150">
                  <c:v>4.1499999999997206</c:v>
                </c:pt>
                <c:pt idx="4151">
                  <c:v>4.1509999999997209</c:v>
                </c:pt>
                <c:pt idx="4152">
                  <c:v>4.1519999999997212</c:v>
                </c:pt>
                <c:pt idx="4153">
                  <c:v>4.1529999999997216</c:v>
                </c:pt>
                <c:pt idx="4154">
                  <c:v>4.1539999999997219</c:v>
                </c:pt>
                <c:pt idx="4155">
                  <c:v>4.1549999999997222</c:v>
                </c:pt>
                <c:pt idx="4156">
                  <c:v>4.1559999999997226</c:v>
                </c:pt>
                <c:pt idx="4157">
                  <c:v>4.1569999999997229</c:v>
                </c:pt>
                <c:pt idx="4158">
                  <c:v>4.1579999999997233</c:v>
                </c:pt>
                <c:pt idx="4159">
                  <c:v>4.1589999999997236</c:v>
                </c:pt>
                <c:pt idx="4160">
                  <c:v>4.1599999999997239</c:v>
                </c:pt>
                <c:pt idx="4161">
                  <c:v>4.1609999999997243</c:v>
                </c:pt>
                <c:pt idx="4162">
                  <c:v>4.1619999999997246</c:v>
                </c:pt>
                <c:pt idx="4163">
                  <c:v>4.1629999999997249</c:v>
                </c:pt>
                <c:pt idx="4164">
                  <c:v>4.1639999999997253</c:v>
                </c:pt>
                <c:pt idx="4165">
                  <c:v>4.1649999999997256</c:v>
                </c:pt>
                <c:pt idx="4166">
                  <c:v>4.1659999999997259</c:v>
                </c:pt>
                <c:pt idx="4167">
                  <c:v>4.1669999999997263</c:v>
                </c:pt>
                <c:pt idx="4168">
                  <c:v>4.1679999999997266</c:v>
                </c:pt>
                <c:pt idx="4169">
                  <c:v>4.1689999999997269</c:v>
                </c:pt>
                <c:pt idx="4170">
                  <c:v>4.1699999999997273</c:v>
                </c:pt>
                <c:pt idx="4171">
                  <c:v>4.1709999999997276</c:v>
                </c:pt>
                <c:pt idx="4172">
                  <c:v>4.1719999999997279</c:v>
                </c:pt>
                <c:pt idx="4173">
                  <c:v>4.1729999999997283</c:v>
                </c:pt>
                <c:pt idx="4174">
                  <c:v>4.1739999999997286</c:v>
                </c:pt>
                <c:pt idx="4175">
                  <c:v>4.1749999999997289</c:v>
                </c:pt>
                <c:pt idx="4176">
                  <c:v>4.1759999999997293</c:v>
                </c:pt>
                <c:pt idx="4177">
                  <c:v>4.1769999999997296</c:v>
                </c:pt>
                <c:pt idx="4178">
                  <c:v>4.1779999999997299</c:v>
                </c:pt>
                <c:pt idx="4179">
                  <c:v>4.1789999999997303</c:v>
                </c:pt>
                <c:pt idx="4180">
                  <c:v>4.1799999999997306</c:v>
                </c:pt>
                <c:pt idx="4181">
                  <c:v>4.1809999999997309</c:v>
                </c:pt>
                <c:pt idx="4182">
                  <c:v>4.1819999999997313</c:v>
                </c:pt>
                <c:pt idx="4183">
                  <c:v>4.1829999999997316</c:v>
                </c:pt>
                <c:pt idx="4184">
                  <c:v>4.1839999999997319</c:v>
                </c:pt>
                <c:pt idx="4185">
                  <c:v>4.1849999999997323</c:v>
                </c:pt>
                <c:pt idx="4186">
                  <c:v>4.1859999999997326</c:v>
                </c:pt>
                <c:pt idx="4187">
                  <c:v>4.1869999999997329</c:v>
                </c:pt>
                <c:pt idx="4188">
                  <c:v>4.1879999999997333</c:v>
                </c:pt>
                <c:pt idx="4189">
                  <c:v>4.1889999999997336</c:v>
                </c:pt>
                <c:pt idx="4190">
                  <c:v>4.1899999999997339</c:v>
                </c:pt>
                <c:pt idx="4191">
                  <c:v>4.1909999999997343</c:v>
                </c:pt>
                <c:pt idx="4192">
                  <c:v>4.1919999999997346</c:v>
                </c:pt>
                <c:pt idx="4193">
                  <c:v>4.1929999999997349</c:v>
                </c:pt>
                <c:pt idx="4194">
                  <c:v>4.1939999999997353</c:v>
                </c:pt>
                <c:pt idx="4195">
                  <c:v>4.1949999999997356</c:v>
                </c:pt>
                <c:pt idx="4196">
                  <c:v>4.1959999999997359</c:v>
                </c:pt>
                <c:pt idx="4197">
                  <c:v>4.1969999999997363</c:v>
                </c:pt>
                <c:pt idx="4198">
                  <c:v>4.1979999999997366</c:v>
                </c:pt>
                <c:pt idx="4199">
                  <c:v>4.1989999999997369</c:v>
                </c:pt>
                <c:pt idx="4200">
                  <c:v>4.1999999999997373</c:v>
                </c:pt>
                <c:pt idx="4201">
                  <c:v>4.2009999999997376</c:v>
                </c:pt>
                <c:pt idx="4202">
                  <c:v>4.2019999999997379</c:v>
                </c:pt>
                <c:pt idx="4203">
                  <c:v>4.2029999999997383</c:v>
                </c:pt>
                <c:pt idx="4204">
                  <c:v>4.2039999999997386</c:v>
                </c:pt>
                <c:pt idx="4205">
                  <c:v>4.2049999999997389</c:v>
                </c:pt>
                <c:pt idx="4206">
                  <c:v>4.2059999999997393</c:v>
                </c:pt>
                <c:pt idx="4207">
                  <c:v>4.2069999999997396</c:v>
                </c:pt>
                <c:pt idx="4208">
                  <c:v>4.2079999999997399</c:v>
                </c:pt>
                <c:pt idx="4209">
                  <c:v>4.2089999999997403</c:v>
                </c:pt>
                <c:pt idx="4210">
                  <c:v>4.2099999999997406</c:v>
                </c:pt>
                <c:pt idx="4211">
                  <c:v>4.210999999999741</c:v>
                </c:pt>
                <c:pt idx="4212">
                  <c:v>4.2119999999997413</c:v>
                </c:pt>
                <c:pt idx="4213">
                  <c:v>4.2129999999997416</c:v>
                </c:pt>
                <c:pt idx="4214">
                  <c:v>4.213999999999742</c:v>
                </c:pt>
                <c:pt idx="4215">
                  <c:v>4.2149999999997423</c:v>
                </c:pt>
                <c:pt idx="4216">
                  <c:v>4.2159999999997426</c:v>
                </c:pt>
                <c:pt idx="4217">
                  <c:v>4.216999999999743</c:v>
                </c:pt>
                <c:pt idx="4218">
                  <c:v>4.2179999999997433</c:v>
                </c:pt>
                <c:pt idx="4219">
                  <c:v>4.2189999999997436</c:v>
                </c:pt>
                <c:pt idx="4220">
                  <c:v>4.219999999999744</c:v>
                </c:pt>
                <c:pt idx="4221">
                  <c:v>4.2209999999997443</c:v>
                </c:pt>
                <c:pt idx="4222">
                  <c:v>4.2219999999997446</c:v>
                </c:pt>
                <c:pt idx="4223">
                  <c:v>4.222999999999745</c:v>
                </c:pt>
                <c:pt idx="4224">
                  <c:v>4.2239999999997453</c:v>
                </c:pt>
                <c:pt idx="4225">
                  <c:v>4.2249999999997456</c:v>
                </c:pt>
                <c:pt idx="4226">
                  <c:v>4.225999999999746</c:v>
                </c:pt>
                <c:pt idx="4227">
                  <c:v>4.2269999999997463</c:v>
                </c:pt>
                <c:pt idx="4228">
                  <c:v>4.2279999999997466</c:v>
                </c:pt>
                <c:pt idx="4229">
                  <c:v>4.228999999999747</c:v>
                </c:pt>
                <c:pt idx="4230">
                  <c:v>4.2299999999997473</c:v>
                </c:pt>
                <c:pt idx="4231">
                  <c:v>4.2309999999997476</c:v>
                </c:pt>
                <c:pt idx="4232">
                  <c:v>4.231999999999748</c:v>
                </c:pt>
                <c:pt idx="4233">
                  <c:v>4.2329999999997483</c:v>
                </c:pt>
                <c:pt idx="4234">
                  <c:v>4.2339999999997486</c:v>
                </c:pt>
                <c:pt idx="4235">
                  <c:v>4.234999999999749</c:v>
                </c:pt>
                <c:pt idx="4236">
                  <c:v>4.2359999999997493</c:v>
                </c:pt>
                <c:pt idx="4237">
                  <c:v>4.2369999999997496</c:v>
                </c:pt>
                <c:pt idx="4238">
                  <c:v>4.23799999999975</c:v>
                </c:pt>
                <c:pt idx="4239">
                  <c:v>4.2389999999997503</c:v>
                </c:pt>
                <c:pt idx="4240">
                  <c:v>4.2399999999997506</c:v>
                </c:pt>
                <c:pt idx="4241">
                  <c:v>4.240999999999751</c:v>
                </c:pt>
                <c:pt idx="4242">
                  <c:v>4.2419999999997513</c:v>
                </c:pt>
                <c:pt idx="4243">
                  <c:v>4.2429999999997516</c:v>
                </c:pt>
                <c:pt idx="4244">
                  <c:v>4.243999999999752</c:v>
                </c:pt>
                <c:pt idx="4245">
                  <c:v>4.2449999999997523</c:v>
                </c:pt>
                <c:pt idx="4246">
                  <c:v>4.2459999999997526</c:v>
                </c:pt>
                <c:pt idx="4247">
                  <c:v>4.246999999999753</c:v>
                </c:pt>
                <c:pt idx="4248">
                  <c:v>4.2479999999997533</c:v>
                </c:pt>
                <c:pt idx="4249">
                  <c:v>4.2489999999997536</c:v>
                </c:pt>
                <c:pt idx="4250">
                  <c:v>4.249999999999754</c:v>
                </c:pt>
                <c:pt idx="4251">
                  <c:v>4.2509999999997543</c:v>
                </c:pt>
                <c:pt idx="4252">
                  <c:v>4.2519999999997546</c:v>
                </c:pt>
                <c:pt idx="4253">
                  <c:v>4.252999999999755</c:v>
                </c:pt>
                <c:pt idx="4254">
                  <c:v>4.2539999999997553</c:v>
                </c:pt>
                <c:pt idx="4255">
                  <c:v>4.2549999999997556</c:v>
                </c:pt>
                <c:pt idx="4256">
                  <c:v>4.255999999999756</c:v>
                </c:pt>
                <c:pt idx="4257">
                  <c:v>4.2569999999997563</c:v>
                </c:pt>
                <c:pt idx="4258">
                  <c:v>4.2579999999997566</c:v>
                </c:pt>
                <c:pt idx="4259">
                  <c:v>4.258999999999757</c:v>
                </c:pt>
                <c:pt idx="4260">
                  <c:v>4.2599999999997573</c:v>
                </c:pt>
                <c:pt idx="4261">
                  <c:v>4.2609999999997576</c:v>
                </c:pt>
                <c:pt idx="4262">
                  <c:v>4.261999999999758</c:v>
                </c:pt>
                <c:pt idx="4263">
                  <c:v>4.2629999999997583</c:v>
                </c:pt>
                <c:pt idx="4264">
                  <c:v>4.2639999999997586</c:v>
                </c:pt>
                <c:pt idx="4265">
                  <c:v>4.264999999999759</c:v>
                </c:pt>
                <c:pt idx="4266">
                  <c:v>4.2659999999997593</c:v>
                </c:pt>
                <c:pt idx="4267">
                  <c:v>4.2669999999997597</c:v>
                </c:pt>
                <c:pt idx="4268">
                  <c:v>4.26799999999976</c:v>
                </c:pt>
                <c:pt idx="4269">
                  <c:v>4.2689999999997603</c:v>
                </c:pt>
                <c:pt idx="4270">
                  <c:v>4.2699999999997607</c:v>
                </c:pt>
                <c:pt idx="4271">
                  <c:v>4.270999999999761</c:v>
                </c:pt>
                <c:pt idx="4272">
                  <c:v>4.2719999999997613</c:v>
                </c:pt>
                <c:pt idx="4273">
                  <c:v>4.2729999999997617</c:v>
                </c:pt>
                <c:pt idx="4274">
                  <c:v>4.273999999999762</c:v>
                </c:pt>
                <c:pt idx="4275">
                  <c:v>4.2749999999997623</c:v>
                </c:pt>
                <c:pt idx="4276">
                  <c:v>4.2759999999997627</c:v>
                </c:pt>
                <c:pt idx="4277">
                  <c:v>4.276999999999763</c:v>
                </c:pt>
                <c:pt idx="4278">
                  <c:v>4.2779999999997633</c:v>
                </c:pt>
                <c:pt idx="4279">
                  <c:v>4.2789999999997637</c:v>
                </c:pt>
                <c:pt idx="4280">
                  <c:v>4.279999999999764</c:v>
                </c:pt>
                <c:pt idx="4281">
                  <c:v>4.2809999999997643</c:v>
                </c:pt>
                <c:pt idx="4282">
                  <c:v>4.2819999999997647</c:v>
                </c:pt>
                <c:pt idx="4283">
                  <c:v>4.282999999999765</c:v>
                </c:pt>
                <c:pt idx="4284">
                  <c:v>4.2839999999997653</c:v>
                </c:pt>
                <c:pt idx="4285">
                  <c:v>4.2849999999997657</c:v>
                </c:pt>
                <c:pt idx="4286">
                  <c:v>4.285999999999766</c:v>
                </c:pt>
                <c:pt idx="4287">
                  <c:v>4.2869999999997663</c:v>
                </c:pt>
                <c:pt idx="4288">
                  <c:v>4.2879999999997667</c:v>
                </c:pt>
                <c:pt idx="4289">
                  <c:v>4.288999999999767</c:v>
                </c:pt>
                <c:pt idx="4290">
                  <c:v>4.2899999999997673</c:v>
                </c:pt>
                <c:pt idx="4291">
                  <c:v>4.2909999999997677</c:v>
                </c:pt>
                <c:pt idx="4292">
                  <c:v>4.291999999999768</c:v>
                </c:pt>
                <c:pt idx="4293">
                  <c:v>4.2929999999997683</c:v>
                </c:pt>
                <c:pt idx="4294">
                  <c:v>4.2939999999997687</c:v>
                </c:pt>
                <c:pt idx="4295">
                  <c:v>4.294999999999769</c:v>
                </c:pt>
                <c:pt idx="4296">
                  <c:v>4.2959999999997693</c:v>
                </c:pt>
                <c:pt idx="4297">
                  <c:v>4.2969999999997697</c:v>
                </c:pt>
                <c:pt idx="4298">
                  <c:v>4.29799999999977</c:v>
                </c:pt>
                <c:pt idx="4299">
                  <c:v>4.2989999999997703</c:v>
                </c:pt>
                <c:pt idx="4300">
                  <c:v>4.2999999999997707</c:v>
                </c:pt>
                <c:pt idx="4301">
                  <c:v>4.300999999999771</c:v>
                </c:pt>
                <c:pt idx="4302">
                  <c:v>4.3019999999997713</c:v>
                </c:pt>
                <c:pt idx="4303">
                  <c:v>4.3029999999997717</c:v>
                </c:pt>
                <c:pt idx="4304">
                  <c:v>4.303999999999772</c:v>
                </c:pt>
                <c:pt idx="4305">
                  <c:v>4.3049999999997723</c:v>
                </c:pt>
                <c:pt idx="4306">
                  <c:v>4.3059999999997727</c:v>
                </c:pt>
                <c:pt idx="4307">
                  <c:v>4.306999999999773</c:v>
                </c:pt>
                <c:pt idx="4308">
                  <c:v>4.3079999999997733</c:v>
                </c:pt>
                <c:pt idx="4309">
                  <c:v>4.3089999999997737</c:v>
                </c:pt>
                <c:pt idx="4310">
                  <c:v>4.309999999999774</c:v>
                </c:pt>
                <c:pt idx="4311">
                  <c:v>4.3109999999997743</c:v>
                </c:pt>
                <c:pt idx="4312">
                  <c:v>4.3119999999997747</c:v>
                </c:pt>
                <c:pt idx="4313">
                  <c:v>4.312999999999775</c:v>
                </c:pt>
                <c:pt idx="4314">
                  <c:v>4.3139999999997753</c:v>
                </c:pt>
                <c:pt idx="4315">
                  <c:v>4.3149999999997757</c:v>
                </c:pt>
                <c:pt idx="4316">
                  <c:v>4.315999999999776</c:v>
                </c:pt>
                <c:pt idx="4317">
                  <c:v>4.3169999999997763</c:v>
                </c:pt>
                <c:pt idx="4318">
                  <c:v>4.3179999999997767</c:v>
                </c:pt>
                <c:pt idx="4319">
                  <c:v>4.318999999999777</c:v>
                </c:pt>
                <c:pt idx="4320">
                  <c:v>4.3199999999997774</c:v>
                </c:pt>
                <c:pt idx="4321">
                  <c:v>4.3209999999997777</c:v>
                </c:pt>
                <c:pt idx="4322">
                  <c:v>4.321999999999778</c:v>
                </c:pt>
                <c:pt idx="4323">
                  <c:v>4.3229999999997784</c:v>
                </c:pt>
                <c:pt idx="4324">
                  <c:v>4.3239999999997787</c:v>
                </c:pt>
                <c:pt idx="4325">
                  <c:v>4.324999999999779</c:v>
                </c:pt>
                <c:pt idx="4326">
                  <c:v>4.3259999999997794</c:v>
                </c:pt>
                <c:pt idx="4327">
                  <c:v>4.3269999999997797</c:v>
                </c:pt>
                <c:pt idx="4328">
                  <c:v>4.32799999999978</c:v>
                </c:pt>
                <c:pt idx="4329">
                  <c:v>4.3289999999997804</c:v>
                </c:pt>
                <c:pt idx="4330">
                  <c:v>4.3299999999997807</c:v>
                </c:pt>
                <c:pt idx="4331">
                  <c:v>4.330999999999781</c:v>
                </c:pt>
                <c:pt idx="4332">
                  <c:v>4.3319999999997814</c:v>
                </c:pt>
                <c:pt idx="4333">
                  <c:v>4.3329999999997817</c:v>
                </c:pt>
                <c:pt idx="4334">
                  <c:v>4.333999999999782</c:v>
                </c:pt>
                <c:pt idx="4335">
                  <c:v>4.3349999999997824</c:v>
                </c:pt>
                <c:pt idx="4336">
                  <c:v>4.3359999999997827</c:v>
                </c:pt>
                <c:pt idx="4337">
                  <c:v>4.336999999999783</c:v>
                </c:pt>
                <c:pt idx="4338">
                  <c:v>4.3379999999997834</c:v>
                </c:pt>
                <c:pt idx="4339">
                  <c:v>4.3389999999997837</c:v>
                </c:pt>
                <c:pt idx="4340">
                  <c:v>4.339999999999784</c:v>
                </c:pt>
                <c:pt idx="4341">
                  <c:v>4.3409999999997844</c:v>
                </c:pt>
                <c:pt idx="4342">
                  <c:v>4.3419999999997847</c:v>
                </c:pt>
                <c:pt idx="4343">
                  <c:v>4.342999999999785</c:v>
                </c:pt>
                <c:pt idx="4344">
                  <c:v>4.3439999999997854</c:v>
                </c:pt>
                <c:pt idx="4345">
                  <c:v>4.3449999999997857</c:v>
                </c:pt>
                <c:pt idx="4346">
                  <c:v>4.345999999999786</c:v>
                </c:pt>
                <c:pt idx="4347">
                  <c:v>4.3469999999997864</c:v>
                </c:pt>
                <c:pt idx="4348">
                  <c:v>4.3479999999997867</c:v>
                </c:pt>
                <c:pt idx="4349">
                  <c:v>4.348999999999787</c:v>
                </c:pt>
                <c:pt idx="4350">
                  <c:v>4.3499999999997874</c:v>
                </c:pt>
                <c:pt idx="4351">
                  <c:v>4.3509999999997877</c:v>
                </c:pt>
                <c:pt idx="4352">
                  <c:v>4.351999999999788</c:v>
                </c:pt>
                <c:pt idx="4353">
                  <c:v>4.3529999999997884</c:v>
                </c:pt>
                <c:pt idx="4354">
                  <c:v>4.3539999999997887</c:v>
                </c:pt>
                <c:pt idx="4355">
                  <c:v>4.354999999999789</c:v>
                </c:pt>
                <c:pt idx="4356">
                  <c:v>4.3559999999997894</c:v>
                </c:pt>
                <c:pt idx="4357">
                  <c:v>4.3569999999997897</c:v>
                </c:pt>
                <c:pt idx="4358">
                  <c:v>4.35799999999979</c:v>
                </c:pt>
                <c:pt idx="4359">
                  <c:v>4.3589999999997904</c:v>
                </c:pt>
                <c:pt idx="4360">
                  <c:v>4.3599999999997907</c:v>
                </c:pt>
                <c:pt idx="4361">
                  <c:v>4.360999999999791</c:v>
                </c:pt>
                <c:pt idx="4362">
                  <c:v>4.3619999999997914</c:v>
                </c:pt>
                <c:pt idx="4363">
                  <c:v>4.3629999999997917</c:v>
                </c:pt>
                <c:pt idx="4364">
                  <c:v>4.363999999999792</c:v>
                </c:pt>
                <c:pt idx="4365">
                  <c:v>4.3649999999997924</c:v>
                </c:pt>
                <c:pt idx="4366">
                  <c:v>4.3659999999997927</c:v>
                </c:pt>
                <c:pt idx="4367">
                  <c:v>4.366999999999793</c:v>
                </c:pt>
                <c:pt idx="4368">
                  <c:v>4.3679999999997934</c:v>
                </c:pt>
                <c:pt idx="4369">
                  <c:v>4.3689999999997937</c:v>
                </c:pt>
                <c:pt idx="4370">
                  <c:v>4.369999999999794</c:v>
                </c:pt>
                <c:pt idx="4371">
                  <c:v>4.3709999999997944</c:v>
                </c:pt>
                <c:pt idx="4372">
                  <c:v>4.3719999999997947</c:v>
                </c:pt>
                <c:pt idx="4373">
                  <c:v>4.3729999999997951</c:v>
                </c:pt>
                <c:pt idx="4374">
                  <c:v>4.3739999999997954</c:v>
                </c:pt>
                <c:pt idx="4375">
                  <c:v>4.3749999999997957</c:v>
                </c:pt>
                <c:pt idx="4376">
                  <c:v>4.3759999999997961</c:v>
                </c:pt>
                <c:pt idx="4377">
                  <c:v>4.3769999999997964</c:v>
                </c:pt>
                <c:pt idx="4378">
                  <c:v>4.3779999999997967</c:v>
                </c:pt>
                <c:pt idx="4379">
                  <c:v>4.3789999999997971</c:v>
                </c:pt>
                <c:pt idx="4380">
                  <c:v>4.3799999999997974</c:v>
                </c:pt>
                <c:pt idx="4381">
                  <c:v>4.3809999999997977</c:v>
                </c:pt>
                <c:pt idx="4382">
                  <c:v>4.3819999999997981</c:v>
                </c:pt>
                <c:pt idx="4383">
                  <c:v>4.3829999999997984</c:v>
                </c:pt>
                <c:pt idx="4384">
                  <c:v>4.3839999999997987</c:v>
                </c:pt>
                <c:pt idx="4385">
                  <c:v>4.3849999999997991</c:v>
                </c:pt>
                <c:pt idx="4386">
                  <c:v>4.3859999999997994</c:v>
                </c:pt>
                <c:pt idx="4387">
                  <c:v>4.3869999999997997</c:v>
                </c:pt>
                <c:pt idx="4388">
                  <c:v>4.3879999999998001</c:v>
                </c:pt>
                <c:pt idx="4389">
                  <c:v>4.3889999999998004</c:v>
                </c:pt>
                <c:pt idx="4390">
                  <c:v>4.3899999999998007</c:v>
                </c:pt>
                <c:pt idx="4391">
                  <c:v>4.3909999999998011</c:v>
                </c:pt>
                <c:pt idx="4392">
                  <c:v>4.3919999999998014</c:v>
                </c:pt>
                <c:pt idx="4393">
                  <c:v>4.3929999999998017</c:v>
                </c:pt>
                <c:pt idx="4394">
                  <c:v>4.3939999999998021</c:v>
                </c:pt>
                <c:pt idx="4395">
                  <c:v>4.3949999999998024</c:v>
                </c:pt>
                <c:pt idx="4396">
                  <c:v>4.3959999999998027</c:v>
                </c:pt>
                <c:pt idx="4397">
                  <c:v>4.3969999999998031</c:v>
                </c:pt>
                <c:pt idx="4398">
                  <c:v>4.3979999999998034</c:v>
                </c:pt>
                <c:pt idx="4399">
                  <c:v>4.3989999999998037</c:v>
                </c:pt>
                <c:pt idx="4400">
                  <c:v>4.3999999999998041</c:v>
                </c:pt>
                <c:pt idx="4401">
                  <c:v>4.4009999999998044</c:v>
                </c:pt>
                <c:pt idx="4402">
                  <c:v>4.4019999999998047</c:v>
                </c:pt>
                <c:pt idx="4403">
                  <c:v>4.4029999999998051</c:v>
                </c:pt>
                <c:pt idx="4404">
                  <c:v>4.4039999999998054</c:v>
                </c:pt>
                <c:pt idx="4405">
                  <c:v>4.4049999999998057</c:v>
                </c:pt>
                <c:pt idx="4406">
                  <c:v>4.4059999999998061</c:v>
                </c:pt>
                <c:pt idx="4407">
                  <c:v>4.4069999999998064</c:v>
                </c:pt>
                <c:pt idx="4408">
                  <c:v>4.4079999999998067</c:v>
                </c:pt>
                <c:pt idx="4409">
                  <c:v>4.4089999999998071</c:v>
                </c:pt>
                <c:pt idx="4410">
                  <c:v>4.4099999999998074</c:v>
                </c:pt>
                <c:pt idx="4411">
                  <c:v>4.4109999999998077</c:v>
                </c:pt>
                <c:pt idx="4412">
                  <c:v>4.4119999999998081</c:v>
                </c:pt>
                <c:pt idx="4413">
                  <c:v>4.4129999999998084</c:v>
                </c:pt>
                <c:pt idx="4414">
                  <c:v>4.4139999999998087</c:v>
                </c:pt>
                <c:pt idx="4415">
                  <c:v>4.4149999999998091</c:v>
                </c:pt>
                <c:pt idx="4416">
                  <c:v>4.4159999999998094</c:v>
                </c:pt>
                <c:pt idx="4417">
                  <c:v>4.4169999999998097</c:v>
                </c:pt>
                <c:pt idx="4418">
                  <c:v>4.4179999999998101</c:v>
                </c:pt>
                <c:pt idx="4419">
                  <c:v>4.4189999999998104</c:v>
                </c:pt>
                <c:pt idx="4420">
                  <c:v>4.4199999999998107</c:v>
                </c:pt>
                <c:pt idx="4421">
                  <c:v>4.4209999999998111</c:v>
                </c:pt>
                <c:pt idx="4422">
                  <c:v>4.4219999999998114</c:v>
                </c:pt>
                <c:pt idx="4423">
                  <c:v>4.4229999999998117</c:v>
                </c:pt>
                <c:pt idx="4424">
                  <c:v>4.4239999999998121</c:v>
                </c:pt>
                <c:pt idx="4425">
                  <c:v>4.4249999999998124</c:v>
                </c:pt>
                <c:pt idx="4426">
                  <c:v>4.4259999999998128</c:v>
                </c:pt>
                <c:pt idx="4427">
                  <c:v>4.4269999999998131</c:v>
                </c:pt>
                <c:pt idx="4428">
                  <c:v>4.4279999999998134</c:v>
                </c:pt>
                <c:pt idx="4429">
                  <c:v>4.4289999999998138</c:v>
                </c:pt>
                <c:pt idx="4430">
                  <c:v>4.4299999999998141</c:v>
                </c:pt>
                <c:pt idx="4431">
                  <c:v>4.4309999999998144</c:v>
                </c:pt>
                <c:pt idx="4432">
                  <c:v>4.4319999999998148</c:v>
                </c:pt>
                <c:pt idx="4433">
                  <c:v>4.4329999999998151</c:v>
                </c:pt>
                <c:pt idx="4434">
                  <c:v>4.4339999999998154</c:v>
                </c:pt>
                <c:pt idx="4435">
                  <c:v>4.4349999999998158</c:v>
                </c:pt>
                <c:pt idx="4436">
                  <c:v>4.4359999999998161</c:v>
                </c:pt>
                <c:pt idx="4437">
                  <c:v>4.4369999999998164</c:v>
                </c:pt>
                <c:pt idx="4438">
                  <c:v>4.4379999999998168</c:v>
                </c:pt>
                <c:pt idx="4439">
                  <c:v>4.4389999999998171</c:v>
                </c:pt>
                <c:pt idx="4440">
                  <c:v>4.4399999999998174</c:v>
                </c:pt>
                <c:pt idx="4441">
                  <c:v>4.4409999999998178</c:v>
                </c:pt>
                <c:pt idx="4442">
                  <c:v>4.4419999999998181</c:v>
                </c:pt>
                <c:pt idx="4443">
                  <c:v>4.4429999999998184</c:v>
                </c:pt>
                <c:pt idx="4444">
                  <c:v>4.4439999999998188</c:v>
                </c:pt>
                <c:pt idx="4445">
                  <c:v>4.4449999999998191</c:v>
                </c:pt>
                <c:pt idx="4446">
                  <c:v>4.4459999999998194</c:v>
                </c:pt>
                <c:pt idx="4447">
                  <c:v>4.4469999999998198</c:v>
                </c:pt>
                <c:pt idx="4448">
                  <c:v>4.4479999999998201</c:v>
                </c:pt>
                <c:pt idx="4449">
                  <c:v>4.4489999999998204</c:v>
                </c:pt>
                <c:pt idx="4450">
                  <c:v>4.4499999999998208</c:v>
                </c:pt>
                <c:pt idx="4451">
                  <c:v>4.4509999999998211</c:v>
                </c:pt>
                <c:pt idx="4452">
                  <c:v>4.4519999999998214</c:v>
                </c:pt>
                <c:pt idx="4453">
                  <c:v>4.4529999999998218</c:v>
                </c:pt>
                <c:pt idx="4454">
                  <c:v>4.4539999999998221</c:v>
                </c:pt>
                <c:pt idx="4455">
                  <c:v>4.4549999999998224</c:v>
                </c:pt>
                <c:pt idx="4456">
                  <c:v>4.4559999999998228</c:v>
                </c:pt>
                <c:pt idx="4457">
                  <c:v>4.4569999999998231</c:v>
                </c:pt>
                <c:pt idx="4458">
                  <c:v>4.4579999999998234</c:v>
                </c:pt>
                <c:pt idx="4459">
                  <c:v>4.4589999999998238</c:v>
                </c:pt>
                <c:pt idx="4460">
                  <c:v>4.4599999999998241</c:v>
                </c:pt>
                <c:pt idx="4461">
                  <c:v>4.4609999999998244</c:v>
                </c:pt>
                <c:pt idx="4462">
                  <c:v>4.4619999999998248</c:v>
                </c:pt>
                <c:pt idx="4463">
                  <c:v>4.4629999999998251</c:v>
                </c:pt>
                <c:pt idx="4464">
                  <c:v>4.4639999999998254</c:v>
                </c:pt>
                <c:pt idx="4465">
                  <c:v>4.4649999999998258</c:v>
                </c:pt>
                <c:pt idx="4466">
                  <c:v>4.4659999999998261</c:v>
                </c:pt>
                <c:pt idx="4467">
                  <c:v>4.4669999999998264</c:v>
                </c:pt>
                <c:pt idx="4468">
                  <c:v>4.4679999999998268</c:v>
                </c:pt>
                <c:pt idx="4469">
                  <c:v>4.4689999999998271</c:v>
                </c:pt>
                <c:pt idx="4470">
                  <c:v>4.4699999999998274</c:v>
                </c:pt>
                <c:pt idx="4471">
                  <c:v>4.4709999999998278</c:v>
                </c:pt>
                <c:pt idx="4472">
                  <c:v>4.4719999999998281</c:v>
                </c:pt>
                <c:pt idx="4473">
                  <c:v>4.4729999999998284</c:v>
                </c:pt>
                <c:pt idx="4474">
                  <c:v>4.4739999999998288</c:v>
                </c:pt>
                <c:pt idx="4475">
                  <c:v>4.4749999999998291</c:v>
                </c:pt>
                <c:pt idx="4476">
                  <c:v>4.4759999999998294</c:v>
                </c:pt>
                <c:pt idx="4477">
                  <c:v>4.4769999999998298</c:v>
                </c:pt>
                <c:pt idx="4478">
                  <c:v>4.4779999999998301</c:v>
                </c:pt>
                <c:pt idx="4479">
                  <c:v>4.4789999999998305</c:v>
                </c:pt>
                <c:pt idx="4480">
                  <c:v>4.4799999999998308</c:v>
                </c:pt>
                <c:pt idx="4481">
                  <c:v>4.4809999999998311</c:v>
                </c:pt>
                <c:pt idx="4482">
                  <c:v>4.4819999999998315</c:v>
                </c:pt>
                <c:pt idx="4483">
                  <c:v>4.4829999999998318</c:v>
                </c:pt>
                <c:pt idx="4484">
                  <c:v>4.4839999999998321</c:v>
                </c:pt>
                <c:pt idx="4485">
                  <c:v>4.4849999999998325</c:v>
                </c:pt>
                <c:pt idx="4486">
                  <c:v>4.4859999999998328</c:v>
                </c:pt>
                <c:pt idx="4487">
                  <c:v>4.4869999999998331</c:v>
                </c:pt>
                <c:pt idx="4488">
                  <c:v>4.4879999999998335</c:v>
                </c:pt>
                <c:pt idx="4489">
                  <c:v>4.4889999999998338</c:v>
                </c:pt>
                <c:pt idx="4490">
                  <c:v>4.4899999999998341</c:v>
                </c:pt>
                <c:pt idx="4491">
                  <c:v>4.4909999999998345</c:v>
                </c:pt>
                <c:pt idx="4492">
                  <c:v>4.4919999999998348</c:v>
                </c:pt>
                <c:pt idx="4493">
                  <c:v>4.4929999999998351</c:v>
                </c:pt>
                <c:pt idx="4494">
                  <c:v>4.4939999999998355</c:v>
                </c:pt>
                <c:pt idx="4495">
                  <c:v>4.4949999999998358</c:v>
                </c:pt>
                <c:pt idx="4496">
                  <c:v>4.4959999999998361</c:v>
                </c:pt>
                <c:pt idx="4497">
                  <c:v>4.4969999999998365</c:v>
                </c:pt>
                <c:pt idx="4498">
                  <c:v>4.4979999999998368</c:v>
                </c:pt>
                <c:pt idx="4499">
                  <c:v>4.4989999999998371</c:v>
                </c:pt>
                <c:pt idx="4500">
                  <c:v>4.4999999999998375</c:v>
                </c:pt>
                <c:pt idx="4501">
                  <c:v>4.5009999999998378</c:v>
                </c:pt>
                <c:pt idx="4502">
                  <c:v>4.5019999999998381</c:v>
                </c:pt>
                <c:pt idx="4503">
                  <c:v>4.5029999999998385</c:v>
                </c:pt>
                <c:pt idx="4504">
                  <c:v>4.5039999999998388</c:v>
                </c:pt>
                <c:pt idx="4505">
                  <c:v>4.5049999999998391</c:v>
                </c:pt>
                <c:pt idx="4506">
                  <c:v>4.5059999999998395</c:v>
                </c:pt>
                <c:pt idx="4507">
                  <c:v>4.5069999999998398</c:v>
                </c:pt>
                <c:pt idx="4508">
                  <c:v>4.5079999999998401</c:v>
                </c:pt>
                <c:pt idx="4509">
                  <c:v>4.5089999999998405</c:v>
                </c:pt>
                <c:pt idx="4510">
                  <c:v>4.5099999999998408</c:v>
                </c:pt>
                <c:pt idx="4511">
                  <c:v>4.5109999999998411</c:v>
                </c:pt>
                <c:pt idx="4512">
                  <c:v>4.5119999999998415</c:v>
                </c:pt>
                <c:pt idx="4513">
                  <c:v>4.5129999999998418</c:v>
                </c:pt>
                <c:pt idx="4514">
                  <c:v>4.5139999999998421</c:v>
                </c:pt>
                <c:pt idx="4515">
                  <c:v>4.5149999999998425</c:v>
                </c:pt>
                <c:pt idx="4516">
                  <c:v>4.5159999999998428</c:v>
                </c:pt>
                <c:pt idx="4517">
                  <c:v>4.5169999999998431</c:v>
                </c:pt>
                <c:pt idx="4518">
                  <c:v>4.5179999999998435</c:v>
                </c:pt>
                <c:pt idx="4519">
                  <c:v>4.5189999999998438</c:v>
                </c:pt>
                <c:pt idx="4520">
                  <c:v>4.5199999999998441</c:v>
                </c:pt>
                <c:pt idx="4521">
                  <c:v>4.5209999999998445</c:v>
                </c:pt>
                <c:pt idx="4522">
                  <c:v>4.5219999999998448</c:v>
                </c:pt>
                <c:pt idx="4523">
                  <c:v>4.5229999999998451</c:v>
                </c:pt>
                <c:pt idx="4524">
                  <c:v>4.5239999999998455</c:v>
                </c:pt>
                <c:pt idx="4525">
                  <c:v>4.5249999999998458</c:v>
                </c:pt>
                <c:pt idx="4526">
                  <c:v>4.5259999999998461</c:v>
                </c:pt>
                <c:pt idx="4527">
                  <c:v>4.5269999999998465</c:v>
                </c:pt>
                <c:pt idx="4528">
                  <c:v>4.5279999999998468</c:v>
                </c:pt>
                <c:pt idx="4529">
                  <c:v>4.5289999999998471</c:v>
                </c:pt>
                <c:pt idx="4530">
                  <c:v>4.5299999999998475</c:v>
                </c:pt>
                <c:pt idx="4531">
                  <c:v>4.5309999999998478</c:v>
                </c:pt>
                <c:pt idx="4532">
                  <c:v>4.5319999999998481</c:v>
                </c:pt>
                <c:pt idx="4533">
                  <c:v>4.5329999999998485</c:v>
                </c:pt>
                <c:pt idx="4534">
                  <c:v>4.5339999999998488</c:v>
                </c:pt>
                <c:pt idx="4535">
                  <c:v>4.5349999999998492</c:v>
                </c:pt>
                <c:pt idx="4536">
                  <c:v>4.5359999999998495</c:v>
                </c:pt>
                <c:pt idx="4537">
                  <c:v>4.5369999999998498</c:v>
                </c:pt>
                <c:pt idx="4538">
                  <c:v>4.5379999999998502</c:v>
                </c:pt>
                <c:pt idx="4539">
                  <c:v>4.5389999999998505</c:v>
                </c:pt>
                <c:pt idx="4540">
                  <c:v>4.5399999999998508</c:v>
                </c:pt>
                <c:pt idx="4541">
                  <c:v>4.5409999999998512</c:v>
                </c:pt>
                <c:pt idx="4542">
                  <c:v>4.5419999999998515</c:v>
                </c:pt>
                <c:pt idx="4543">
                  <c:v>4.5429999999998518</c:v>
                </c:pt>
                <c:pt idx="4544">
                  <c:v>4.5439999999998522</c:v>
                </c:pt>
                <c:pt idx="4545">
                  <c:v>4.5449999999998525</c:v>
                </c:pt>
                <c:pt idx="4546">
                  <c:v>4.5459999999998528</c:v>
                </c:pt>
                <c:pt idx="4547">
                  <c:v>4.5469999999998532</c:v>
                </c:pt>
                <c:pt idx="4548">
                  <c:v>4.5479999999998535</c:v>
                </c:pt>
                <c:pt idx="4549">
                  <c:v>4.5489999999998538</c:v>
                </c:pt>
                <c:pt idx="4550">
                  <c:v>4.5499999999998542</c:v>
                </c:pt>
                <c:pt idx="4551">
                  <c:v>4.5509999999998545</c:v>
                </c:pt>
                <c:pt idx="4552">
                  <c:v>4.5519999999998548</c:v>
                </c:pt>
                <c:pt idx="4553">
                  <c:v>4.5529999999998552</c:v>
                </c:pt>
                <c:pt idx="4554">
                  <c:v>4.5539999999998555</c:v>
                </c:pt>
                <c:pt idx="4555">
                  <c:v>4.5549999999998558</c:v>
                </c:pt>
                <c:pt idx="4556">
                  <c:v>4.5559999999998562</c:v>
                </c:pt>
                <c:pt idx="4557">
                  <c:v>4.5569999999998565</c:v>
                </c:pt>
                <c:pt idx="4558">
                  <c:v>4.5579999999998568</c:v>
                </c:pt>
                <c:pt idx="4559">
                  <c:v>4.5589999999998572</c:v>
                </c:pt>
                <c:pt idx="4560">
                  <c:v>4.5599999999998575</c:v>
                </c:pt>
                <c:pt idx="4561">
                  <c:v>4.5609999999998578</c:v>
                </c:pt>
                <c:pt idx="4562">
                  <c:v>4.5619999999998582</c:v>
                </c:pt>
                <c:pt idx="4563">
                  <c:v>4.5629999999998585</c:v>
                </c:pt>
                <c:pt idx="4564">
                  <c:v>4.5639999999998588</c:v>
                </c:pt>
                <c:pt idx="4565">
                  <c:v>4.5649999999998592</c:v>
                </c:pt>
                <c:pt idx="4566">
                  <c:v>4.5659999999998595</c:v>
                </c:pt>
                <c:pt idx="4567">
                  <c:v>4.5669999999998598</c:v>
                </c:pt>
                <c:pt idx="4568">
                  <c:v>4.5679999999998602</c:v>
                </c:pt>
                <c:pt idx="4569">
                  <c:v>4.5689999999998605</c:v>
                </c:pt>
                <c:pt idx="4570">
                  <c:v>4.5699999999998608</c:v>
                </c:pt>
                <c:pt idx="4571">
                  <c:v>4.5709999999998612</c:v>
                </c:pt>
                <c:pt idx="4572">
                  <c:v>4.5719999999998615</c:v>
                </c:pt>
                <c:pt idx="4573">
                  <c:v>4.5729999999998618</c:v>
                </c:pt>
                <c:pt idx="4574">
                  <c:v>4.5739999999998622</c:v>
                </c:pt>
                <c:pt idx="4575">
                  <c:v>4.5749999999998625</c:v>
                </c:pt>
                <c:pt idx="4576">
                  <c:v>4.5759999999998628</c:v>
                </c:pt>
                <c:pt idx="4577">
                  <c:v>4.5769999999998632</c:v>
                </c:pt>
                <c:pt idx="4578">
                  <c:v>4.5779999999998635</c:v>
                </c:pt>
                <c:pt idx="4579">
                  <c:v>4.5789999999998638</c:v>
                </c:pt>
                <c:pt idx="4580">
                  <c:v>4.5799999999998642</c:v>
                </c:pt>
                <c:pt idx="4581">
                  <c:v>4.5809999999998645</c:v>
                </c:pt>
                <c:pt idx="4582">
                  <c:v>4.5819999999998648</c:v>
                </c:pt>
                <c:pt idx="4583">
                  <c:v>4.5829999999998652</c:v>
                </c:pt>
                <c:pt idx="4584">
                  <c:v>4.5839999999998655</c:v>
                </c:pt>
                <c:pt idx="4585">
                  <c:v>4.5849999999998658</c:v>
                </c:pt>
                <c:pt idx="4586">
                  <c:v>4.5859999999998662</c:v>
                </c:pt>
                <c:pt idx="4587">
                  <c:v>4.5869999999998665</c:v>
                </c:pt>
                <c:pt idx="4588">
                  <c:v>4.5879999999998669</c:v>
                </c:pt>
                <c:pt idx="4589">
                  <c:v>4.5889999999998672</c:v>
                </c:pt>
                <c:pt idx="4590">
                  <c:v>4.5899999999998675</c:v>
                </c:pt>
                <c:pt idx="4591">
                  <c:v>4.5909999999998679</c:v>
                </c:pt>
                <c:pt idx="4592">
                  <c:v>4.5919999999998682</c:v>
                </c:pt>
                <c:pt idx="4593">
                  <c:v>4.5929999999998685</c:v>
                </c:pt>
                <c:pt idx="4594">
                  <c:v>4.5939999999998689</c:v>
                </c:pt>
                <c:pt idx="4595">
                  <c:v>4.5949999999998692</c:v>
                </c:pt>
                <c:pt idx="4596">
                  <c:v>4.5959999999998695</c:v>
                </c:pt>
                <c:pt idx="4597">
                  <c:v>4.5969999999998699</c:v>
                </c:pt>
                <c:pt idx="4598">
                  <c:v>4.5979999999998702</c:v>
                </c:pt>
                <c:pt idx="4599">
                  <c:v>4.5989999999998705</c:v>
                </c:pt>
                <c:pt idx="4600">
                  <c:v>4.5999999999998709</c:v>
                </c:pt>
                <c:pt idx="4601">
                  <c:v>4.6009999999998712</c:v>
                </c:pt>
                <c:pt idx="4602">
                  <c:v>4.6019999999998715</c:v>
                </c:pt>
                <c:pt idx="4603">
                  <c:v>4.6029999999998719</c:v>
                </c:pt>
                <c:pt idx="4604">
                  <c:v>4.6039999999998722</c:v>
                </c:pt>
                <c:pt idx="4605">
                  <c:v>4.6049999999998725</c:v>
                </c:pt>
                <c:pt idx="4606">
                  <c:v>4.6059999999998729</c:v>
                </c:pt>
                <c:pt idx="4607">
                  <c:v>4.6069999999998732</c:v>
                </c:pt>
                <c:pt idx="4608">
                  <c:v>4.6079999999998735</c:v>
                </c:pt>
                <c:pt idx="4609">
                  <c:v>4.6089999999998739</c:v>
                </c:pt>
                <c:pt idx="4610">
                  <c:v>4.6099999999998742</c:v>
                </c:pt>
                <c:pt idx="4611">
                  <c:v>4.6109999999998745</c:v>
                </c:pt>
                <c:pt idx="4612">
                  <c:v>4.6119999999998749</c:v>
                </c:pt>
                <c:pt idx="4613">
                  <c:v>4.6129999999998752</c:v>
                </c:pt>
                <c:pt idx="4614">
                  <c:v>4.6139999999998755</c:v>
                </c:pt>
                <c:pt idx="4615">
                  <c:v>4.6149999999998759</c:v>
                </c:pt>
                <c:pt idx="4616">
                  <c:v>4.6159999999998762</c:v>
                </c:pt>
                <c:pt idx="4617">
                  <c:v>4.6169999999998765</c:v>
                </c:pt>
                <c:pt idx="4618">
                  <c:v>4.6179999999998769</c:v>
                </c:pt>
                <c:pt idx="4619">
                  <c:v>4.6189999999998772</c:v>
                </c:pt>
                <c:pt idx="4620">
                  <c:v>4.6199999999998775</c:v>
                </c:pt>
                <c:pt idx="4621">
                  <c:v>4.6209999999998779</c:v>
                </c:pt>
                <c:pt idx="4622">
                  <c:v>4.6219999999998782</c:v>
                </c:pt>
                <c:pt idx="4623">
                  <c:v>4.6229999999998785</c:v>
                </c:pt>
                <c:pt idx="4624">
                  <c:v>4.6239999999998789</c:v>
                </c:pt>
                <c:pt idx="4625">
                  <c:v>4.6249999999998792</c:v>
                </c:pt>
                <c:pt idx="4626">
                  <c:v>4.6259999999998795</c:v>
                </c:pt>
                <c:pt idx="4627">
                  <c:v>4.6269999999998799</c:v>
                </c:pt>
                <c:pt idx="4628">
                  <c:v>4.6279999999998802</c:v>
                </c:pt>
                <c:pt idx="4629">
                  <c:v>4.6289999999998805</c:v>
                </c:pt>
                <c:pt idx="4630">
                  <c:v>4.6299999999998809</c:v>
                </c:pt>
                <c:pt idx="4631">
                  <c:v>4.6309999999998812</c:v>
                </c:pt>
                <c:pt idx="4632">
                  <c:v>4.6319999999998815</c:v>
                </c:pt>
                <c:pt idx="4633">
                  <c:v>4.6329999999998819</c:v>
                </c:pt>
                <c:pt idx="4634">
                  <c:v>4.6339999999998822</c:v>
                </c:pt>
                <c:pt idx="4635">
                  <c:v>4.6349999999998825</c:v>
                </c:pt>
                <c:pt idx="4636">
                  <c:v>4.6359999999998829</c:v>
                </c:pt>
                <c:pt idx="4637">
                  <c:v>4.6369999999998832</c:v>
                </c:pt>
                <c:pt idx="4638">
                  <c:v>4.6379999999998835</c:v>
                </c:pt>
                <c:pt idx="4639">
                  <c:v>4.6389999999998839</c:v>
                </c:pt>
                <c:pt idx="4640">
                  <c:v>4.6399999999998842</c:v>
                </c:pt>
                <c:pt idx="4641">
                  <c:v>4.6409999999998846</c:v>
                </c:pt>
                <c:pt idx="4642">
                  <c:v>4.6419999999998849</c:v>
                </c:pt>
                <c:pt idx="4643">
                  <c:v>4.6429999999998852</c:v>
                </c:pt>
                <c:pt idx="4644">
                  <c:v>4.6439999999998856</c:v>
                </c:pt>
                <c:pt idx="4645">
                  <c:v>4.6449999999998859</c:v>
                </c:pt>
                <c:pt idx="4646">
                  <c:v>4.6459999999998862</c:v>
                </c:pt>
                <c:pt idx="4647">
                  <c:v>4.6469999999998866</c:v>
                </c:pt>
                <c:pt idx="4648">
                  <c:v>4.6479999999998869</c:v>
                </c:pt>
                <c:pt idx="4649">
                  <c:v>4.6489999999998872</c:v>
                </c:pt>
                <c:pt idx="4650">
                  <c:v>4.6499999999998876</c:v>
                </c:pt>
                <c:pt idx="4651">
                  <c:v>4.6509999999998879</c:v>
                </c:pt>
                <c:pt idx="4652">
                  <c:v>4.6519999999998882</c:v>
                </c:pt>
                <c:pt idx="4653">
                  <c:v>4.6529999999998886</c:v>
                </c:pt>
                <c:pt idx="4654">
                  <c:v>4.6539999999998889</c:v>
                </c:pt>
                <c:pt idx="4655">
                  <c:v>4.6549999999998892</c:v>
                </c:pt>
                <c:pt idx="4656">
                  <c:v>4.6559999999998896</c:v>
                </c:pt>
                <c:pt idx="4657">
                  <c:v>4.6569999999998899</c:v>
                </c:pt>
                <c:pt idx="4658">
                  <c:v>4.6579999999998902</c:v>
                </c:pt>
                <c:pt idx="4659">
                  <c:v>4.6589999999998906</c:v>
                </c:pt>
                <c:pt idx="4660">
                  <c:v>4.6599999999998909</c:v>
                </c:pt>
                <c:pt idx="4661">
                  <c:v>4.6609999999998912</c:v>
                </c:pt>
                <c:pt idx="4662">
                  <c:v>4.6619999999998916</c:v>
                </c:pt>
                <c:pt idx="4663">
                  <c:v>4.6629999999998919</c:v>
                </c:pt>
                <c:pt idx="4664">
                  <c:v>4.6639999999998922</c:v>
                </c:pt>
                <c:pt idx="4665">
                  <c:v>4.6649999999998926</c:v>
                </c:pt>
                <c:pt idx="4666">
                  <c:v>4.6659999999998929</c:v>
                </c:pt>
                <c:pt idx="4667">
                  <c:v>4.6669999999998932</c:v>
                </c:pt>
                <c:pt idx="4668">
                  <c:v>4.6679999999998936</c:v>
                </c:pt>
                <c:pt idx="4669">
                  <c:v>4.6689999999998939</c:v>
                </c:pt>
                <c:pt idx="4670">
                  <c:v>4.6699999999998942</c:v>
                </c:pt>
                <c:pt idx="4671">
                  <c:v>4.6709999999998946</c:v>
                </c:pt>
                <c:pt idx="4672">
                  <c:v>4.6719999999998949</c:v>
                </c:pt>
                <c:pt idx="4673">
                  <c:v>4.6729999999998952</c:v>
                </c:pt>
                <c:pt idx="4674">
                  <c:v>4.6739999999998956</c:v>
                </c:pt>
                <c:pt idx="4675">
                  <c:v>4.6749999999998959</c:v>
                </c:pt>
                <c:pt idx="4676">
                  <c:v>4.6759999999998962</c:v>
                </c:pt>
                <c:pt idx="4677">
                  <c:v>4.6769999999998966</c:v>
                </c:pt>
                <c:pt idx="4678">
                  <c:v>4.6779999999998969</c:v>
                </c:pt>
                <c:pt idx="4679">
                  <c:v>4.6789999999998972</c:v>
                </c:pt>
                <c:pt idx="4680">
                  <c:v>4.6799999999998976</c:v>
                </c:pt>
                <c:pt idx="4681">
                  <c:v>4.6809999999998979</c:v>
                </c:pt>
                <c:pt idx="4682">
                  <c:v>4.6819999999998982</c:v>
                </c:pt>
                <c:pt idx="4683">
                  <c:v>4.6829999999998986</c:v>
                </c:pt>
                <c:pt idx="4684">
                  <c:v>4.6839999999998989</c:v>
                </c:pt>
                <c:pt idx="4685">
                  <c:v>4.6849999999998992</c:v>
                </c:pt>
                <c:pt idx="4686">
                  <c:v>4.6859999999998996</c:v>
                </c:pt>
                <c:pt idx="4687">
                  <c:v>4.6869999999998999</c:v>
                </c:pt>
                <c:pt idx="4688">
                  <c:v>4.6879999999999002</c:v>
                </c:pt>
                <c:pt idx="4689">
                  <c:v>4.6889999999999006</c:v>
                </c:pt>
                <c:pt idx="4690">
                  <c:v>4.6899999999999009</c:v>
                </c:pt>
                <c:pt idx="4691">
                  <c:v>4.6909999999999012</c:v>
                </c:pt>
                <c:pt idx="4692">
                  <c:v>4.6919999999999016</c:v>
                </c:pt>
                <c:pt idx="4693">
                  <c:v>4.6929999999999019</c:v>
                </c:pt>
                <c:pt idx="4694">
                  <c:v>4.6939999999999023</c:v>
                </c:pt>
                <c:pt idx="4695">
                  <c:v>4.6949999999999026</c:v>
                </c:pt>
                <c:pt idx="4696">
                  <c:v>4.6959999999999029</c:v>
                </c:pt>
                <c:pt idx="4697">
                  <c:v>4.6969999999999033</c:v>
                </c:pt>
                <c:pt idx="4698">
                  <c:v>4.6979999999999036</c:v>
                </c:pt>
                <c:pt idx="4699">
                  <c:v>4.6989999999999039</c:v>
                </c:pt>
                <c:pt idx="4700">
                  <c:v>4.6999999999999043</c:v>
                </c:pt>
                <c:pt idx="4701">
                  <c:v>4.7009999999999046</c:v>
                </c:pt>
                <c:pt idx="4702">
                  <c:v>4.7019999999999049</c:v>
                </c:pt>
                <c:pt idx="4703">
                  <c:v>4.7029999999999053</c:v>
                </c:pt>
                <c:pt idx="4704">
                  <c:v>4.7039999999999056</c:v>
                </c:pt>
                <c:pt idx="4705">
                  <c:v>4.7049999999999059</c:v>
                </c:pt>
                <c:pt idx="4706">
                  <c:v>4.7059999999999063</c:v>
                </c:pt>
                <c:pt idx="4707">
                  <c:v>4.7069999999999066</c:v>
                </c:pt>
                <c:pt idx="4708">
                  <c:v>4.7079999999999069</c:v>
                </c:pt>
                <c:pt idx="4709">
                  <c:v>4.7089999999999073</c:v>
                </c:pt>
                <c:pt idx="4710">
                  <c:v>4.7099999999999076</c:v>
                </c:pt>
                <c:pt idx="4711">
                  <c:v>4.7109999999999079</c:v>
                </c:pt>
                <c:pt idx="4712">
                  <c:v>4.7119999999999083</c:v>
                </c:pt>
                <c:pt idx="4713">
                  <c:v>4.7129999999999086</c:v>
                </c:pt>
                <c:pt idx="4714">
                  <c:v>4.7139999999999089</c:v>
                </c:pt>
                <c:pt idx="4715">
                  <c:v>4.7149999999999093</c:v>
                </c:pt>
                <c:pt idx="4716">
                  <c:v>4.7159999999999096</c:v>
                </c:pt>
                <c:pt idx="4717">
                  <c:v>4.7169999999999099</c:v>
                </c:pt>
                <c:pt idx="4718">
                  <c:v>4.7179999999999103</c:v>
                </c:pt>
                <c:pt idx="4719">
                  <c:v>4.7189999999999106</c:v>
                </c:pt>
                <c:pt idx="4720">
                  <c:v>4.7199999999999109</c:v>
                </c:pt>
                <c:pt idx="4721">
                  <c:v>4.7209999999999113</c:v>
                </c:pt>
                <c:pt idx="4722">
                  <c:v>4.7219999999999116</c:v>
                </c:pt>
                <c:pt idx="4723">
                  <c:v>4.7229999999999119</c:v>
                </c:pt>
                <c:pt idx="4724">
                  <c:v>4.7239999999999123</c:v>
                </c:pt>
                <c:pt idx="4725">
                  <c:v>4.7249999999999126</c:v>
                </c:pt>
                <c:pt idx="4726">
                  <c:v>4.7259999999999129</c:v>
                </c:pt>
                <c:pt idx="4727">
                  <c:v>4.7269999999999133</c:v>
                </c:pt>
                <c:pt idx="4728">
                  <c:v>4.7279999999999136</c:v>
                </c:pt>
                <c:pt idx="4729">
                  <c:v>4.7289999999999139</c:v>
                </c:pt>
                <c:pt idx="4730">
                  <c:v>4.7299999999999143</c:v>
                </c:pt>
                <c:pt idx="4731">
                  <c:v>4.7309999999999146</c:v>
                </c:pt>
                <c:pt idx="4732">
                  <c:v>4.7319999999999149</c:v>
                </c:pt>
                <c:pt idx="4733">
                  <c:v>4.7329999999999153</c:v>
                </c:pt>
                <c:pt idx="4734">
                  <c:v>4.7339999999999156</c:v>
                </c:pt>
                <c:pt idx="4735">
                  <c:v>4.7349999999999159</c:v>
                </c:pt>
                <c:pt idx="4736">
                  <c:v>4.7359999999999163</c:v>
                </c:pt>
                <c:pt idx="4737">
                  <c:v>4.7369999999999166</c:v>
                </c:pt>
                <c:pt idx="4738">
                  <c:v>4.7379999999999169</c:v>
                </c:pt>
                <c:pt idx="4739">
                  <c:v>4.7389999999999173</c:v>
                </c:pt>
                <c:pt idx="4740">
                  <c:v>4.7399999999999176</c:v>
                </c:pt>
                <c:pt idx="4741">
                  <c:v>4.7409999999999179</c:v>
                </c:pt>
                <c:pt idx="4742">
                  <c:v>4.7419999999999183</c:v>
                </c:pt>
                <c:pt idx="4743">
                  <c:v>4.7429999999999186</c:v>
                </c:pt>
                <c:pt idx="4744">
                  <c:v>4.7439999999999189</c:v>
                </c:pt>
                <c:pt idx="4745">
                  <c:v>4.7449999999999193</c:v>
                </c:pt>
                <c:pt idx="4746">
                  <c:v>4.7459999999999196</c:v>
                </c:pt>
                <c:pt idx="4747">
                  <c:v>4.74699999999992</c:v>
                </c:pt>
                <c:pt idx="4748">
                  <c:v>4.7479999999999203</c:v>
                </c:pt>
                <c:pt idx="4749">
                  <c:v>4.7489999999999206</c:v>
                </c:pt>
                <c:pt idx="4750">
                  <c:v>4.749999999999921</c:v>
                </c:pt>
                <c:pt idx="4751">
                  <c:v>4.7509999999999213</c:v>
                </c:pt>
                <c:pt idx="4752">
                  <c:v>4.7519999999999216</c:v>
                </c:pt>
                <c:pt idx="4753">
                  <c:v>4.752999999999922</c:v>
                </c:pt>
                <c:pt idx="4754">
                  <c:v>4.7539999999999223</c:v>
                </c:pt>
                <c:pt idx="4755">
                  <c:v>4.7549999999999226</c:v>
                </c:pt>
                <c:pt idx="4756">
                  <c:v>4.755999999999923</c:v>
                </c:pt>
                <c:pt idx="4757">
                  <c:v>4.7569999999999233</c:v>
                </c:pt>
                <c:pt idx="4758">
                  <c:v>4.7579999999999236</c:v>
                </c:pt>
                <c:pt idx="4759">
                  <c:v>4.758999999999924</c:v>
                </c:pt>
                <c:pt idx="4760">
                  <c:v>4.7599999999999243</c:v>
                </c:pt>
                <c:pt idx="4761">
                  <c:v>4.7609999999999246</c:v>
                </c:pt>
                <c:pt idx="4762">
                  <c:v>4.761999999999925</c:v>
                </c:pt>
                <c:pt idx="4763">
                  <c:v>4.7629999999999253</c:v>
                </c:pt>
                <c:pt idx="4764">
                  <c:v>4.7639999999999256</c:v>
                </c:pt>
                <c:pt idx="4765">
                  <c:v>4.764999999999926</c:v>
                </c:pt>
                <c:pt idx="4766">
                  <c:v>4.7659999999999263</c:v>
                </c:pt>
                <c:pt idx="4767">
                  <c:v>4.7669999999999266</c:v>
                </c:pt>
                <c:pt idx="4768">
                  <c:v>4.767999999999927</c:v>
                </c:pt>
                <c:pt idx="4769">
                  <c:v>4.7689999999999273</c:v>
                </c:pt>
                <c:pt idx="4770">
                  <c:v>4.7699999999999276</c:v>
                </c:pt>
                <c:pt idx="4771">
                  <c:v>4.770999999999928</c:v>
                </c:pt>
                <c:pt idx="4772">
                  <c:v>4.7719999999999283</c:v>
                </c:pt>
                <c:pt idx="4773">
                  <c:v>4.7729999999999286</c:v>
                </c:pt>
                <c:pt idx="4774">
                  <c:v>4.773999999999929</c:v>
                </c:pt>
                <c:pt idx="4775">
                  <c:v>4.7749999999999293</c:v>
                </c:pt>
                <c:pt idx="4776">
                  <c:v>4.7759999999999296</c:v>
                </c:pt>
                <c:pt idx="4777">
                  <c:v>4.77699999999993</c:v>
                </c:pt>
                <c:pt idx="4778">
                  <c:v>4.7779999999999303</c:v>
                </c:pt>
                <c:pt idx="4779">
                  <c:v>4.7789999999999306</c:v>
                </c:pt>
                <c:pt idx="4780">
                  <c:v>4.779999999999931</c:v>
                </c:pt>
                <c:pt idx="4781">
                  <c:v>4.7809999999999313</c:v>
                </c:pt>
                <c:pt idx="4782">
                  <c:v>4.7819999999999316</c:v>
                </c:pt>
                <c:pt idx="4783">
                  <c:v>4.782999999999932</c:v>
                </c:pt>
                <c:pt idx="4784">
                  <c:v>4.7839999999999323</c:v>
                </c:pt>
                <c:pt idx="4785">
                  <c:v>4.7849999999999326</c:v>
                </c:pt>
                <c:pt idx="4786">
                  <c:v>4.785999999999933</c:v>
                </c:pt>
                <c:pt idx="4787">
                  <c:v>4.7869999999999333</c:v>
                </c:pt>
                <c:pt idx="4788">
                  <c:v>4.7879999999999336</c:v>
                </c:pt>
                <c:pt idx="4789">
                  <c:v>4.788999999999934</c:v>
                </c:pt>
                <c:pt idx="4790">
                  <c:v>4.7899999999999343</c:v>
                </c:pt>
                <c:pt idx="4791">
                  <c:v>4.7909999999999346</c:v>
                </c:pt>
                <c:pt idx="4792">
                  <c:v>4.791999999999935</c:v>
                </c:pt>
                <c:pt idx="4793">
                  <c:v>4.7929999999999353</c:v>
                </c:pt>
                <c:pt idx="4794">
                  <c:v>4.7939999999999356</c:v>
                </c:pt>
                <c:pt idx="4795">
                  <c:v>4.794999999999936</c:v>
                </c:pt>
                <c:pt idx="4796">
                  <c:v>4.7959999999999363</c:v>
                </c:pt>
                <c:pt idx="4797">
                  <c:v>4.7969999999999366</c:v>
                </c:pt>
                <c:pt idx="4798">
                  <c:v>4.797999999999937</c:v>
                </c:pt>
                <c:pt idx="4799">
                  <c:v>4.7989999999999373</c:v>
                </c:pt>
                <c:pt idx="4800">
                  <c:v>4.7999999999999376</c:v>
                </c:pt>
                <c:pt idx="4801">
                  <c:v>4.800999999999938</c:v>
                </c:pt>
                <c:pt idx="4802">
                  <c:v>4.8019999999999383</c:v>
                </c:pt>
                <c:pt idx="4803">
                  <c:v>4.8029999999999387</c:v>
                </c:pt>
                <c:pt idx="4804">
                  <c:v>4.803999999999939</c:v>
                </c:pt>
                <c:pt idx="4805">
                  <c:v>4.8049999999999393</c:v>
                </c:pt>
                <c:pt idx="4806">
                  <c:v>4.8059999999999397</c:v>
                </c:pt>
                <c:pt idx="4807">
                  <c:v>4.80699999999994</c:v>
                </c:pt>
                <c:pt idx="4808">
                  <c:v>4.8079999999999403</c:v>
                </c:pt>
                <c:pt idx="4809">
                  <c:v>4.8089999999999407</c:v>
                </c:pt>
                <c:pt idx="4810">
                  <c:v>4.809999999999941</c:v>
                </c:pt>
                <c:pt idx="4811">
                  <c:v>4.8109999999999413</c:v>
                </c:pt>
                <c:pt idx="4812">
                  <c:v>4.8119999999999417</c:v>
                </c:pt>
                <c:pt idx="4813">
                  <c:v>4.812999999999942</c:v>
                </c:pt>
                <c:pt idx="4814">
                  <c:v>4.8139999999999423</c:v>
                </c:pt>
                <c:pt idx="4815">
                  <c:v>4.8149999999999427</c:v>
                </c:pt>
                <c:pt idx="4816">
                  <c:v>4.815999999999943</c:v>
                </c:pt>
                <c:pt idx="4817">
                  <c:v>4.8169999999999433</c:v>
                </c:pt>
                <c:pt idx="4818">
                  <c:v>4.8179999999999437</c:v>
                </c:pt>
                <c:pt idx="4819">
                  <c:v>4.818999999999944</c:v>
                </c:pt>
                <c:pt idx="4820">
                  <c:v>4.8199999999999443</c:v>
                </c:pt>
                <c:pt idx="4821">
                  <c:v>4.8209999999999447</c:v>
                </c:pt>
                <c:pt idx="4822">
                  <c:v>4.821999999999945</c:v>
                </c:pt>
                <c:pt idx="4823">
                  <c:v>4.8229999999999453</c:v>
                </c:pt>
                <c:pt idx="4824">
                  <c:v>4.8239999999999457</c:v>
                </c:pt>
                <c:pt idx="4825">
                  <c:v>4.824999999999946</c:v>
                </c:pt>
                <c:pt idx="4826">
                  <c:v>4.8259999999999463</c:v>
                </c:pt>
                <c:pt idx="4827">
                  <c:v>4.8269999999999467</c:v>
                </c:pt>
                <c:pt idx="4828">
                  <c:v>4.827999999999947</c:v>
                </c:pt>
                <c:pt idx="4829">
                  <c:v>4.8289999999999473</c:v>
                </c:pt>
                <c:pt idx="4830">
                  <c:v>4.8299999999999477</c:v>
                </c:pt>
                <c:pt idx="4831">
                  <c:v>4.830999999999948</c:v>
                </c:pt>
                <c:pt idx="4832">
                  <c:v>4.8319999999999483</c:v>
                </c:pt>
                <c:pt idx="4833">
                  <c:v>4.8329999999999487</c:v>
                </c:pt>
                <c:pt idx="4834">
                  <c:v>4.833999999999949</c:v>
                </c:pt>
                <c:pt idx="4835">
                  <c:v>4.8349999999999493</c:v>
                </c:pt>
                <c:pt idx="4836">
                  <c:v>4.8359999999999497</c:v>
                </c:pt>
                <c:pt idx="4837">
                  <c:v>4.83699999999995</c:v>
                </c:pt>
                <c:pt idx="4838">
                  <c:v>4.8379999999999503</c:v>
                </c:pt>
                <c:pt idx="4839">
                  <c:v>4.8389999999999507</c:v>
                </c:pt>
                <c:pt idx="4840">
                  <c:v>4.839999999999951</c:v>
                </c:pt>
                <c:pt idx="4841">
                  <c:v>4.8409999999999513</c:v>
                </c:pt>
                <c:pt idx="4842">
                  <c:v>4.8419999999999517</c:v>
                </c:pt>
                <c:pt idx="4843">
                  <c:v>4.842999999999952</c:v>
                </c:pt>
                <c:pt idx="4844">
                  <c:v>4.8439999999999523</c:v>
                </c:pt>
                <c:pt idx="4845">
                  <c:v>4.8449999999999527</c:v>
                </c:pt>
                <c:pt idx="4846">
                  <c:v>4.845999999999953</c:v>
                </c:pt>
                <c:pt idx="4847">
                  <c:v>4.8469999999999533</c:v>
                </c:pt>
                <c:pt idx="4848">
                  <c:v>4.8479999999999537</c:v>
                </c:pt>
                <c:pt idx="4849">
                  <c:v>4.848999999999954</c:v>
                </c:pt>
                <c:pt idx="4850">
                  <c:v>4.8499999999999543</c:v>
                </c:pt>
                <c:pt idx="4851">
                  <c:v>4.8509999999999547</c:v>
                </c:pt>
                <c:pt idx="4852">
                  <c:v>4.851999999999955</c:v>
                </c:pt>
                <c:pt idx="4853">
                  <c:v>4.8529999999999553</c:v>
                </c:pt>
                <c:pt idx="4854">
                  <c:v>4.8539999999999557</c:v>
                </c:pt>
                <c:pt idx="4855">
                  <c:v>4.854999999999956</c:v>
                </c:pt>
                <c:pt idx="4856">
                  <c:v>4.8559999999999564</c:v>
                </c:pt>
                <c:pt idx="4857">
                  <c:v>4.8569999999999567</c:v>
                </c:pt>
                <c:pt idx="4858">
                  <c:v>4.857999999999957</c:v>
                </c:pt>
                <c:pt idx="4859">
                  <c:v>4.8589999999999574</c:v>
                </c:pt>
                <c:pt idx="4860">
                  <c:v>4.8599999999999577</c:v>
                </c:pt>
                <c:pt idx="4861">
                  <c:v>4.860999999999958</c:v>
                </c:pt>
                <c:pt idx="4862">
                  <c:v>4.8619999999999584</c:v>
                </c:pt>
                <c:pt idx="4863">
                  <c:v>4.8629999999999587</c:v>
                </c:pt>
                <c:pt idx="4864">
                  <c:v>4.863999999999959</c:v>
                </c:pt>
                <c:pt idx="4865">
                  <c:v>4.8649999999999594</c:v>
                </c:pt>
                <c:pt idx="4866">
                  <c:v>4.8659999999999597</c:v>
                </c:pt>
                <c:pt idx="4867">
                  <c:v>4.86699999999996</c:v>
                </c:pt>
                <c:pt idx="4868">
                  <c:v>4.8679999999999604</c:v>
                </c:pt>
                <c:pt idx="4869">
                  <c:v>4.8689999999999607</c:v>
                </c:pt>
                <c:pt idx="4870">
                  <c:v>4.869999999999961</c:v>
                </c:pt>
                <c:pt idx="4871">
                  <c:v>4.8709999999999614</c:v>
                </c:pt>
                <c:pt idx="4872">
                  <c:v>4.8719999999999617</c:v>
                </c:pt>
                <c:pt idx="4873">
                  <c:v>4.872999999999962</c:v>
                </c:pt>
                <c:pt idx="4874">
                  <c:v>4.8739999999999624</c:v>
                </c:pt>
                <c:pt idx="4875">
                  <c:v>4.8749999999999627</c:v>
                </c:pt>
                <c:pt idx="4876">
                  <c:v>4.875999999999963</c:v>
                </c:pt>
                <c:pt idx="4877">
                  <c:v>4.8769999999999634</c:v>
                </c:pt>
                <c:pt idx="4878">
                  <c:v>4.8779999999999637</c:v>
                </c:pt>
                <c:pt idx="4879">
                  <c:v>4.878999999999964</c:v>
                </c:pt>
                <c:pt idx="4880">
                  <c:v>4.8799999999999644</c:v>
                </c:pt>
                <c:pt idx="4881">
                  <c:v>4.8809999999999647</c:v>
                </c:pt>
                <c:pt idx="4882">
                  <c:v>4.881999999999965</c:v>
                </c:pt>
                <c:pt idx="4883">
                  <c:v>4.8829999999999654</c:v>
                </c:pt>
                <c:pt idx="4884">
                  <c:v>4.8839999999999657</c:v>
                </c:pt>
                <c:pt idx="4885">
                  <c:v>4.884999999999966</c:v>
                </c:pt>
                <c:pt idx="4886">
                  <c:v>4.8859999999999664</c:v>
                </c:pt>
                <c:pt idx="4887">
                  <c:v>4.8869999999999667</c:v>
                </c:pt>
                <c:pt idx="4888">
                  <c:v>4.887999999999967</c:v>
                </c:pt>
                <c:pt idx="4889">
                  <c:v>4.8889999999999674</c:v>
                </c:pt>
                <c:pt idx="4890">
                  <c:v>4.8899999999999677</c:v>
                </c:pt>
                <c:pt idx="4891">
                  <c:v>4.890999999999968</c:v>
                </c:pt>
                <c:pt idx="4892">
                  <c:v>4.8919999999999684</c:v>
                </c:pt>
                <c:pt idx="4893">
                  <c:v>4.8929999999999687</c:v>
                </c:pt>
                <c:pt idx="4894">
                  <c:v>4.893999999999969</c:v>
                </c:pt>
                <c:pt idx="4895">
                  <c:v>4.8949999999999694</c:v>
                </c:pt>
                <c:pt idx="4896">
                  <c:v>4.8959999999999697</c:v>
                </c:pt>
                <c:pt idx="4897">
                  <c:v>4.89699999999997</c:v>
                </c:pt>
                <c:pt idx="4898">
                  <c:v>4.8979999999999704</c:v>
                </c:pt>
                <c:pt idx="4899">
                  <c:v>4.8989999999999707</c:v>
                </c:pt>
                <c:pt idx="4900">
                  <c:v>4.899999999999971</c:v>
                </c:pt>
                <c:pt idx="4901">
                  <c:v>4.9009999999999714</c:v>
                </c:pt>
                <c:pt idx="4902">
                  <c:v>4.9019999999999717</c:v>
                </c:pt>
                <c:pt idx="4903">
                  <c:v>4.902999999999972</c:v>
                </c:pt>
                <c:pt idx="4904">
                  <c:v>4.9039999999999724</c:v>
                </c:pt>
                <c:pt idx="4905">
                  <c:v>4.9049999999999727</c:v>
                </c:pt>
                <c:pt idx="4906">
                  <c:v>4.905999999999973</c:v>
                </c:pt>
                <c:pt idx="4907">
                  <c:v>4.9069999999999734</c:v>
                </c:pt>
                <c:pt idx="4908">
                  <c:v>4.9079999999999737</c:v>
                </c:pt>
                <c:pt idx="4909">
                  <c:v>4.9089999999999741</c:v>
                </c:pt>
                <c:pt idx="4910">
                  <c:v>4.9099999999999744</c:v>
                </c:pt>
                <c:pt idx="4911">
                  <c:v>4.9109999999999747</c:v>
                </c:pt>
                <c:pt idx="4912">
                  <c:v>4.9119999999999751</c:v>
                </c:pt>
                <c:pt idx="4913">
                  <c:v>4.9129999999999754</c:v>
                </c:pt>
                <c:pt idx="4914">
                  <c:v>4.9139999999999757</c:v>
                </c:pt>
                <c:pt idx="4915">
                  <c:v>4.9149999999999761</c:v>
                </c:pt>
                <c:pt idx="4916">
                  <c:v>4.9159999999999764</c:v>
                </c:pt>
                <c:pt idx="4917">
                  <c:v>4.9169999999999767</c:v>
                </c:pt>
                <c:pt idx="4918">
                  <c:v>4.9179999999999771</c:v>
                </c:pt>
                <c:pt idx="4919">
                  <c:v>4.9189999999999774</c:v>
                </c:pt>
                <c:pt idx="4920">
                  <c:v>4.9199999999999777</c:v>
                </c:pt>
                <c:pt idx="4921">
                  <c:v>4.9209999999999781</c:v>
                </c:pt>
                <c:pt idx="4922">
                  <c:v>4.9219999999999784</c:v>
                </c:pt>
                <c:pt idx="4923">
                  <c:v>4.9229999999999787</c:v>
                </c:pt>
                <c:pt idx="4924">
                  <c:v>4.9239999999999791</c:v>
                </c:pt>
                <c:pt idx="4925">
                  <c:v>4.9249999999999794</c:v>
                </c:pt>
                <c:pt idx="4926">
                  <c:v>4.9259999999999797</c:v>
                </c:pt>
                <c:pt idx="4927">
                  <c:v>4.9269999999999801</c:v>
                </c:pt>
                <c:pt idx="4928">
                  <c:v>4.9279999999999804</c:v>
                </c:pt>
                <c:pt idx="4929">
                  <c:v>4.9289999999999807</c:v>
                </c:pt>
                <c:pt idx="4930">
                  <c:v>4.9299999999999811</c:v>
                </c:pt>
                <c:pt idx="4931">
                  <c:v>4.9309999999999814</c:v>
                </c:pt>
                <c:pt idx="4932">
                  <c:v>4.9319999999999817</c:v>
                </c:pt>
                <c:pt idx="4933">
                  <c:v>4.9329999999999821</c:v>
                </c:pt>
                <c:pt idx="4934">
                  <c:v>4.9339999999999824</c:v>
                </c:pt>
                <c:pt idx="4935">
                  <c:v>4.9349999999999827</c:v>
                </c:pt>
                <c:pt idx="4936">
                  <c:v>4.9359999999999831</c:v>
                </c:pt>
                <c:pt idx="4937">
                  <c:v>4.9369999999999834</c:v>
                </c:pt>
                <c:pt idx="4938">
                  <c:v>4.9379999999999837</c:v>
                </c:pt>
                <c:pt idx="4939">
                  <c:v>4.9389999999999841</c:v>
                </c:pt>
                <c:pt idx="4940">
                  <c:v>4.9399999999999844</c:v>
                </c:pt>
                <c:pt idx="4941">
                  <c:v>4.9409999999999847</c:v>
                </c:pt>
                <c:pt idx="4942">
                  <c:v>4.9419999999999851</c:v>
                </c:pt>
                <c:pt idx="4943">
                  <c:v>4.9429999999999854</c:v>
                </c:pt>
                <c:pt idx="4944">
                  <c:v>4.9439999999999857</c:v>
                </c:pt>
                <c:pt idx="4945">
                  <c:v>4.9449999999999861</c:v>
                </c:pt>
                <c:pt idx="4946">
                  <c:v>4.9459999999999864</c:v>
                </c:pt>
                <c:pt idx="4947">
                  <c:v>4.9469999999999867</c:v>
                </c:pt>
                <c:pt idx="4948">
                  <c:v>4.9479999999999871</c:v>
                </c:pt>
                <c:pt idx="4949">
                  <c:v>4.9489999999999874</c:v>
                </c:pt>
                <c:pt idx="4950">
                  <c:v>4.9499999999999877</c:v>
                </c:pt>
                <c:pt idx="4951">
                  <c:v>4.9509999999999881</c:v>
                </c:pt>
                <c:pt idx="4952">
                  <c:v>4.9519999999999884</c:v>
                </c:pt>
                <c:pt idx="4953">
                  <c:v>4.9529999999999887</c:v>
                </c:pt>
                <c:pt idx="4954">
                  <c:v>4.9539999999999891</c:v>
                </c:pt>
                <c:pt idx="4955">
                  <c:v>4.9549999999999894</c:v>
                </c:pt>
                <c:pt idx="4956">
                  <c:v>4.9559999999999897</c:v>
                </c:pt>
                <c:pt idx="4957">
                  <c:v>4.9569999999999901</c:v>
                </c:pt>
                <c:pt idx="4958">
                  <c:v>4.9579999999999904</c:v>
                </c:pt>
                <c:pt idx="4959">
                  <c:v>4.9589999999999907</c:v>
                </c:pt>
                <c:pt idx="4960">
                  <c:v>4.9599999999999911</c:v>
                </c:pt>
                <c:pt idx="4961">
                  <c:v>4.9609999999999914</c:v>
                </c:pt>
                <c:pt idx="4962">
                  <c:v>4.9619999999999918</c:v>
                </c:pt>
                <c:pt idx="4963">
                  <c:v>4.9629999999999921</c:v>
                </c:pt>
                <c:pt idx="4964">
                  <c:v>4.9639999999999924</c:v>
                </c:pt>
                <c:pt idx="4965">
                  <c:v>4.9649999999999928</c:v>
                </c:pt>
                <c:pt idx="4966">
                  <c:v>4.9659999999999931</c:v>
                </c:pt>
                <c:pt idx="4967">
                  <c:v>4.9669999999999934</c:v>
                </c:pt>
                <c:pt idx="4968">
                  <c:v>4.9679999999999938</c:v>
                </c:pt>
                <c:pt idx="4969">
                  <c:v>4.9689999999999941</c:v>
                </c:pt>
                <c:pt idx="4970">
                  <c:v>4.9699999999999944</c:v>
                </c:pt>
                <c:pt idx="4971">
                  <c:v>4.9709999999999948</c:v>
                </c:pt>
                <c:pt idx="4972">
                  <c:v>4.9719999999999951</c:v>
                </c:pt>
                <c:pt idx="4973">
                  <c:v>4.9729999999999954</c:v>
                </c:pt>
                <c:pt idx="4974">
                  <c:v>4.9739999999999958</c:v>
                </c:pt>
                <c:pt idx="4975">
                  <c:v>4.9749999999999961</c:v>
                </c:pt>
                <c:pt idx="4976">
                  <c:v>4.9759999999999964</c:v>
                </c:pt>
                <c:pt idx="4977">
                  <c:v>4.9769999999999968</c:v>
                </c:pt>
                <c:pt idx="4978">
                  <c:v>4.9779999999999971</c:v>
                </c:pt>
                <c:pt idx="4979">
                  <c:v>4.9789999999999974</c:v>
                </c:pt>
                <c:pt idx="4980">
                  <c:v>4.9799999999999978</c:v>
                </c:pt>
                <c:pt idx="4981">
                  <c:v>4.9809999999999981</c:v>
                </c:pt>
                <c:pt idx="4982">
                  <c:v>4.9819999999999984</c:v>
                </c:pt>
                <c:pt idx="4983">
                  <c:v>4.9829999999999988</c:v>
                </c:pt>
                <c:pt idx="4984">
                  <c:v>4.9839999999999991</c:v>
                </c:pt>
                <c:pt idx="4985">
                  <c:v>4.9849999999999994</c:v>
                </c:pt>
                <c:pt idx="4986">
                  <c:v>4.9859999999999998</c:v>
                </c:pt>
                <c:pt idx="4987">
                  <c:v>4.9870000000000001</c:v>
                </c:pt>
                <c:pt idx="4988">
                  <c:v>4.9880000000000004</c:v>
                </c:pt>
                <c:pt idx="4989">
                  <c:v>4.9890000000000008</c:v>
                </c:pt>
                <c:pt idx="4990">
                  <c:v>4.9900000000000011</c:v>
                </c:pt>
                <c:pt idx="4991">
                  <c:v>4.9910000000000014</c:v>
                </c:pt>
                <c:pt idx="4992">
                  <c:v>4.9920000000000018</c:v>
                </c:pt>
                <c:pt idx="4993">
                  <c:v>4.9930000000000021</c:v>
                </c:pt>
                <c:pt idx="4994">
                  <c:v>4.9940000000000024</c:v>
                </c:pt>
                <c:pt idx="4995">
                  <c:v>4.9950000000000028</c:v>
                </c:pt>
                <c:pt idx="4996">
                  <c:v>4.9960000000000031</c:v>
                </c:pt>
                <c:pt idx="4997">
                  <c:v>4.9970000000000034</c:v>
                </c:pt>
                <c:pt idx="4998">
                  <c:v>4.9980000000000038</c:v>
                </c:pt>
                <c:pt idx="4999">
                  <c:v>4.9990000000000041</c:v>
                </c:pt>
                <c:pt idx="5000">
                  <c:v>5.0000000000000044</c:v>
                </c:pt>
                <c:pt idx="5001">
                  <c:v>5.0010000000000048</c:v>
                </c:pt>
                <c:pt idx="5002">
                  <c:v>5.0020000000000051</c:v>
                </c:pt>
                <c:pt idx="5003">
                  <c:v>5.0030000000000054</c:v>
                </c:pt>
                <c:pt idx="5004">
                  <c:v>5.0040000000000058</c:v>
                </c:pt>
                <c:pt idx="5005">
                  <c:v>5.0050000000000061</c:v>
                </c:pt>
                <c:pt idx="5006">
                  <c:v>5.0060000000000064</c:v>
                </c:pt>
                <c:pt idx="5007">
                  <c:v>5.0070000000000068</c:v>
                </c:pt>
                <c:pt idx="5008">
                  <c:v>5.0080000000000071</c:v>
                </c:pt>
                <c:pt idx="5009">
                  <c:v>5.0090000000000074</c:v>
                </c:pt>
                <c:pt idx="5010">
                  <c:v>5.0100000000000078</c:v>
                </c:pt>
                <c:pt idx="5011">
                  <c:v>5.0110000000000081</c:v>
                </c:pt>
                <c:pt idx="5012">
                  <c:v>5.0120000000000084</c:v>
                </c:pt>
                <c:pt idx="5013">
                  <c:v>5.0130000000000088</c:v>
                </c:pt>
                <c:pt idx="5014">
                  <c:v>5.0140000000000091</c:v>
                </c:pt>
                <c:pt idx="5015">
                  <c:v>5.0150000000000095</c:v>
                </c:pt>
                <c:pt idx="5016">
                  <c:v>5.0160000000000098</c:v>
                </c:pt>
                <c:pt idx="5017">
                  <c:v>5.0170000000000101</c:v>
                </c:pt>
                <c:pt idx="5018">
                  <c:v>5.0180000000000105</c:v>
                </c:pt>
                <c:pt idx="5019">
                  <c:v>5.0190000000000108</c:v>
                </c:pt>
                <c:pt idx="5020">
                  <c:v>5.0200000000000111</c:v>
                </c:pt>
                <c:pt idx="5021">
                  <c:v>5.0210000000000115</c:v>
                </c:pt>
                <c:pt idx="5022">
                  <c:v>5.0220000000000118</c:v>
                </c:pt>
                <c:pt idx="5023">
                  <c:v>5.0230000000000121</c:v>
                </c:pt>
                <c:pt idx="5024">
                  <c:v>5.0240000000000125</c:v>
                </c:pt>
                <c:pt idx="5025">
                  <c:v>5.0250000000000128</c:v>
                </c:pt>
                <c:pt idx="5026">
                  <c:v>5.0260000000000131</c:v>
                </c:pt>
                <c:pt idx="5027">
                  <c:v>5.0270000000000135</c:v>
                </c:pt>
                <c:pt idx="5028">
                  <c:v>5.0280000000000138</c:v>
                </c:pt>
                <c:pt idx="5029">
                  <c:v>5.0290000000000141</c:v>
                </c:pt>
                <c:pt idx="5030">
                  <c:v>5.0300000000000145</c:v>
                </c:pt>
                <c:pt idx="5031">
                  <c:v>5.0310000000000148</c:v>
                </c:pt>
                <c:pt idx="5032">
                  <c:v>5.0320000000000151</c:v>
                </c:pt>
                <c:pt idx="5033">
                  <c:v>5.0330000000000155</c:v>
                </c:pt>
                <c:pt idx="5034">
                  <c:v>5.0340000000000158</c:v>
                </c:pt>
                <c:pt idx="5035">
                  <c:v>5.0350000000000161</c:v>
                </c:pt>
                <c:pt idx="5036">
                  <c:v>5.0360000000000165</c:v>
                </c:pt>
                <c:pt idx="5037">
                  <c:v>5.0370000000000168</c:v>
                </c:pt>
                <c:pt idx="5038">
                  <c:v>5.0380000000000171</c:v>
                </c:pt>
                <c:pt idx="5039">
                  <c:v>5.0390000000000175</c:v>
                </c:pt>
                <c:pt idx="5040">
                  <c:v>5.0400000000000178</c:v>
                </c:pt>
                <c:pt idx="5041">
                  <c:v>5.0410000000000181</c:v>
                </c:pt>
                <c:pt idx="5042">
                  <c:v>5.0420000000000185</c:v>
                </c:pt>
                <c:pt idx="5043">
                  <c:v>5.0430000000000188</c:v>
                </c:pt>
                <c:pt idx="5044">
                  <c:v>5.0440000000000191</c:v>
                </c:pt>
                <c:pt idx="5045">
                  <c:v>5.0450000000000195</c:v>
                </c:pt>
                <c:pt idx="5046">
                  <c:v>5.0460000000000198</c:v>
                </c:pt>
                <c:pt idx="5047">
                  <c:v>5.0470000000000201</c:v>
                </c:pt>
                <c:pt idx="5048">
                  <c:v>5.0480000000000205</c:v>
                </c:pt>
                <c:pt idx="5049">
                  <c:v>5.0490000000000208</c:v>
                </c:pt>
                <c:pt idx="5050">
                  <c:v>5.0500000000000211</c:v>
                </c:pt>
                <c:pt idx="5051">
                  <c:v>5.0510000000000215</c:v>
                </c:pt>
                <c:pt idx="5052">
                  <c:v>5.0520000000000218</c:v>
                </c:pt>
                <c:pt idx="5053">
                  <c:v>5.0530000000000221</c:v>
                </c:pt>
                <c:pt idx="5054">
                  <c:v>5.0540000000000225</c:v>
                </c:pt>
                <c:pt idx="5055">
                  <c:v>5.0550000000000228</c:v>
                </c:pt>
                <c:pt idx="5056">
                  <c:v>5.0560000000000231</c:v>
                </c:pt>
                <c:pt idx="5057">
                  <c:v>5.0570000000000235</c:v>
                </c:pt>
                <c:pt idx="5058">
                  <c:v>5.0580000000000238</c:v>
                </c:pt>
                <c:pt idx="5059">
                  <c:v>5.0590000000000241</c:v>
                </c:pt>
                <c:pt idx="5060">
                  <c:v>5.0600000000000245</c:v>
                </c:pt>
                <c:pt idx="5061">
                  <c:v>5.0610000000000248</c:v>
                </c:pt>
                <c:pt idx="5062">
                  <c:v>5.0620000000000251</c:v>
                </c:pt>
                <c:pt idx="5063">
                  <c:v>5.0630000000000255</c:v>
                </c:pt>
                <c:pt idx="5064">
                  <c:v>5.0640000000000258</c:v>
                </c:pt>
                <c:pt idx="5065">
                  <c:v>5.0650000000000261</c:v>
                </c:pt>
                <c:pt idx="5066">
                  <c:v>5.0660000000000265</c:v>
                </c:pt>
                <c:pt idx="5067">
                  <c:v>5.0670000000000268</c:v>
                </c:pt>
                <c:pt idx="5068">
                  <c:v>5.0680000000000271</c:v>
                </c:pt>
                <c:pt idx="5069">
                  <c:v>5.0690000000000275</c:v>
                </c:pt>
                <c:pt idx="5070">
                  <c:v>5.0700000000000278</c:v>
                </c:pt>
                <c:pt idx="5071">
                  <c:v>5.0710000000000282</c:v>
                </c:pt>
                <c:pt idx="5072">
                  <c:v>5.0720000000000285</c:v>
                </c:pt>
                <c:pt idx="5073">
                  <c:v>5.0730000000000288</c:v>
                </c:pt>
                <c:pt idx="5074">
                  <c:v>5.0740000000000292</c:v>
                </c:pt>
                <c:pt idx="5075">
                  <c:v>5.0750000000000295</c:v>
                </c:pt>
                <c:pt idx="5076">
                  <c:v>5.0760000000000298</c:v>
                </c:pt>
                <c:pt idx="5077">
                  <c:v>5.0770000000000302</c:v>
                </c:pt>
                <c:pt idx="5078">
                  <c:v>5.0780000000000305</c:v>
                </c:pt>
                <c:pt idx="5079">
                  <c:v>5.0790000000000308</c:v>
                </c:pt>
                <c:pt idx="5080">
                  <c:v>5.0800000000000312</c:v>
                </c:pt>
                <c:pt idx="5081">
                  <c:v>5.0810000000000315</c:v>
                </c:pt>
                <c:pt idx="5082">
                  <c:v>5.0820000000000318</c:v>
                </c:pt>
                <c:pt idx="5083">
                  <c:v>5.0830000000000322</c:v>
                </c:pt>
                <c:pt idx="5084">
                  <c:v>5.0840000000000325</c:v>
                </c:pt>
                <c:pt idx="5085">
                  <c:v>5.0850000000000328</c:v>
                </c:pt>
                <c:pt idx="5086">
                  <c:v>5.0860000000000332</c:v>
                </c:pt>
                <c:pt idx="5087">
                  <c:v>5.0870000000000335</c:v>
                </c:pt>
                <c:pt idx="5088">
                  <c:v>5.0880000000000338</c:v>
                </c:pt>
                <c:pt idx="5089">
                  <c:v>5.0890000000000342</c:v>
                </c:pt>
                <c:pt idx="5090">
                  <c:v>5.0900000000000345</c:v>
                </c:pt>
                <c:pt idx="5091">
                  <c:v>5.0910000000000348</c:v>
                </c:pt>
                <c:pt idx="5092">
                  <c:v>5.0920000000000352</c:v>
                </c:pt>
                <c:pt idx="5093">
                  <c:v>5.0930000000000355</c:v>
                </c:pt>
                <c:pt idx="5094">
                  <c:v>5.0940000000000358</c:v>
                </c:pt>
                <c:pt idx="5095">
                  <c:v>5.0950000000000362</c:v>
                </c:pt>
                <c:pt idx="5096">
                  <c:v>5.0960000000000365</c:v>
                </c:pt>
                <c:pt idx="5097">
                  <c:v>5.0970000000000368</c:v>
                </c:pt>
                <c:pt idx="5098">
                  <c:v>5.0980000000000372</c:v>
                </c:pt>
                <c:pt idx="5099">
                  <c:v>5.0990000000000375</c:v>
                </c:pt>
                <c:pt idx="5100">
                  <c:v>5.1000000000000378</c:v>
                </c:pt>
                <c:pt idx="5101">
                  <c:v>5.1010000000000382</c:v>
                </c:pt>
                <c:pt idx="5102">
                  <c:v>5.1020000000000385</c:v>
                </c:pt>
                <c:pt idx="5103">
                  <c:v>5.1030000000000388</c:v>
                </c:pt>
                <c:pt idx="5104">
                  <c:v>5.1040000000000392</c:v>
                </c:pt>
                <c:pt idx="5105">
                  <c:v>5.1050000000000395</c:v>
                </c:pt>
                <c:pt idx="5106">
                  <c:v>5.1060000000000398</c:v>
                </c:pt>
                <c:pt idx="5107">
                  <c:v>5.1070000000000402</c:v>
                </c:pt>
                <c:pt idx="5108">
                  <c:v>5.1080000000000405</c:v>
                </c:pt>
                <c:pt idx="5109">
                  <c:v>5.1090000000000408</c:v>
                </c:pt>
                <c:pt idx="5110">
                  <c:v>5.1100000000000412</c:v>
                </c:pt>
                <c:pt idx="5111">
                  <c:v>5.1110000000000415</c:v>
                </c:pt>
                <c:pt idx="5112">
                  <c:v>5.1120000000000418</c:v>
                </c:pt>
                <c:pt idx="5113">
                  <c:v>5.1130000000000422</c:v>
                </c:pt>
                <c:pt idx="5114">
                  <c:v>5.1140000000000425</c:v>
                </c:pt>
                <c:pt idx="5115">
                  <c:v>5.1150000000000428</c:v>
                </c:pt>
                <c:pt idx="5116">
                  <c:v>5.1160000000000432</c:v>
                </c:pt>
                <c:pt idx="5117">
                  <c:v>5.1170000000000435</c:v>
                </c:pt>
                <c:pt idx="5118">
                  <c:v>5.1180000000000438</c:v>
                </c:pt>
                <c:pt idx="5119">
                  <c:v>5.1190000000000442</c:v>
                </c:pt>
                <c:pt idx="5120">
                  <c:v>5.1200000000000445</c:v>
                </c:pt>
                <c:pt idx="5121">
                  <c:v>5.1210000000000448</c:v>
                </c:pt>
                <c:pt idx="5122">
                  <c:v>5.1220000000000452</c:v>
                </c:pt>
                <c:pt idx="5123">
                  <c:v>5.1230000000000455</c:v>
                </c:pt>
                <c:pt idx="5124">
                  <c:v>5.1240000000000459</c:v>
                </c:pt>
                <c:pt idx="5125">
                  <c:v>5.1250000000000462</c:v>
                </c:pt>
                <c:pt idx="5126">
                  <c:v>5.1260000000000465</c:v>
                </c:pt>
                <c:pt idx="5127">
                  <c:v>5.1270000000000469</c:v>
                </c:pt>
                <c:pt idx="5128">
                  <c:v>5.1280000000000472</c:v>
                </c:pt>
                <c:pt idx="5129">
                  <c:v>5.1290000000000475</c:v>
                </c:pt>
                <c:pt idx="5130">
                  <c:v>5.1300000000000479</c:v>
                </c:pt>
                <c:pt idx="5131">
                  <c:v>5.1310000000000482</c:v>
                </c:pt>
                <c:pt idx="5132">
                  <c:v>5.1320000000000485</c:v>
                </c:pt>
                <c:pt idx="5133">
                  <c:v>5.1330000000000489</c:v>
                </c:pt>
                <c:pt idx="5134">
                  <c:v>5.1340000000000492</c:v>
                </c:pt>
                <c:pt idx="5135">
                  <c:v>5.1350000000000495</c:v>
                </c:pt>
                <c:pt idx="5136">
                  <c:v>5.1360000000000499</c:v>
                </c:pt>
                <c:pt idx="5137">
                  <c:v>5.1370000000000502</c:v>
                </c:pt>
                <c:pt idx="5138">
                  <c:v>5.1380000000000505</c:v>
                </c:pt>
                <c:pt idx="5139">
                  <c:v>5.1390000000000509</c:v>
                </c:pt>
                <c:pt idx="5140">
                  <c:v>5.1400000000000512</c:v>
                </c:pt>
                <c:pt idx="5141">
                  <c:v>5.1410000000000515</c:v>
                </c:pt>
                <c:pt idx="5142">
                  <c:v>5.1420000000000519</c:v>
                </c:pt>
                <c:pt idx="5143">
                  <c:v>5.1430000000000522</c:v>
                </c:pt>
                <c:pt idx="5144">
                  <c:v>5.1440000000000525</c:v>
                </c:pt>
                <c:pt idx="5145">
                  <c:v>5.1450000000000529</c:v>
                </c:pt>
                <c:pt idx="5146">
                  <c:v>5.1460000000000532</c:v>
                </c:pt>
                <c:pt idx="5147">
                  <c:v>5.1470000000000535</c:v>
                </c:pt>
                <c:pt idx="5148">
                  <c:v>5.1480000000000539</c:v>
                </c:pt>
                <c:pt idx="5149">
                  <c:v>5.1490000000000542</c:v>
                </c:pt>
                <c:pt idx="5150">
                  <c:v>5.1500000000000545</c:v>
                </c:pt>
                <c:pt idx="5151">
                  <c:v>5.1510000000000549</c:v>
                </c:pt>
                <c:pt idx="5152">
                  <c:v>5.1520000000000552</c:v>
                </c:pt>
                <c:pt idx="5153">
                  <c:v>5.1530000000000555</c:v>
                </c:pt>
                <c:pt idx="5154">
                  <c:v>5.1540000000000559</c:v>
                </c:pt>
                <c:pt idx="5155">
                  <c:v>5.1550000000000562</c:v>
                </c:pt>
                <c:pt idx="5156">
                  <c:v>5.1560000000000565</c:v>
                </c:pt>
                <c:pt idx="5157">
                  <c:v>5.1570000000000569</c:v>
                </c:pt>
                <c:pt idx="5158">
                  <c:v>5.1580000000000572</c:v>
                </c:pt>
                <c:pt idx="5159">
                  <c:v>5.1590000000000575</c:v>
                </c:pt>
                <c:pt idx="5160">
                  <c:v>5.1600000000000579</c:v>
                </c:pt>
                <c:pt idx="5161">
                  <c:v>5.1610000000000582</c:v>
                </c:pt>
                <c:pt idx="5162">
                  <c:v>5.1620000000000585</c:v>
                </c:pt>
                <c:pt idx="5163">
                  <c:v>5.1630000000000589</c:v>
                </c:pt>
                <c:pt idx="5164">
                  <c:v>5.1640000000000592</c:v>
                </c:pt>
                <c:pt idx="5165">
                  <c:v>5.1650000000000595</c:v>
                </c:pt>
                <c:pt idx="5166">
                  <c:v>5.1660000000000599</c:v>
                </c:pt>
                <c:pt idx="5167">
                  <c:v>5.1670000000000602</c:v>
                </c:pt>
                <c:pt idx="5168">
                  <c:v>5.1680000000000605</c:v>
                </c:pt>
                <c:pt idx="5169">
                  <c:v>5.1690000000000609</c:v>
                </c:pt>
                <c:pt idx="5170">
                  <c:v>5.1700000000000612</c:v>
                </c:pt>
                <c:pt idx="5171">
                  <c:v>5.1710000000000615</c:v>
                </c:pt>
                <c:pt idx="5172">
                  <c:v>5.1720000000000619</c:v>
                </c:pt>
                <c:pt idx="5173">
                  <c:v>5.1730000000000622</c:v>
                </c:pt>
                <c:pt idx="5174">
                  <c:v>5.1740000000000625</c:v>
                </c:pt>
                <c:pt idx="5175">
                  <c:v>5.1750000000000629</c:v>
                </c:pt>
                <c:pt idx="5176">
                  <c:v>5.1760000000000632</c:v>
                </c:pt>
                <c:pt idx="5177">
                  <c:v>5.1770000000000636</c:v>
                </c:pt>
                <c:pt idx="5178">
                  <c:v>5.1780000000000639</c:v>
                </c:pt>
                <c:pt idx="5179">
                  <c:v>5.1790000000000642</c:v>
                </c:pt>
                <c:pt idx="5180">
                  <c:v>5.1800000000000646</c:v>
                </c:pt>
                <c:pt idx="5181">
                  <c:v>5.1810000000000649</c:v>
                </c:pt>
                <c:pt idx="5182">
                  <c:v>5.1820000000000652</c:v>
                </c:pt>
                <c:pt idx="5183">
                  <c:v>5.1830000000000656</c:v>
                </c:pt>
                <c:pt idx="5184">
                  <c:v>5.1840000000000659</c:v>
                </c:pt>
                <c:pt idx="5185">
                  <c:v>5.1850000000000662</c:v>
                </c:pt>
                <c:pt idx="5186">
                  <c:v>5.1860000000000666</c:v>
                </c:pt>
                <c:pt idx="5187">
                  <c:v>5.1870000000000669</c:v>
                </c:pt>
                <c:pt idx="5188">
                  <c:v>5.1880000000000672</c:v>
                </c:pt>
                <c:pt idx="5189">
                  <c:v>5.1890000000000676</c:v>
                </c:pt>
                <c:pt idx="5190">
                  <c:v>5.1900000000000679</c:v>
                </c:pt>
                <c:pt idx="5191">
                  <c:v>5.1910000000000682</c:v>
                </c:pt>
                <c:pt idx="5192">
                  <c:v>5.1920000000000686</c:v>
                </c:pt>
                <c:pt idx="5193">
                  <c:v>5.1930000000000689</c:v>
                </c:pt>
                <c:pt idx="5194">
                  <c:v>5.1940000000000692</c:v>
                </c:pt>
                <c:pt idx="5195">
                  <c:v>5.1950000000000696</c:v>
                </c:pt>
                <c:pt idx="5196">
                  <c:v>5.1960000000000699</c:v>
                </c:pt>
                <c:pt idx="5197">
                  <c:v>5.1970000000000702</c:v>
                </c:pt>
                <c:pt idx="5198">
                  <c:v>5.1980000000000706</c:v>
                </c:pt>
                <c:pt idx="5199">
                  <c:v>5.1990000000000709</c:v>
                </c:pt>
                <c:pt idx="5200">
                  <c:v>5.2000000000000712</c:v>
                </c:pt>
                <c:pt idx="5201">
                  <c:v>5.2010000000000716</c:v>
                </c:pt>
                <c:pt idx="5202">
                  <c:v>5.2020000000000719</c:v>
                </c:pt>
                <c:pt idx="5203">
                  <c:v>5.2030000000000722</c:v>
                </c:pt>
                <c:pt idx="5204">
                  <c:v>5.2040000000000726</c:v>
                </c:pt>
                <c:pt idx="5205">
                  <c:v>5.2050000000000729</c:v>
                </c:pt>
                <c:pt idx="5206">
                  <c:v>5.2060000000000732</c:v>
                </c:pt>
                <c:pt idx="5207">
                  <c:v>5.2070000000000736</c:v>
                </c:pt>
                <c:pt idx="5208">
                  <c:v>5.2080000000000739</c:v>
                </c:pt>
                <c:pt idx="5209">
                  <c:v>5.2090000000000742</c:v>
                </c:pt>
                <c:pt idx="5210">
                  <c:v>5.2100000000000746</c:v>
                </c:pt>
                <c:pt idx="5211">
                  <c:v>5.2110000000000749</c:v>
                </c:pt>
                <c:pt idx="5212">
                  <c:v>5.2120000000000752</c:v>
                </c:pt>
                <c:pt idx="5213">
                  <c:v>5.2130000000000756</c:v>
                </c:pt>
                <c:pt idx="5214">
                  <c:v>5.2140000000000759</c:v>
                </c:pt>
                <c:pt idx="5215">
                  <c:v>5.2150000000000762</c:v>
                </c:pt>
                <c:pt idx="5216">
                  <c:v>5.2160000000000766</c:v>
                </c:pt>
                <c:pt idx="5217">
                  <c:v>5.2170000000000769</c:v>
                </c:pt>
                <c:pt idx="5218">
                  <c:v>5.2180000000000772</c:v>
                </c:pt>
                <c:pt idx="5219">
                  <c:v>5.2190000000000776</c:v>
                </c:pt>
                <c:pt idx="5220">
                  <c:v>5.2200000000000779</c:v>
                </c:pt>
                <c:pt idx="5221">
                  <c:v>5.2210000000000782</c:v>
                </c:pt>
                <c:pt idx="5222">
                  <c:v>5.2220000000000786</c:v>
                </c:pt>
                <c:pt idx="5223">
                  <c:v>5.2230000000000789</c:v>
                </c:pt>
                <c:pt idx="5224">
                  <c:v>5.2240000000000792</c:v>
                </c:pt>
                <c:pt idx="5225">
                  <c:v>5.2250000000000796</c:v>
                </c:pt>
                <c:pt idx="5226">
                  <c:v>5.2260000000000799</c:v>
                </c:pt>
                <c:pt idx="5227">
                  <c:v>5.2270000000000802</c:v>
                </c:pt>
                <c:pt idx="5228">
                  <c:v>5.2280000000000806</c:v>
                </c:pt>
                <c:pt idx="5229">
                  <c:v>5.2290000000000809</c:v>
                </c:pt>
                <c:pt idx="5230">
                  <c:v>5.2300000000000813</c:v>
                </c:pt>
                <c:pt idx="5231">
                  <c:v>5.2310000000000816</c:v>
                </c:pt>
                <c:pt idx="5232">
                  <c:v>5.2320000000000819</c:v>
                </c:pt>
                <c:pt idx="5233">
                  <c:v>5.2330000000000823</c:v>
                </c:pt>
                <c:pt idx="5234">
                  <c:v>5.2340000000000826</c:v>
                </c:pt>
                <c:pt idx="5235">
                  <c:v>5.2350000000000829</c:v>
                </c:pt>
                <c:pt idx="5236">
                  <c:v>5.2360000000000833</c:v>
                </c:pt>
                <c:pt idx="5237">
                  <c:v>5.2370000000000836</c:v>
                </c:pt>
                <c:pt idx="5238">
                  <c:v>5.2380000000000839</c:v>
                </c:pt>
                <c:pt idx="5239">
                  <c:v>5.2390000000000843</c:v>
                </c:pt>
                <c:pt idx="5240">
                  <c:v>5.2400000000000846</c:v>
                </c:pt>
                <c:pt idx="5241">
                  <c:v>5.2410000000000849</c:v>
                </c:pt>
                <c:pt idx="5242">
                  <c:v>5.2420000000000853</c:v>
                </c:pt>
                <c:pt idx="5243">
                  <c:v>5.2430000000000856</c:v>
                </c:pt>
                <c:pt idx="5244">
                  <c:v>5.2440000000000859</c:v>
                </c:pt>
                <c:pt idx="5245">
                  <c:v>5.2450000000000863</c:v>
                </c:pt>
                <c:pt idx="5246">
                  <c:v>5.2460000000000866</c:v>
                </c:pt>
                <c:pt idx="5247">
                  <c:v>5.2470000000000869</c:v>
                </c:pt>
                <c:pt idx="5248">
                  <c:v>5.2480000000000873</c:v>
                </c:pt>
                <c:pt idx="5249">
                  <c:v>5.2490000000000876</c:v>
                </c:pt>
                <c:pt idx="5250">
                  <c:v>5.2500000000000879</c:v>
                </c:pt>
                <c:pt idx="5251">
                  <c:v>5.2510000000000883</c:v>
                </c:pt>
                <c:pt idx="5252">
                  <c:v>5.2520000000000886</c:v>
                </c:pt>
                <c:pt idx="5253">
                  <c:v>5.2530000000000889</c:v>
                </c:pt>
                <c:pt idx="5254">
                  <c:v>5.2540000000000893</c:v>
                </c:pt>
                <c:pt idx="5255">
                  <c:v>5.2550000000000896</c:v>
                </c:pt>
                <c:pt idx="5256">
                  <c:v>5.2560000000000899</c:v>
                </c:pt>
                <c:pt idx="5257">
                  <c:v>5.2570000000000903</c:v>
                </c:pt>
                <c:pt idx="5258">
                  <c:v>5.2580000000000906</c:v>
                </c:pt>
                <c:pt idx="5259">
                  <c:v>5.2590000000000909</c:v>
                </c:pt>
                <c:pt idx="5260">
                  <c:v>5.2600000000000913</c:v>
                </c:pt>
                <c:pt idx="5261">
                  <c:v>5.2610000000000916</c:v>
                </c:pt>
                <c:pt idx="5262">
                  <c:v>5.2620000000000919</c:v>
                </c:pt>
                <c:pt idx="5263">
                  <c:v>5.2630000000000923</c:v>
                </c:pt>
                <c:pt idx="5264">
                  <c:v>5.2640000000000926</c:v>
                </c:pt>
                <c:pt idx="5265">
                  <c:v>5.2650000000000929</c:v>
                </c:pt>
                <c:pt idx="5266">
                  <c:v>5.2660000000000933</c:v>
                </c:pt>
                <c:pt idx="5267">
                  <c:v>5.2670000000000936</c:v>
                </c:pt>
                <c:pt idx="5268">
                  <c:v>5.2680000000000939</c:v>
                </c:pt>
                <c:pt idx="5269">
                  <c:v>5.2690000000000943</c:v>
                </c:pt>
                <c:pt idx="5270">
                  <c:v>5.2700000000000946</c:v>
                </c:pt>
                <c:pt idx="5271">
                  <c:v>5.2710000000000949</c:v>
                </c:pt>
                <c:pt idx="5272">
                  <c:v>5.2720000000000953</c:v>
                </c:pt>
                <c:pt idx="5273">
                  <c:v>5.2730000000000956</c:v>
                </c:pt>
                <c:pt idx="5274">
                  <c:v>5.2740000000000959</c:v>
                </c:pt>
                <c:pt idx="5275">
                  <c:v>5.2750000000000963</c:v>
                </c:pt>
                <c:pt idx="5276">
                  <c:v>5.2760000000000966</c:v>
                </c:pt>
                <c:pt idx="5277">
                  <c:v>5.2770000000000969</c:v>
                </c:pt>
                <c:pt idx="5278">
                  <c:v>5.2780000000000973</c:v>
                </c:pt>
                <c:pt idx="5279">
                  <c:v>5.2790000000000976</c:v>
                </c:pt>
                <c:pt idx="5280">
                  <c:v>5.2800000000000979</c:v>
                </c:pt>
                <c:pt idx="5281">
                  <c:v>5.2810000000000983</c:v>
                </c:pt>
                <c:pt idx="5282">
                  <c:v>5.2820000000000986</c:v>
                </c:pt>
                <c:pt idx="5283">
                  <c:v>5.283000000000099</c:v>
                </c:pt>
                <c:pt idx="5284">
                  <c:v>5.2840000000000993</c:v>
                </c:pt>
                <c:pt idx="5285">
                  <c:v>5.2850000000000996</c:v>
                </c:pt>
                <c:pt idx="5286">
                  <c:v>5.2860000000001</c:v>
                </c:pt>
                <c:pt idx="5287">
                  <c:v>5.2870000000001003</c:v>
                </c:pt>
                <c:pt idx="5288">
                  <c:v>5.2880000000001006</c:v>
                </c:pt>
                <c:pt idx="5289">
                  <c:v>5.289000000000101</c:v>
                </c:pt>
                <c:pt idx="5290">
                  <c:v>5.2900000000001013</c:v>
                </c:pt>
                <c:pt idx="5291">
                  <c:v>5.2910000000001016</c:v>
                </c:pt>
                <c:pt idx="5292">
                  <c:v>5.292000000000102</c:v>
                </c:pt>
                <c:pt idx="5293">
                  <c:v>5.2930000000001023</c:v>
                </c:pt>
                <c:pt idx="5294">
                  <c:v>5.2940000000001026</c:v>
                </c:pt>
                <c:pt idx="5295">
                  <c:v>5.295000000000103</c:v>
                </c:pt>
                <c:pt idx="5296">
                  <c:v>5.2960000000001033</c:v>
                </c:pt>
                <c:pt idx="5297">
                  <c:v>5.2970000000001036</c:v>
                </c:pt>
                <c:pt idx="5298">
                  <c:v>5.298000000000104</c:v>
                </c:pt>
                <c:pt idx="5299">
                  <c:v>5.2990000000001043</c:v>
                </c:pt>
                <c:pt idx="5300">
                  <c:v>5.3000000000001046</c:v>
                </c:pt>
                <c:pt idx="5301">
                  <c:v>5.301000000000105</c:v>
                </c:pt>
                <c:pt idx="5302">
                  <c:v>5.3020000000001053</c:v>
                </c:pt>
                <c:pt idx="5303">
                  <c:v>5.3030000000001056</c:v>
                </c:pt>
                <c:pt idx="5304">
                  <c:v>5.304000000000106</c:v>
                </c:pt>
                <c:pt idx="5305">
                  <c:v>5.3050000000001063</c:v>
                </c:pt>
                <c:pt idx="5306">
                  <c:v>5.3060000000001066</c:v>
                </c:pt>
                <c:pt idx="5307">
                  <c:v>5.307000000000107</c:v>
                </c:pt>
                <c:pt idx="5308">
                  <c:v>5.3080000000001073</c:v>
                </c:pt>
                <c:pt idx="5309">
                  <c:v>5.3090000000001076</c:v>
                </c:pt>
                <c:pt idx="5310">
                  <c:v>5.310000000000108</c:v>
                </c:pt>
                <c:pt idx="5311">
                  <c:v>5.3110000000001083</c:v>
                </c:pt>
                <c:pt idx="5312">
                  <c:v>5.3120000000001086</c:v>
                </c:pt>
                <c:pt idx="5313">
                  <c:v>5.313000000000109</c:v>
                </c:pt>
                <c:pt idx="5314">
                  <c:v>5.3140000000001093</c:v>
                </c:pt>
                <c:pt idx="5315">
                  <c:v>5.3150000000001096</c:v>
                </c:pt>
                <c:pt idx="5316">
                  <c:v>5.31600000000011</c:v>
                </c:pt>
                <c:pt idx="5317">
                  <c:v>5.3170000000001103</c:v>
                </c:pt>
                <c:pt idx="5318">
                  <c:v>5.3180000000001106</c:v>
                </c:pt>
                <c:pt idx="5319">
                  <c:v>5.319000000000111</c:v>
                </c:pt>
                <c:pt idx="5320">
                  <c:v>5.3200000000001113</c:v>
                </c:pt>
                <c:pt idx="5321">
                  <c:v>5.3210000000001116</c:v>
                </c:pt>
                <c:pt idx="5322">
                  <c:v>5.322000000000112</c:v>
                </c:pt>
                <c:pt idx="5323">
                  <c:v>5.3230000000001123</c:v>
                </c:pt>
                <c:pt idx="5324">
                  <c:v>5.3240000000001126</c:v>
                </c:pt>
                <c:pt idx="5325">
                  <c:v>5.325000000000113</c:v>
                </c:pt>
                <c:pt idx="5326">
                  <c:v>5.3260000000001133</c:v>
                </c:pt>
                <c:pt idx="5327">
                  <c:v>5.3270000000001136</c:v>
                </c:pt>
                <c:pt idx="5328">
                  <c:v>5.328000000000114</c:v>
                </c:pt>
                <c:pt idx="5329">
                  <c:v>5.3290000000001143</c:v>
                </c:pt>
                <c:pt idx="5330">
                  <c:v>5.3300000000001146</c:v>
                </c:pt>
                <c:pt idx="5331">
                  <c:v>5.331000000000115</c:v>
                </c:pt>
                <c:pt idx="5332">
                  <c:v>5.3320000000001153</c:v>
                </c:pt>
                <c:pt idx="5333">
                  <c:v>5.3330000000001156</c:v>
                </c:pt>
                <c:pt idx="5334">
                  <c:v>5.334000000000116</c:v>
                </c:pt>
                <c:pt idx="5335">
                  <c:v>5.3350000000001163</c:v>
                </c:pt>
                <c:pt idx="5336">
                  <c:v>5.3360000000001166</c:v>
                </c:pt>
                <c:pt idx="5337">
                  <c:v>5.337000000000117</c:v>
                </c:pt>
                <c:pt idx="5338">
                  <c:v>5.3380000000001173</c:v>
                </c:pt>
                <c:pt idx="5339">
                  <c:v>5.3390000000001177</c:v>
                </c:pt>
                <c:pt idx="5340">
                  <c:v>5.340000000000118</c:v>
                </c:pt>
                <c:pt idx="5341">
                  <c:v>5.3410000000001183</c:v>
                </c:pt>
                <c:pt idx="5342">
                  <c:v>5.3420000000001187</c:v>
                </c:pt>
                <c:pt idx="5343">
                  <c:v>5.343000000000119</c:v>
                </c:pt>
                <c:pt idx="5344">
                  <c:v>5.3440000000001193</c:v>
                </c:pt>
                <c:pt idx="5345">
                  <c:v>5.3450000000001197</c:v>
                </c:pt>
                <c:pt idx="5346">
                  <c:v>5.34600000000012</c:v>
                </c:pt>
                <c:pt idx="5347">
                  <c:v>5.3470000000001203</c:v>
                </c:pt>
                <c:pt idx="5348">
                  <c:v>5.3480000000001207</c:v>
                </c:pt>
                <c:pt idx="5349">
                  <c:v>5.349000000000121</c:v>
                </c:pt>
                <c:pt idx="5350">
                  <c:v>5.3500000000001213</c:v>
                </c:pt>
                <c:pt idx="5351">
                  <c:v>5.3510000000001217</c:v>
                </c:pt>
                <c:pt idx="5352">
                  <c:v>5.352000000000122</c:v>
                </c:pt>
                <c:pt idx="5353">
                  <c:v>5.3530000000001223</c:v>
                </c:pt>
                <c:pt idx="5354">
                  <c:v>5.3540000000001227</c:v>
                </c:pt>
                <c:pt idx="5355">
                  <c:v>5.355000000000123</c:v>
                </c:pt>
                <c:pt idx="5356">
                  <c:v>5.3560000000001233</c:v>
                </c:pt>
                <c:pt idx="5357">
                  <c:v>5.3570000000001237</c:v>
                </c:pt>
                <c:pt idx="5358">
                  <c:v>5.358000000000124</c:v>
                </c:pt>
                <c:pt idx="5359">
                  <c:v>5.3590000000001243</c:v>
                </c:pt>
                <c:pt idx="5360">
                  <c:v>5.3600000000001247</c:v>
                </c:pt>
                <c:pt idx="5361">
                  <c:v>5.361000000000125</c:v>
                </c:pt>
                <c:pt idx="5362">
                  <c:v>5.3620000000001253</c:v>
                </c:pt>
                <c:pt idx="5363">
                  <c:v>5.3630000000001257</c:v>
                </c:pt>
                <c:pt idx="5364">
                  <c:v>5.364000000000126</c:v>
                </c:pt>
                <c:pt idx="5365">
                  <c:v>5.3650000000001263</c:v>
                </c:pt>
                <c:pt idx="5366">
                  <c:v>5.3660000000001267</c:v>
                </c:pt>
                <c:pt idx="5367">
                  <c:v>5.367000000000127</c:v>
                </c:pt>
                <c:pt idx="5368">
                  <c:v>5.3680000000001273</c:v>
                </c:pt>
                <c:pt idx="5369">
                  <c:v>5.3690000000001277</c:v>
                </c:pt>
                <c:pt idx="5370">
                  <c:v>5.370000000000128</c:v>
                </c:pt>
                <c:pt idx="5371">
                  <c:v>5.3710000000001283</c:v>
                </c:pt>
                <c:pt idx="5372">
                  <c:v>5.3720000000001287</c:v>
                </c:pt>
                <c:pt idx="5373">
                  <c:v>5.373000000000129</c:v>
                </c:pt>
                <c:pt idx="5374">
                  <c:v>5.3740000000001293</c:v>
                </c:pt>
                <c:pt idx="5375">
                  <c:v>5.3750000000001297</c:v>
                </c:pt>
                <c:pt idx="5376">
                  <c:v>5.37600000000013</c:v>
                </c:pt>
                <c:pt idx="5377">
                  <c:v>5.3770000000001303</c:v>
                </c:pt>
                <c:pt idx="5378">
                  <c:v>5.3780000000001307</c:v>
                </c:pt>
                <c:pt idx="5379">
                  <c:v>5.379000000000131</c:v>
                </c:pt>
                <c:pt idx="5380">
                  <c:v>5.3800000000001313</c:v>
                </c:pt>
                <c:pt idx="5381">
                  <c:v>5.3810000000001317</c:v>
                </c:pt>
                <c:pt idx="5382">
                  <c:v>5.382000000000132</c:v>
                </c:pt>
                <c:pt idx="5383">
                  <c:v>5.3830000000001323</c:v>
                </c:pt>
                <c:pt idx="5384">
                  <c:v>5.3840000000001327</c:v>
                </c:pt>
                <c:pt idx="5385">
                  <c:v>5.385000000000133</c:v>
                </c:pt>
                <c:pt idx="5386">
                  <c:v>5.3860000000001333</c:v>
                </c:pt>
                <c:pt idx="5387">
                  <c:v>5.3870000000001337</c:v>
                </c:pt>
                <c:pt idx="5388">
                  <c:v>5.388000000000134</c:v>
                </c:pt>
                <c:pt idx="5389">
                  <c:v>5.3890000000001343</c:v>
                </c:pt>
                <c:pt idx="5390">
                  <c:v>5.3900000000001347</c:v>
                </c:pt>
                <c:pt idx="5391">
                  <c:v>5.391000000000135</c:v>
                </c:pt>
                <c:pt idx="5392">
                  <c:v>5.3920000000001354</c:v>
                </c:pt>
                <c:pt idx="5393">
                  <c:v>5.3930000000001357</c:v>
                </c:pt>
                <c:pt idx="5394">
                  <c:v>5.394000000000136</c:v>
                </c:pt>
                <c:pt idx="5395">
                  <c:v>5.3950000000001364</c:v>
                </c:pt>
                <c:pt idx="5396">
                  <c:v>5.3960000000001367</c:v>
                </c:pt>
                <c:pt idx="5397">
                  <c:v>5.397000000000137</c:v>
                </c:pt>
                <c:pt idx="5398">
                  <c:v>5.3980000000001374</c:v>
                </c:pt>
                <c:pt idx="5399">
                  <c:v>5.3990000000001377</c:v>
                </c:pt>
                <c:pt idx="5400">
                  <c:v>5.400000000000138</c:v>
                </c:pt>
                <c:pt idx="5401">
                  <c:v>5.4010000000001384</c:v>
                </c:pt>
                <c:pt idx="5402">
                  <c:v>5.4020000000001387</c:v>
                </c:pt>
                <c:pt idx="5403">
                  <c:v>5.403000000000139</c:v>
                </c:pt>
                <c:pt idx="5404">
                  <c:v>5.4040000000001394</c:v>
                </c:pt>
                <c:pt idx="5405">
                  <c:v>5.4050000000001397</c:v>
                </c:pt>
                <c:pt idx="5406">
                  <c:v>5.40600000000014</c:v>
                </c:pt>
                <c:pt idx="5407">
                  <c:v>5.4070000000001404</c:v>
                </c:pt>
                <c:pt idx="5408">
                  <c:v>5.4080000000001407</c:v>
                </c:pt>
                <c:pt idx="5409">
                  <c:v>5.409000000000141</c:v>
                </c:pt>
                <c:pt idx="5410">
                  <c:v>5.4100000000001414</c:v>
                </c:pt>
                <c:pt idx="5411">
                  <c:v>5.4110000000001417</c:v>
                </c:pt>
                <c:pt idx="5412">
                  <c:v>5.412000000000142</c:v>
                </c:pt>
                <c:pt idx="5413">
                  <c:v>5.4130000000001424</c:v>
                </c:pt>
                <c:pt idx="5414">
                  <c:v>5.4140000000001427</c:v>
                </c:pt>
                <c:pt idx="5415">
                  <c:v>5.415000000000143</c:v>
                </c:pt>
                <c:pt idx="5416">
                  <c:v>5.4160000000001434</c:v>
                </c:pt>
                <c:pt idx="5417">
                  <c:v>5.4170000000001437</c:v>
                </c:pt>
                <c:pt idx="5418">
                  <c:v>5.418000000000144</c:v>
                </c:pt>
                <c:pt idx="5419">
                  <c:v>5.4190000000001444</c:v>
                </c:pt>
                <c:pt idx="5420">
                  <c:v>5.4200000000001447</c:v>
                </c:pt>
                <c:pt idx="5421">
                  <c:v>5.421000000000145</c:v>
                </c:pt>
                <c:pt idx="5422">
                  <c:v>5.4220000000001454</c:v>
                </c:pt>
                <c:pt idx="5423">
                  <c:v>5.4230000000001457</c:v>
                </c:pt>
                <c:pt idx="5424">
                  <c:v>5.424000000000146</c:v>
                </c:pt>
                <c:pt idx="5425">
                  <c:v>5.4250000000001464</c:v>
                </c:pt>
                <c:pt idx="5426">
                  <c:v>5.4260000000001467</c:v>
                </c:pt>
                <c:pt idx="5427">
                  <c:v>5.427000000000147</c:v>
                </c:pt>
                <c:pt idx="5428">
                  <c:v>5.4280000000001474</c:v>
                </c:pt>
                <c:pt idx="5429">
                  <c:v>5.4290000000001477</c:v>
                </c:pt>
                <c:pt idx="5430">
                  <c:v>5.430000000000148</c:v>
                </c:pt>
                <c:pt idx="5431">
                  <c:v>5.4310000000001484</c:v>
                </c:pt>
                <c:pt idx="5432">
                  <c:v>5.4320000000001487</c:v>
                </c:pt>
                <c:pt idx="5433">
                  <c:v>5.433000000000149</c:v>
                </c:pt>
                <c:pt idx="5434">
                  <c:v>5.4340000000001494</c:v>
                </c:pt>
                <c:pt idx="5435">
                  <c:v>5.4350000000001497</c:v>
                </c:pt>
                <c:pt idx="5436">
                  <c:v>5.43600000000015</c:v>
                </c:pt>
                <c:pt idx="5437">
                  <c:v>5.4370000000001504</c:v>
                </c:pt>
                <c:pt idx="5438">
                  <c:v>5.4380000000001507</c:v>
                </c:pt>
                <c:pt idx="5439">
                  <c:v>5.439000000000151</c:v>
                </c:pt>
                <c:pt idx="5440">
                  <c:v>5.4400000000001514</c:v>
                </c:pt>
                <c:pt idx="5441">
                  <c:v>5.4410000000001517</c:v>
                </c:pt>
                <c:pt idx="5442">
                  <c:v>5.442000000000152</c:v>
                </c:pt>
                <c:pt idx="5443">
                  <c:v>5.4430000000001524</c:v>
                </c:pt>
                <c:pt idx="5444">
                  <c:v>5.4440000000001527</c:v>
                </c:pt>
                <c:pt idx="5445">
                  <c:v>5.4450000000001531</c:v>
                </c:pt>
                <c:pt idx="5446">
                  <c:v>5.4460000000001534</c:v>
                </c:pt>
                <c:pt idx="5447">
                  <c:v>5.4470000000001537</c:v>
                </c:pt>
                <c:pt idx="5448">
                  <c:v>5.4480000000001541</c:v>
                </c:pt>
                <c:pt idx="5449">
                  <c:v>5.4490000000001544</c:v>
                </c:pt>
                <c:pt idx="5450">
                  <c:v>5.4500000000001547</c:v>
                </c:pt>
                <c:pt idx="5451">
                  <c:v>5.4510000000001551</c:v>
                </c:pt>
                <c:pt idx="5452">
                  <c:v>5.4520000000001554</c:v>
                </c:pt>
                <c:pt idx="5453">
                  <c:v>5.4530000000001557</c:v>
                </c:pt>
                <c:pt idx="5454">
                  <c:v>5.4540000000001561</c:v>
                </c:pt>
                <c:pt idx="5455">
                  <c:v>5.4550000000001564</c:v>
                </c:pt>
                <c:pt idx="5456">
                  <c:v>5.4560000000001567</c:v>
                </c:pt>
                <c:pt idx="5457">
                  <c:v>5.4570000000001571</c:v>
                </c:pt>
                <c:pt idx="5458">
                  <c:v>5.4580000000001574</c:v>
                </c:pt>
                <c:pt idx="5459">
                  <c:v>5.4590000000001577</c:v>
                </c:pt>
                <c:pt idx="5460">
                  <c:v>5.4600000000001581</c:v>
                </c:pt>
                <c:pt idx="5461">
                  <c:v>5.4610000000001584</c:v>
                </c:pt>
                <c:pt idx="5462">
                  <c:v>5.4620000000001587</c:v>
                </c:pt>
                <c:pt idx="5463">
                  <c:v>5.4630000000001591</c:v>
                </c:pt>
                <c:pt idx="5464">
                  <c:v>5.4640000000001594</c:v>
                </c:pt>
                <c:pt idx="5465">
                  <c:v>5.4650000000001597</c:v>
                </c:pt>
                <c:pt idx="5466">
                  <c:v>5.4660000000001601</c:v>
                </c:pt>
                <c:pt idx="5467">
                  <c:v>5.4670000000001604</c:v>
                </c:pt>
                <c:pt idx="5468">
                  <c:v>5.4680000000001607</c:v>
                </c:pt>
                <c:pt idx="5469">
                  <c:v>5.4690000000001611</c:v>
                </c:pt>
                <c:pt idx="5470">
                  <c:v>5.4700000000001614</c:v>
                </c:pt>
                <c:pt idx="5471">
                  <c:v>5.4710000000001617</c:v>
                </c:pt>
                <c:pt idx="5472">
                  <c:v>5.4720000000001621</c:v>
                </c:pt>
                <c:pt idx="5473">
                  <c:v>5.4730000000001624</c:v>
                </c:pt>
                <c:pt idx="5474">
                  <c:v>5.4740000000001627</c:v>
                </c:pt>
                <c:pt idx="5475">
                  <c:v>5.4750000000001631</c:v>
                </c:pt>
                <c:pt idx="5476">
                  <c:v>5.4760000000001634</c:v>
                </c:pt>
                <c:pt idx="5477">
                  <c:v>5.4770000000001637</c:v>
                </c:pt>
                <c:pt idx="5478">
                  <c:v>5.4780000000001641</c:v>
                </c:pt>
                <c:pt idx="5479">
                  <c:v>5.4790000000001644</c:v>
                </c:pt>
                <c:pt idx="5480">
                  <c:v>5.4800000000001647</c:v>
                </c:pt>
                <c:pt idx="5481">
                  <c:v>5.4810000000001651</c:v>
                </c:pt>
                <c:pt idx="5482">
                  <c:v>5.4820000000001654</c:v>
                </c:pt>
                <c:pt idx="5483">
                  <c:v>5.4830000000001657</c:v>
                </c:pt>
                <c:pt idx="5484">
                  <c:v>5.4840000000001661</c:v>
                </c:pt>
                <c:pt idx="5485">
                  <c:v>5.4850000000001664</c:v>
                </c:pt>
                <c:pt idx="5486">
                  <c:v>5.4860000000001667</c:v>
                </c:pt>
                <c:pt idx="5487">
                  <c:v>5.4870000000001671</c:v>
                </c:pt>
                <c:pt idx="5488">
                  <c:v>5.4880000000001674</c:v>
                </c:pt>
                <c:pt idx="5489">
                  <c:v>5.4890000000001677</c:v>
                </c:pt>
                <c:pt idx="5490">
                  <c:v>5.4900000000001681</c:v>
                </c:pt>
                <c:pt idx="5491">
                  <c:v>5.4910000000001684</c:v>
                </c:pt>
                <c:pt idx="5492">
                  <c:v>5.4920000000001687</c:v>
                </c:pt>
                <c:pt idx="5493">
                  <c:v>5.4930000000001691</c:v>
                </c:pt>
                <c:pt idx="5494">
                  <c:v>5.4940000000001694</c:v>
                </c:pt>
                <c:pt idx="5495">
                  <c:v>5.4950000000001697</c:v>
                </c:pt>
                <c:pt idx="5496">
                  <c:v>5.4960000000001701</c:v>
                </c:pt>
                <c:pt idx="5497">
                  <c:v>5.4970000000001704</c:v>
                </c:pt>
                <c:pt idx="5498">
                  <c:v>5.4980000000001708</c:v>
                </c:pt>
                <c:pt idx="5499">
                  <c:v>5.4990000000001711</c:v>
                </c:pt>
                <c:pt idx="5500">
                  <c:v>5.5000000000001714</c:v>
                </c:pt>
                <c:pt idx="5501">
                  <c:v>5.5010000000001718</c:v>
                </c:pt>
                <c:pt idx="5502">
                  <c:v>5.5020000000001721</c:v>
                </c:pt>
                <c:pt idx="5503">
                  <c:v>5.5030000000001724</c:v>
                </c:pt>
                <c:pt idx="5504">
                  <c:v>5.5040000000001728</c:v>
                </c:pt>
                <c:pt idx="5505">
                  <c:v>5.5050000000001731</c:v>
                </c:pt>
                <c:pt idx="5506">
                  <c:v>5.5060000000001734</c:v>
                </c:pt>
                <c:pt idx="5507">
                  <c:v>5.5070000000001738</c:v>
                </c:pt>
                <c:pt idx="5508">
                  <c:v>5.5080000000001741</c:v>
                </c:pt>
                <c:pt idx="5509">
                  <c:v>5.5090000000001744</c:v>
                </c:pt>
                <c:pt idx="5510">
                  <c:v>5.5100000000001748</c:v>
                </c:pt>
                <c:pt idx="5511">
                  <c:v>5.5110000000001751</c:v>
                </c:pt>
                <c:pt idx="5512">
                  <c:v>5.5120000000001754</c:v>
                </c:pt>
                <c:pt idx="5513">
                  <c:v>5.5130000000001758</c:v>
                </c:pt>
                <c:pt idx="5514">
                  <c:v>5.5140000000001761</c:v>
                </c:pt>
                <c:pt idx="5515">
                  <c:v>5.5150000000001764</c:v>
                </c:pt>
                <c:pt idx="5516">
                  <c:v>5.5160000000001768</c:v>
                </c:pt>
                <c:pt idx="5517">
                  <c:v>5.5170000000001771</c:v>
                </c:pt>
                <c:pt idx="5518">
                  <c:v>5.5180000000001774</c:v>
                </c:pt>
                <c:pt idx="5519">
                  <c:v>5.5190000000001778</c:v>
                </c:pt>
                <c:pt idx="5520">
                  <c:v>5.5200000000001781</c:v>
                </c:pt>
                <c:pt idx="5521">
                  <c:v>5.5210000000001784</c:v>
                </c:pt>
                <c:pt idx="5522">
                  <c:v>5.5220000000001788</c:v>
                </c:pt>
                <c:pt idx="5523">
                  <c:v>5.5230000000001791</c:v>
                </c:pt>
                <c:pt idx="5524">
                  <c:v>5.5240000000001794</c:v>
                </c:pt>
                <c:pt idx="5525">
                  <c:v>5.5250000000001798</c:v>
                </c:pt>
                <c:pt idx="5526">
                  <c:v>5.5260000000001801</c:v>
                </c:pt>
                <c:pt idx="5527">
                  <c:v>5.5270000000001804</c:v>
                </c:pt>
                <c:pt idx="5528">
                  <c:v>5.5280000000001808</c:v>
                </c:pt>
                <c:pt idx="5529">
                  <c:v>5.5290000000001811</c:v>
                </c:pt>
                <c:pt idx="5530">
                  <c:v>5.5300000000001814</c:v>
                </c:pt>
                <c:pt idx="5531">
                  <c:v>5.5310000000001818</c:v>
                </c:pt>
                <c:pt idx="5532">
                  <c:v>5.5320000000001821</c:v>
                </c:pt>
                <c:pt idx="5533">
                  <c:v>5.5330000000001824</c:v>
                </c:pt>
                <c:pt idx="5534">
                  <c:v>5.5340000000001828</c:v>
                </c:pt>
                <c:pt idx="5535">
                  <c:v>5.5350000000001831</c:v>
                </c:pt>
                <c:pt idx="5536">
                  <c:v>5.5360000000001834</c:v>
                </c:pt>
                <c:pt idx="5537">
                  <c:v>5.5370000000001838</c:v>
                </c:pt>
                <c:pt idx="5538">
                  <c:v>5.5380000000001841</c:v>
                </c:pt>
                <c:pt idx="5539">
                  <c:v>5.5390000000001844</c:v>
                </c:pt>
                <c:pt idx="5540">
                  <c:v>5.5400000000001848</c:v>
                </c:pt>
                <c:pt idx="5541">
                  <c:v>5.5410000000001851</c:v>
                </c:pt>
                <c:pt idx="5542">
                  <c:v>5.5420000000001854</c:v>
                </c:pt>
                <c:pt idx="5543">
                  <c:v>5.5430000000001858</c:v>
                </c:pt>
                <c:pt idx="5544">
                  <c:v>5.5440000000001861</c:v>
                </c:pt>
                <c:pt idx="5545">
                  <c:v>5.5450000000001864</c:v>
                </c:pt>
                <c:pt idx="5546">
                  <c:v>5.5460000000001868</c:v>
                </c:pt>
                <c:pt idx="5547">
                  <c:v>5.5470000000001871</c:v>
                </c:pt>
                <c:pt idx="5548">
                  <c:v>5.5480000000001874</c:v>
                </c:pt>
                <c:pt idx="5549">
                  <c:v>5.5490000000001878</c:v>
                </c:pt>
                <c:pt idx="5550">
                  <c:v>5.5500000000001881</c:v>
                </c:pt>
                <c:pt idx="5551">
                  <c:v>5.5510000000001885</c:v>
                </c:pt>
                <c:pt idx="5552">
                  <c:v>5.5520000000001888</c:v>
                </c:pt>
                <c:pt idx="5553">
                  <c:v>5.5530000000001891</c:v>
                </c:pt>
                <c:pt idx="5554">
                  <c:v>5.5540000000001895</c:v>
                </c:pt>
                <c:pt idx="5555">
                  <c:v>5.5550000000001898</c:v>
                </c:pt>
                <c:pt idx="5556">
                  <c:v>5.5560000000001901</c:v>
                </c:pt>
                <c:pt idx="5557">
                  <c:v>5.5570000000001905</c:v>
                </c:pt>
                <c:pt idx="5558">
                  <c:v>5.5580000000001908</c:v>
                </c:pt>
                <c:pt idx="5559">
                  <c:v>5.5590000000001911</c:v>
                </c:pt>
                <c:pt idx="5560">
                  <c:v>5.5600000000001915</c:v>
                </c:pt>
                <c:pt idx="5561">
                  <c:v>5.5610000000001918</c:v>
                </c:pt>
                <c:pt idx="5562">
                  <c:v>5.5620000000001921</c:v>
                </c:pt>
                <c:pt idx="5563">
                  <c:v>5.5630000000001925</c:v>
                </c:pt>
                <c:pt idx="5564">
                  <c:v>5.5640000000001928</c:v>
                </c:pt>
                <c:pt idx="5565">
                  <c:v>5.5650000000001931</c:v>
                </c:pt>
                <c:pt idx="5566">
                  <c:v>5.5660000000001935</c:v>
                </c:pt>
                <c:pt idx="5567">
                  <c:v>5.5670000000001938</c:v>
                </c:pt>
                <c:pt idx="5568">
                  <c:v>5.5680000000001941</c:v>
                </c:pt>
                <c:pt idx="5569">
                  <c:v>5.5690000000001945</c:v>
                </c:pt>
                <c:pt idx="5570">
                  <c:v>5.5700000000001948</c:v>
                </c:pt>
                <c:pt idx="5571">
                  <c:v>5.5710000000001951</c:v>
                </c:pt>
                <c:pt idx="5572">
                  <c:v>5.5720000000001955</c:v>
                </c:pt>
                <c:pt idx="5573">
                  <c:v>5.5730000000001958</c:v>
                </c:pt>
                <c:pt idx="5574">
                  <c:v>5.5740000000001961</c:v>
                </c:pt>
                <c:pt idx="5575">
                  <c:v>5.5750000000001965</c:v>
                </c:pt>
                <c:pt idx="5576">
                  <c:v>5.5760000000001968</c:v>
                </c:pt>
                <c:pt idx="5577">
                  <c:v>5.5770000000001971</c:v>
                </c:pt>
                <c:pt idx="5578">
                  <c:v>5.5780000000001975</c:v>
                </c:pt>
                <c:pt idx="5579">
                  <c:v>5.5790000000001978</c:v>
                </c:pt>
                <c:pt idx="5580">
                  <c:v>5.5800000000001981</c:v>
                </c:pt>
                <c:pt idx="5581">
                  <c:v>5.5810000000001985</c:v>
                </c:pt>
                <c:pt idx="5582">
                  <c:v>5.5820000000001988</c:v>
                </c:pt>
                <c:pt idx="5583">
                  <c:v>5.5830000000001991</c:v>
                </c:pt>
                <c:pt idx="5584">
                  <c:v>5.5840000000001995</c:v>
                </c:pt>
                <c:pt idx="5585">
                  <c:v>5.5850000000001998</c:v>
                </c:pt>
                <c:pt idx="5586">
                  <c:v>5.5860000000002001</c:v>
                </c:pt>
                <c:pt idx="5587">
                  <c:v>5.5870000000002005</c:v>
                </c:pt>
                <c:pt idx="5588">
                  <c:v>5.5880000000002008</c:v>
                </c:pt>
                <c:pt idx="5589">
                  <c:v>5.5890000000002011</c:v>
                </c:pt>
                <c:pt idx="5590">
                  <c:v>5.5900000000002015</c:v>
                </c:pt>
                <c:pt idx="5591">
                  <c:v>5.5910000000002018</c:v>
                </c:pt>
                <c:pt idx="5592">
                  <c:v>5.5920000000002021</c:v>
                </c:pt>
                <c:pt idx="5593">
                  <c:v>5.5930000000002025</c:v>
                </c:pt>
                <c:pt idx="5594">
                  <c:v>5.5940000000002028</c:v>
                </c:pt>
                <c:pt idx="5595">
                  <c:v>5.5950000000002031</c:v>
                </c:pt>
                <c:pt idx="5596">
                  <c:v>5.5960000000002035</c:v>
                </c:pt>
                <c:pt idx="5597">
                  <c:v>5.5970000000002038</c:v>
                </c:pt>
                <c:pt idx="5598">
                  <c:v>5.5980000000002041</c:v>
                </c:pt>
                <c:pt idx="5599">
                  <c:v>5.5990000000002045</c:v>
                </c:pt>
                <c:pt idx="5600">
                  <c:v>5.6000000000002048</c:v>
                </c:pt>
                <c:pt idx="5601">
                  <c:v>5.6010000000002051</c:v>
                </c:pt>
                <c:pt idx="5602">
                  <c:v>5.6020000000002055</c:v>
                </c:pt>
                <c:pt idx="5603">
                  <c:v>5.6030000000002058</c:v>
                </c:pt>
                <c:pt idx="5604">
                  <c:v>5.6040000000002061</c:v>
                </c:pt>
                <c:pt idx="5605">
                  <c:v>5.6050000000002065</c:v>
                </c:pt>
                <c:pt idx="5606">
                  <c:v>5.6060000000002068</c:v>
                </c:pt>
                <c:pt idx="5607">
                  <c:v>5.6070000000002072</c:v>
                </c:pt>
                <c:pt idx="5608">
                  <c:v>5.6080000000002075</c:v>
                </c:pt>
                <c:pt idx="5609">
                  <c:v>5.6090000000002078</c:v>
                </c:pt>
                <c:pt idx="5610">
                  <c:v>5.6100000000002082</c:v>
                </c:pt>
                <c:pt idx="5611">
                  <c:v>5.6110000000002085</c:v>
                </c:pt>
                <c:pt idx="5612">
                  <c:v>5.6120000000002088</c:v>
                </c:pt>
                <c:pt idx="5613">
                  <c:v>5.6130000000002092</c:v>
                </c:pt>
                <c:pt idx="5614">
                  <c:v>5.6140000000002095</c:v>
                </c:pt>
                <c:pt idx="5615">
                  <c:v>5.6150000000002098</c:v>
                </c:pt>
                <c:pt idx="5616">
                  <c:v>5.6160000000002102</c:v>
                </c:pt>
                <c:pt idx="5617">
                  <c:v>5.6170000000002105</c:v>
                </c:pt>
                <c:pt idx="5618">
                  <c:v>5.6180000000002108</c:v>
                </c:pt>
                <c:pt idx="5619">
                  <c:v>5.6190000000002112</c:v>
                </c:pt>
                <c:pt idx="5620">
                  <c:v>5.6200000000002115</c:v>
                </c:pt>
                <c:pt idx="5621">
                  <c:v>5.6210000000002118</c:v>
                </c:pt>
                <c:pt idx="5622">
                  <c:v>5.6220000000002122</c:v>
                </c:pt>
                <c:pt idx="5623">
                  <c:v>5.6230000000002125</c:v>
                </c:pt>
                <c:pt idx="5624">
                  <c:v>5.6240000000002128</c:v>
                </c:pt>
                <c:pt idx="5625">
                  <c:v>5.6250000000002132</c:v>
                </c:pt>
                <c:pt idx="5626">
                  <c:v>5.6260000000002135</c:v>
                </c:pt>
                <c:pt idx="5627">
                  <c:v>5.6270000000002138</c:v>
                </c:pt>
                <c:pt idx="5628">
                  <c:v>5.6280000000002142</c:v>
                </c:pt>
                <c:pt idx="5629">
                  <c:v>5.6290000000002145</c:v>
                </c:pt>
                <c:pt idx="5630">
                  <c:v>5.6300000000002148</c:v>
                </c:pt>
                <c:pt idx="5631">
                  <c:v>5.6310000000002152</c:v>
                </c:pt>
                <c:pt idx="5632">
                  <c:v>5.6320000000002155</c:v>
                </c:pt>
                <c:pt idx="5633">
                  <c:v>5.6330000000002158</c:v>
                </c:pt>
                <c:pt idx="5634">
                  <c:v>5.6340000000002162</c:v>
                </c:pt>
                <c:pt idx="5635">
                  <c:v>5.6350000000002165</c:v>
                </c:pt>
                <c:pt idx="5636">
                  <c:v>5.6360000000002168</c:v>
                </c:pt>
                <c:pt idx="5637">
                  <c:v>5.6370000000002172</c:v>
                </c:pt>
                <c:pt idx="5638">
                  <c:v>5.6380000000002175</c:v>
                </c:pt>
                <c:pt idx="5639">
                  <c:v>5.6390000000002178</c:v>
                </c:pt>
                <c:pt idx="5640">
                  <c:v>5.6400000000002182</c:v>
                </c:pt>
                <c:pt idx="5641">
                  <c:v>5.6410000000002185</c:v>
                </c:pt>
                <c:pt idx="5642">
                  <c:v>5.6420000000002188</c:v>
                </c:pt>
                <c:pt idx="5643">
                  <c:v>5.6430000000002192</c:v>
                </c:pt>
                <c:pt idx="5644">
                  <c:v>5.6440000000002195</c:v>
                </c:pt>
                <c:pt idx="5645">
                  <c:v>5.6450000000002198</c:v>
                </c:pt>
                <c:pt idx="5646">
                  <c:v>5.6460000000002202</c:v>
                </c:pt>
                <c:pt idx="5647">
                  <c:v>5.6470000000002205</c:v>
                </c:pt>
                <c:pt idx="5648">
                  <c:v>5.6480000000002208</c:v>
                </c:pt>
                <c:pt idx="5649">
                  <c:v>5.6490000000002212</c:v>
                </c:pt>
                <c:pt idx="5650">
                  <c:v>5.6500000000002215</c:v>
                </c:pt>
                <c:pt idx="5651">
                  <c:v>5.6510000000002218</c:v>
                </c:pt>
                <c:pt idx="5652">
                  <c:v>5.6520000000002222</c:v>
                </c:pt>
                <c:pt idx="5653">
                  <c:v>5.6530000000002225</c:v>
                </c:pt>
                <c:pt idx="5654">
                  <c:v>5.6540000000002228</c:v>
                </c:pt>
                <c:pt idx="5655">
                  <c:v>5.6550000000002232</c:v>
                </c:pt>
                <c:pt idx="5656">
                  <c:v>5.6560000000002235</c:v>
                </c:pt>
                <c:pt idx="5657">
                  <c:v>5.6570000000002238</c:v>
                </c:pt>
                <c:pt idx="5658">
                  <c:v>5.6580000000002242</c:v>
                </c:pt>
                <c:pt idx="5659">
                  <c:v>5.6590000000002245</c:v>
                </c:pt>
                <c:pt idx="5660">
                  <c:v>5.6600000000002249</c:v>
                </c:pt>
                <c:pt idx="5661">
                  <c:v>5.6610000000002252</c:v>
                </c:pt>
                <c:pt idx="5662">
                  <c:v>5.6620000000002255</c:v>
                </c:pt>
                <c:pt idx="5663">
                  <c:v>5.6630000000002259</c:v>
                </c:pt>
                <c:pt idx="5664">
                  <c:v>5.6640000000002262</c:v>
                </c:pt>
                <c:pt idx="5665">
                  <c:v>5.6650000000002265</c:v>
                </c:pt>
                <c:pt idx="5666">
                  <c:v>5.6660000000002269</c:v>
                </c:pt>
                <c:pt idx="5667">
                  <c:v>5.6670000000002272</c:v>
                </c:pt>
                <c:pt idx="5668">
                  <c:v>5.6680000000002275</c:v>
                </c:pt>
                <c:pt idx="5669">
                  <c:v>5.6690000000002279</c:v>
                </c:pt>
                <c:pt idx="5670">
                  <c:v>5.6700000000002282</c:v>
                </c:pt>
                <c:pt idx="5671">
                  <c:v>5.6710000000002285</c:v>
                </c:pt>
                <c:pt idx="5672">
                  <c:v>5.6720000000002289</c:v>
                </c:pt>
                <c:pt idx="5673">
                  <c:v>5.6730000000002292</c:v>
                </c:pt>
                <c:pt idx="5674">
                  <c:v>5.6740000000002295</c:v>
                </c:pt>
                <c:pt idx="5675">
                  <c:v>5.6750000000002299</c:v>
                </c:pt>
                <c:pt idx="5676">
                  <c:v>5.6760000000002302</c:v>
                </c:pt>
                <c:pt idx="5677">
                  <c:v>5.6770000000002305</c:v>
                </c:pt>
                <c:pt idx="5678">
                  <c:v>5.6780000000002309</c:v>
                </c:pt>
                <c:pt idx="5679">
                  <c:v>5.6790000000002312</c:v>
                </c:pt>
                <c:pt idx="5680">
                  <c:v>5.6800000000002315</c:v>
                </c:pt>
                <c:pt idx="5681">
                  <c:v>5.6810000000002319</c:v>
                </c:pt>
                <c:pt idx="5682">
                  <c:v>5.6820000000002322</c:v>
                </c:pt>
                <c:pt idx="5683">
                  <c:v>5.6830000000002325</c:v>
                </c:pt>
                <c:pt idx="5684">
                  <c:v>5.6840000000002329</c:v>
                </c:pt>
                <c:pt idx="5685">
                  <c:v>5.6850000000002332</c:v>
                </c:pt>
                <c:pt idx="5686">
                  <c:v>5.6860000000002335</c:v>
                </c:pt>
                <c:pt idx="5687">
                  <c:v>5.6870000000002339</c:v>
                </c:pt>
                <c:pt idx="5688">
                  <c:v>5.6880000000002342</c:v>
                </c:pt>
                <c:pt idx="5689">
                  <c:v>5.6890000000002345</c:v>
                </c:pt>
                <c:pt idx="5690">
                  <c:v>5.6900000000002349</c:v>
                </c:pt>
                <c:pt idx="5691">
                  <c:v>5.6910000000002352</c:v>
                </c:pt>
                <c:pt idx="5692">
                  <c:v>5.6920000000002355</c:v>
                </c:pt>
                <c:pt idx="5693">
                  <c:v>5.6930000000002359</c:v>
                </c:pt>
                <c:pt idx="5694">
                  <c:v>5.6940000000002362</c:v>
                </c:pt>
                <c:pt idx="5695">
                  <c:v>5.6950000000002365</c:v>
                </c:pt>
                <c:pt idx="5696">
                  <c:v>5.6960000000002369</c:v>
                </c:pt>
                <c:pt idx="5697">
                  <c:v>5.6970000000002372</c:v>
                </c:pt>
                <c:pt idx="5698">
                  <c:v>5.6980000000002375</c:v>
                </c:pt>
                <c:pt idx="5699">
                  <c:v>5.6990000000002379</c:v>
                </c:pt>
                <c:pt idx="5700">
                  <c:v>5.7000000000002382</c:v>
                </c:pt>
                <c:pt idx="5701">
                  <c:v>5.7010000000002385</c:v>
                </c:pt>
                <c:pt idx="5702">
                  <c:v>5.7020000000002389</c:v>
                </c:pt>
                <c:pt idx="5703">
                  <c:v>5.7030000000002392</c:v>
                </c:pt>
                <c:pt idx="5704">
                  <c:v>5.7040000000002395</c:v>
                </c:pt>
                <c:pt idx="5705">
                  <c:v>5.7050000000002399</c:v>
                </c:pt>
                <c:pt idx="5706">
                  <c:v>5.7060000000002402</c:v>
                </c:pt>
                <c:pt idx="5707">
                  <c:v>5.7070000000002405</c:v>
                </c:pt>
                <c:pt idx="5708">
                  <c:v>5.7080000000002409</c:v>
                </c:pt>
                <c:pt idx="5709">
                  <c:v>5.7090000000002412</c:v>
                </c:pt>
                <c:pt idx="5710">
                  <c:v>5.7100000000002415</c:v>
                </c:pt>
                <c:pt idx="5711">
                  <c:v>5.7110000000002419</c:v>
                </c:pt>
                <c:pt idx="5712">
                  <c:v>5.7120000000002422</c:v>
                </c:pt>
                <c:pt idx="5713">
                  <c:v>5.7130000000002426</c:v>
                </c:pt>
                <c:pt idx="5714">
                  <c:v>5.7140000000002429</c:v>
                </c:pt>
                <c:pt idx="5715">
                  <c:v>5.7150000000002432</c:v>
                </c:pt>
                <c:pt idx="5716">
                  <c:v>5.7160000000002436</c:v>
                </c:pt>
                <c:pt idx="5717">
                  <c:v>5.7170000000002439</c:v>
                </c:pt>
                <c:pt idx="5718">
                  <c:v>5.7180000000002442</c:v>
                </c:pt>
                <c:pt idx="5719">
                  <c:v>5.7190000000002446</c:v>
                </c:pt>
                <c:pt idx="5720">
                  <c:v>5.7200000000002449</c:v>
                </c:pt>
                <c:pt idx="5721">
                  <c:v>5.7210000000002452</c:v>
                </c:pt>
                <c:pt idx="5722">
                  <c:v>5.7220000000002456</c:v>
                </c:pt>
                <c:pt idx="5723">
                  <c:v>5.7230000000002459</c:v>
                </c:pt>
                <c:pt idx="5724">
                  <c:v>5.7240000000002462</c:v>
                </c:pt>
                <c:pt idx="5725">
                  <c:v>5.7250000000002466</c:v>
                </c:pt>
                <c:pt idx="5726">
                  <c:v>5.7260000000002469</c:v>
                </c:pt>
                <c:pt idx="5727">
                  <c:v>5.7270000000002472</c:v>
                </c:pt>
                <c:pt idx="5728">
                  <c:v>5.7280000000002476</c:v>
                </c:pt>
                <c:pt idx="5729">
                  <c:v>5.7290000000002479</c:v>
                </c:pt>
                <c:pt idx="5730">
                  <c:v>5.7300000000002482</c:v>
                </c:pt>
                <c:pt idx="5731">
                  <c:v>5.7310000000002486</c:v>
                </c:pt>
                <c:pt idx="5732">
                  <c:v>5.7320000000002489</c:v>
                </c:pt>
                <c:pt idx="5733">
                  <c:v>5.7330000000002492</c:v>
                </c:pt>
                <c:pt idx="5734">
                  <c:v>5.7340000000002496</c:v>
                </c:pt>
                <c:pt idx="5735">
                  <c:v>5.7350000000002499</c:v>
                </c:pt>
                <c:pt idx="5736">
                  <c:v>5.7360000000002502</c:v>
                </c:pt>
                <c:pt idx="5737">
                  <c:v>5.7370000000002506</c:v>
                </c:pt>
                <c:pt idx="5738">
                  <c:v>5.7380000000002509</c:v>
                </c:pt>
                <c:pt idx="5739">
                  <c:v>5.7390000000002512</c:v>
                </c:pt>
                <c:pt idx="5740">
                  <c:v>5.7400000000002516</c:v>
                </c:pt>
                <c:pt idx="5741">
                  <c:v>5.7410000000002519</c:v>
                </c:pt>
                <c:pt idx="5742">
                  <c:v>5.7420000000002522</c:v>
                </c:pt>
                <c:pt idx="5743">
                  <c:v>5.7430000000002526</c:v>
                </c:pt>
                <c:pt idx="5744">
                  <c:v>5.7440000000002529</c:v>
                </c:pt>
                <c:pt idx="5745">
                  <c:v>5.7450000000002532</c:v>
                </c:pt>
                <c:pt idx="5746">
                  <c:v>5.7460000000002536</c:v>
                </c:pt>
                <c:pt idx="5747">
                  <c:v>5.7470000000002539</c:v>
                </c:pt>
                <c:pt idx="5748">
                  <c:v>5.7480000000002542</c:v>
                </c:pt>
                <c:pt idx="5749">
                  <c:v>5.7490000000002546</c:v>
                </c:pt>
                <c:pt idx="5750">
                  <c:v>5.7500000000002549</c:v>
                </c:pt>
                <c:pt idx="5751">
                  <c:v>5.7510000000002552</c:v>
                </c:pt>
                <c:pt idx="5752">
                  <c:v>5.7520000000002556</c:v>
                </c:pt>
                <c:pt idx="5753">
                  <c:v>5.7530000000002559</c:v>
                </c:pt>
                <c:pt idx="5754">
                  <c:v>5.7540000000002562</c:v>
                </c:pt>
                <c:pt idx="5755">
                  <c:v>5.7550000000002566</c:v>
                </c:pt>
                <c:pt idx="5756">
                  <c:v>5.7560000000002569</c:v>
                </c:pt>
                <c:pt idx="5757">
                  <c:v>5.7570000000002572</c:v>
                </c:pt>
                <c:pt idx="5758">
                  <c:v>5.7580000000002576</c:v>
                </c:pt>
                <c:pt idx="5759">
                  <c:v>5.7590000000002579</c:v>
                </c:pt>
                <c:pt idx="5760">
                  <c:v>5.7600000000002582</c:v>
                </c:pt>
                <c:pt idx="5761">
                  <c:v>5.7610000000002586</c:v>
                </c:pt>
                <c:pt idx="5762">
                  <c:v>5.7620000000002589</c:v>
                </c:pt>
                <c:pt idx="5763">
                  <c:v>5.7630000000002592</c:v>
                </c:pt>
                <c:pt idx="5764">
                  <c:v>5.7640000000002596</c:v>
                </c:pt>
                <c:pt idx="5765">
                  <c:v>5.7650000000002599</c:v>
                </c:pt>
                <c:pt idx="5766">
                  <c:v>5.7660000000002603</c:v>
                </c:pt>
                <c:pt idx="5767">
                  <c:v>5.7670000000002606</c:v>
                </c:pt>
                <c:pt idx="5768">
                  <c:v>5.7680000000002609</c:v>
                </c:pt>
                <c:pt idx="5769">
                  <c:v>5.7690000000002613</c:v>
                </c:pt>
                <c:pt idx="5770">
                  <c:v>5.7700000000002616</c:v>
                </c:pt>
                <c:pt idx="5771">
                  <c:v>5.7710000000002619</c:v>
                </c:pt>
                <c:pt idx="5772">
                  <c:v>5.7720000000002623</c:v>
                </c:pt>
                <c:pt idx="5773">
                  <c:v>5.7730000000002626</c:v>
                </c:pt>
                <c:pt idx="5774">
                  <c:v>5.7740000000002629</c:v>
                </c:pt>
                <c:pt idx="5775">
                  <c:v>5.7750000000002633</c:v>
                </c:pt>
                <c:pt idx="5776">
                  <c:v>5.7760000000002636</c:v>
                </c:pt>
                <c:pt idx="5777">
                  <c:v>5.7770000000002639</c:v>
                </c:pt>
                <c:pt idx="5778">
                  <c:v>5.7780000000002643</c:v>
                </c:pt>
                <c:pt idx="5779">
                  <c:v>5.7790000000002646</c:v>
                </c:pt>
                <c:pt idx="5780">
                  <c:v>5.7800000000002649</c:v>
                </c:pt>
                <c:pt idx="5781">
                  <c:v>5.7810000000002653</c:v>
                </c:pt>
                <c:pt idx="5782">
                  <c:v>5.7820000000002656</c:v>
                </c:pt>
                <c:pt idx="5783">
                  <c:v>5.7830000000002659</c:v>
                </c:pt>
                <c:pt idx="5784">
                  <c:v>5.7840000000002663</c:v>
                </c:pt>
                <c:pt idx="5785">
                  <c:v>5.7850000000002666</c:v>
                </c:pt>
                <c:pt idx="5786">
                  <c:v>5.7860000000002669</c:v>
                </c:pt>
                <c:pt idx="5787">
                  <c:v>5.7870000000002673</c:v>
                </c:pt>
                <c:pt idx="5788">
                  <c:v>5.7880000000002676</c:v>
                </c:pt>
                <c:pt idx="5789">
                  <c:v>5.7890000000002679</c:v>
                </c:pt>
                <c:pt idx="5790">
                  <c:v>5.7900000000002683</c:v>
                </c:pt>
                <c:pt idx="5791">
                  <c:v>5.7910000000002686</c:v>
                </c:pt>
                <c:pt idx="5792">
                  <c:v>5.7920000000002689</c:v>
                </c:pt>
                <c:pt idx="5793">
                  <c:v>5.7930000000002693</c:v>
                </c:pt>
                <c:pt idx="5794">
                  <c:v>5.7940000000002696</c:v>
                </c:pt>
                <c:pt idx="5795">
                  <c:v>5.7950000000002699</c:v>
                </c:pt>
                <c:pt idx="5796">
                  <c:v>5.7960000000002703</c:v>
                </c:pt>
                <c:pt idx="5797">
                  <c:v>5.7970000000002706</c:v>
                </c:pt>
                <c:pt idx="5798">
                  <c:v>5.7980000000002709</c:v>
                </c:pt>
                <c:pt idx="5799">
                  <c:v>5.7990000000002713</c:v>
                </c:pt>
                <c:pt idx="5800">
                  <c:v>5.8000000000002716</c:v>
                </c:pt>
                <c:pt idx="5801">
                  <c:v>5.8010000000002719</c:v>
                </c:pt>
                <c:pt idx="5802">
                  <c:v>5.8020000000002723</c:v>
                </c:pt>
                <c:pt idx="5803">
                  <c:v>5.8030000000002726</c:v>
                </c:pt>
                <c:pt idx="5804">
                  <c:v>5.8040000000002729</c:v>
                </c:pt>
                <c:pt idx="5805">
                  <c:v>5.8050000000002733</c:v>
                </c:pt>
                <c:pt idx="5806">
                  <c:v>5.8060000000002736</c:v>
                </c:pt>
                <c:pt idx="5807">
                  <c:v>5.8070000000002739</c:v>
                </c:pt>
                <c:pt idx="5808">
                  <c:v>5.8080000000002743</c:v>
                </c:pt>
                <c:pt idx="5809">
                  <c:v>5.8090000000002746</c:v>
                </c:pt>
                <c:pt idx="5810">
                  <c:v>5.8100000000002749</c:v>
                </c:pt>
                <c:pt idx="5811">
                  <c:v>5.8110000000002753</c:v>
                </c:pt>
                <c:pt idx="5812">
                  <c:v>5.8120000000002756</c:v>
                </c:pt>
                <c:pt idx="5813">
                  <c:v>5.8130000000002759</c:v>
                </c:pt>
                <c:pt idx="5814">
                  <c:v>5.8140000000002763</c:v>
                </c:pt>
                <c:pt idx="5815">
                  <c:v>5.8150000000002766</c:v>
                </c:pt>
                <c:pt idx="5816">
                  <c:v>5.8160000000002769</c:v>
                </c:pt>
                <c:pt idx="5817">
                  <c:v>5.8170000000002773</c:v>
                </c:pt>
                <c:pt idx="5818">
                  <c:v>5.8180000000002776</c:v>
                </c:pt>
                <c:pt idx="5819">
                  <c:v>5.819000000000278</c:v>
                </c:pt>
                <c:pt idx="5820">
                  <c:v>5.8200000000002783</c:v>
                </c:pt>
                <c:pt idx="5821">
                  <c:v>5.8210000000002786</c:v>
                </c:pt>
                <c:pt idx="5822">
                  <c:v>5.822000000000279</c:v>
                </c:pt>
                <c:pt idx="5823">
                  <c:v>5.8230000000002793</c:v>
                </c:pt>
                <c:pt idx="5824">
                  <c:v>5.8240000000002796</c:v>
                </c:pt>
                <c:pt idx="5825">
                  <c:v>5.82500000000028</c:v>
                </c:pt>
                <c:pt idx="5826">
                  <c:v>5.8260000000002803</c:v>
                </c:pt>
                <c:pt idx="5827">
                  <c:v>5.8270000000002806</c:v>
                </c:pt>
                <c:pt idx="5828">
                  <c:v>5.828000000000281</c:v>
                </c:pt>
                <c:pt idx="5829">
                  <c:v>5.8290000000002813</c:v>
                </c:pt>
                <c:pt idx="5830">
                  <c:v>5.8300000000002816</c:v>
                </c:pt>
                <c:pt idx="5831">
                  <c:v>5.831000000000282</c:v>
                </c:pt>
                <c:pt idx="5832">
                  <c:v>5.8320000000002823</c:v>
                </c:pt>
                <c:pt idx="5833">
                  <c:v>5.8330000000002826</c:v>
                </c:pt>
                <c:pt idx="5834">
                  <c:v>5.834000000000283</c:v>
                </c:pt>
                <c:pt idx="5835">
                  <c:v>5.8350000000002833</c:v>
                </c:pt>
                <c:pt idx="5836">
                  <c:v>5.8360000000002836</c:v>
                </c:pt>
                <c:pt idx="5837">
                  <c:v>5.837000000000284</c:v>
                </c:pt>
                <c:pt idx="5838">
                  <c:v>5.8380000000002843</c:v>
                </c:pt>
                <c:pt idx="5839">
                  <c:v>5.8390000000002846</c:v>
                </c:pt>
                <c:pt idx="5840">
                  <c:v>5.840000000000285</c:v>
                </c:pt>
                <c:pt idx="5841">
                  <c:v>5.8410000000002853</c:v>
                </c:pt>
                <c:pt idx="5842">
                  <c:v>5.8420000000002856</c:v>
                </c:pt>
                <c:pt idx="5843">
                  <c:v>5.843000000000286</c:v>
                </c:pt>
                <c:pt idx="5844">
                  <c:v>5.8440000000002863</c:v>
                </c:pt>
                <c:pt idx="5845">
                  <c:v>5.8450000000002866</c:v>
                </c:pt>
                <c:pt idx="5846">
                  <c:v>5.846000000000287</c:v>
                </c:pt>
                <c:pt idx="5847">
                  <c:v>5.8470000000002873</c:v>
                </c:pt>
                <c:pt idx="5848">
                  <c:v>5.8480000000002876</c:v>
                </c:pt>
                <c:pt idx="5849">
                  <c:v>5.849000000000288</c:v>
                </c:pt>
                <c:pt idx="5850">
                  <c:v>5.8500000000002883</c:v>
                </c:pt>
                <c:pt idx="5851">
                  <c:v>5.8510000000002886</c:v>
                </c:pt>
                <c:pt idx="5852">
                  <c:v>5.852000000000289</c:v>
                </c:pt>
                <c:pt idx="5853">
                  <c:v>5.8530000000002893</c:v>
                </c:pt>
                <c:pt idx="5854">
                  <c:v>5.8540000000002896</c:v>
                </c:pt>
                <c:pt idx="5855">
                  <c:v>5.85500000000029</c:v>
                </c:pt>
                <c:pt idx="5856">
                  <c:v>5.8560000000002903</c:v>
                </c:pt>
                <c:pt idx="5857">
                  <c:v>5.8570000000002906</c:v>
                </c:pt>
                <c:pt idx="5858">
                  <c:v>5.858000000000291</c:v>
                </c:pt>
                <c:pt idx="5859">
                  <c:v>5.8590000000002913</c:v>
                </c:pt>
                <c:pt idx="5860">
                  <c:v>5.8600000000002916</c:v>
                </c:pt>
                <c:pt idx="5861">
                  <c:v>5.861000000000292</c:v>
                </c:pt>
                <c:pt idx="5862">
                  <c:v>5.8620000000002923</c:v>
                </c:pt>
                <c:pt idx="5863">
                  <c:v>5.8630000000002926</c:v>
                </c:pt>
                <c:pt idx="5864">
                  <c:v>5.864000000000293</c:v>
                </c:pt>
                <c:pt idx="5865">
                  <c:v>5.8650000000002933</c:v>
                </c:pt>
                <c:pt idx="5866">
                  <c:v>5.8660000000002936</c:v>
                </c:pt>
                <c:pt idx="5867">
                  <c:v>5.867000000000294</c:v>
                </c:pt>
                <c:pt idx="5868">
                  <c:v>5.8680000000002943</c:v>
                </c:pt>
                <c:pt idx="5869">
                  <c:v>5.8690000000002946</c:v>
                </c:pt>
                <c:pt idx="5870">
                  <c:v>5.870000000000295</c:v>
                </c:pt>
                <c:pt idx="5871">
                  <c:v>5.8710000000002953</c:v>
                </c:pt>
                <c:pt idx="5872">
                  <c:v>5.8720000000002956</c:v>
                </c:pt>
                <c:pt idx="5873">
                  <c:v>5.873000000000296</c:v>
                </c:pt>
                <c:pt idx="5874">
                  <c:v>5.8740000000002963</c:v>
                </c:pt>
                <c:pt idx="5875">
                  <c:v>5.8750000000002967</c:v>
                </c:pt>
                <c:pt idx="5876">
                  <c:v>5.876000000000297</c:v>
                </c:pt>
                <c:pt idx="5877">
                  <c:v>5.8770000000002973</c:v>
                </c:pt>
                <c:pt idx="5878">
                  <c:v>5.8780000000002977</c:v>
                </c:pt>
                <c:pt idx="5879">
                  <c:v>5.879000000000298</c:v>
                </c:pt>
                <c:pt idx="5880">
                  <c:v>5.8800000000002983</c:v>
                </c:pt>
                <c:pt idx="5881">
                  <c:v>5.8810000000002987</c:v>
                </c:pt>
                <c:pt idx="5882">
                  <c:v>5.882000000000299</c:v>
                </c:pt>
                <c:pt idx="5883">
                  <c:v>5.8830000000002993</c:v>
                </c:pt>
                <c:pt idx="5884">
                  <c:v>5.8840000000002997</c:v>
                </c:pt>
                <c:pt idx="5885">
                  <c:v>5.8850000000003</c:v>
                </c:pt>
                <c:pt idx="5886">
                  <c:v>5.8860000000003003</c:v>
                </c:pt>
                <c:pt idx="5887">
                  <c:v>5.8870000000003007</c:v>
                </c:pt>
                <c:pt idx="5888">
                  <c:v>5.888000000000301</c:v>
                </c:pt>
                <c:pt idx="5889">
                  <c:v>5.8890000000003013</c:v>
                </c:pt>
                <c:pt idx="5890">
                  <c:v>5.8900000000003017</c:v>
                </c:pt>
                <c:pt idx="5891">
                  <c:v>5.891000000000302</c:v>
                </c:pt>
                <c:pt idx="5892">
                  <c:v>5.8920000000003023</c:v>
                </c:pt>
                <c:pt idx="5893">
                  <c:v>5.8930000000003027</c:v>
                </c:pt>
                <c:pt idx="5894">
                  <c:v>5.894000000000303</c:v>
                </c:pt>
                <c:pt idx="5895">
                  <c:v>5.8950000000003033</c:v>
                </c:pt>
                <c:pt idx="5896">
                  <c:v>5.8960000000003037</c:v>
                </c:pt>
                <c:pt idx="5897">
                  <c:v>5.897000000000304</c:v>
                </c:pt>
                <c:pt idx="5898">
                  <c:v>5.8980000000003043</c:v>
                </c:pt>
                <c:pt idx="5899">
                  <c:v>5.8990000000003047</c:v>
                </c:pt>
                <c:pt idx="5900">
                  <c:v>5.900000000000305</c:v>
                </c:pt>
                <c:pt idx="5901">
                  <c:v>5.9010000000003053</c:v>
                </c:pt>
                <c:pt idx="5902">
                  <c:v>5.9020000000003057</c:v>
                </c:pt>
                <c:pt idx="5903">
                  <c:v>5.903000000000306</c:v>
                </c:pt>
                <c:pt idx="5904">
                  <c:v>5.9040000000003063</c:v>
                </c:pt>
                <c:pt idx="5905">
                  <c:v>5.9050000000003067</c:v>
                </c:pt>
                <c:pt idx="5906">
                  <c:v>5.906000000000307</c:v>
                </c:pt>
                <c:pt idx="5907">
                  <c:v>5.9070000000003073</c:v>
                </c:pt>
                <c:pt idx="5908">
                  <c:v>5.9080000000003077</c:v>
                </c:pt>
                <c:pt idx="5909">
                  <c:v>5.909000000000308</c:v>
                </c:pt>
                <c:pt idx="5910">
                  <c:v>5.9100000000003083</c:v>
                </c:pt>
                <c:pt idx="5911">
                  <c:v>5.9110000000003087</c:v>
                </c:pt>
                <c:pt idx="5912">
                  <c:v>5.912000000000309</c:v>
                </c:pt>
                <c:pt idx="5913">
                  <c:v>5.9130000000003093</c:v>
                </c:pt>
                <c:pt idx="5914">
                  <c:v>5.9140000000003097</c:v>
                </c:pt>
                <c:pt idx="5915">
                  <c:v>5.91500000000031</c:v>
                </c:pt>
                <c:pt idx="5916">
                  <c:v>5.9160000000003103</c:v>
                </c:pt>
                <c:pt idx="5917">
                  <c:v>5.9170000000003107</c:v>
                </c:pt>
                <c:pt idx="5918">
                  <c:v>5.918000000000311</c:v>
                </c:pt>
                <c:pt idx="5919">
                  <c:v>5.9190000000003113</c:v>
                </c:pt>
                <c:pt idx="5920">
                  <c:v>5.9200000000003117</c:v>
                </c:pt>
                <c:pt idx="5921">
                  <c:v>5.921000000000312</c:v>
                </c:pt>
                <c:pt idx="5922">
                  <c:v>5.9220000000003123</c:v>
                </c:pt>
                <c:pt idx="5923">
                  <c:v>5.9230000000003127</c:v>
                </c:pt>
                <c:pt idx="5924">
                  <c:v>5.924000000000313</c:v>
                </c:pt>
                <c:pt idx="5925">
                  <c:v>5.9250000000003133</c:v>
                </c:pt>
                <c:pt idx="5926">
                  <c:v>5.9260000000003137</c:v>
                </c:pt>
                <c:pt idx="5927">
                  <c:v>5.927000000000314</c:v>
                </c:pt>
                <c:pt idx="5928">
                  <c:v>5.9280000000003144</c:v>
                </c:pt>
                <c:pt idx="5929">
                  <c:v>5.9290000000003147</c:v>
                </c:pt>
                <c:pt idx="5930">
                  <c:v>5.930000000000315</c:v>
                </c:pt>
                <c:pt idx="5931">
                  <c:v>5.9310000000003154</c:v>
                </c:pt>
                <c:pt idx="5932">
                  <c:v>5.9320000000003157</c:v>
                </c:pt>
                <c:pt idx="5933">
                  <c:v>5.933000000000316</c:v>
                </c:pt>
                <c:pt idx="5934">
                  <c:v>5.9340000000003164</c:v>
                </c:pt>
                <c:pt idx="5935">
                  <c:v>5.9350000000003167</c:v>
                </c:pt>
                <c:pt idx="5936">
                  <c:v>5.936000000000317</c:v>
                </c:pt>
                <c:pt idx="5937">
                  <c:v>5.9370000000003174</c:v>
                </c:pt>
                <c:pt idx="5938">
                  <c:v>5.9380000000003177</c:v>
                </c:pt>
                <c:pt idx="5939">
                  <c:v>5.939000000000318</c:v>
                </c:pt>
                <c:pt idx="5940">
                  <c:v>5.9400000000003184</c:v>
                </c:pt>
                <c:pt idx="5941">
                  <c:v>5.9410000000003187</c:v>
                </c:pt>
                <c:pt idx="5942">
                  <c:v>5.942000000000319</c:v>
                </c:pt>
                <c:pt idx="5943">
                  <c:v>5.9430000000003194</c:v>
                </c:pt>
                <c:pt idx="5944">
                  <c:v>5.9440000000003197</c:v>
                </c:pt>
                <c:pt idx="5945">
                  <c:v>5.94500000000032</c:v>
                </c:pt>
                <c:pt idx="5946">
                  <c:v>5.9460000000003204</c:v>
                </c:pt>
                <c:pt idx="5947">
                  <c:v>5.9470000000003207</c:v>
                </c:pt>
                <c:pt idx="5948">
                  <c:v>5.948000000000321</c:v>
                </c:pt>
                <c:pt idx="5949">
                  <c:v>5.9490000000003214</c:v>
                </c:pt>
                <c:pt idx="5950">
                  <c:v>5.9500000000003217</c:v>
                </c:pt>
                <c:pt idx="5951">
                  <c:v>5.951000000000322</c:v>
                </c:pt>
                <c:pt idx="5952">
                  <c:v>5.9520000000003224</c:v>
                </c:pt>
                <c:pt idx="5953">
                  <c:v>5.9530000000003227</c:v>
                </c:pt>
                <c:pt idx="5954">
                  <c:v>5.954000000000323</c:v>
                </c:pt>
                <c:pt idx="5955">
                  <c:v>5.9550000000003234</c:v>
                </c:pt>
                <c:pt idx="5956">
                  <c:v>5.9560000000003237</c:v>
                </c:pt>
                <c:pt idx="5957">
                  <c:v>5.957000000000324</c:v>
                </c:pt>
                <c:pt idx="5958">
                  <c:v>5.9580000000003244</c:v>
                </c:pt>
                <c:pt idx="5959">
                  <c:v>5.9590000000003247</c:v>
                </c:pt>
                <c:pt idx="5960">
                  <c:v>5.960000000000325</c:v>
                </c:pt>
                <c:pt idx="5961">
                  <c:v>5.9610000000003254</c:v>
                </c:pt>
                <c:pt idx="5962">
                  <c:v>5.9620000000003257</c:v>
                </c:pt>
                <c:pt idx="5963">
                  <c:v>5.963000000000326</c:v>
                </c:pt>
                <c:pt idx="5964">
                  <c:v>5.9640000000003264</c:v>
                </c:pt>
                <c:pt idx="5965">
                  <c:v>5.9650000000003267</c:v>
                </c:pt>
                <c:pt idx="5966">
                  <c:v>5.966000000000327</c:v>
                </c:pt>
                <c:pt idx="5967">
                  <c:v>5.9670000000003274</c:v>
                </c:pt>
                <c:pt idx="5968">
                  <c:v>5.9680000000003277</c:v>
                </c:pt>
                <c:pt idx="5969">
                  <c:v>5.969000000000328</c:v>
                </c:pt>
                <c:pt idx="5970">
                  <c:v>5.9700000000003284</c:v>
                </c:pt>
                <c:pt idx="5971">
                  <c:v>5.9710000000003287</c:v>
                </c:pt>
                <c:pt idx="5972">
                  <c:v>5.972000000000329</c:v>
                </c:pt>
                <c:pt idx="5973">
                  <c:v>5.9730000000003294</c:v>
                </c:pt>
                <c:pt idx="5974">
                  <c:v>5.9740000000003297</c:v>
                </c:pt>
                <c:pt idx="5975">
                  <c:v>5.97500000000033</c:v>
                </c:pt>
                <c:pt idx="5976">
                  <c:v>5.9760000000003304</c:v>
                </c:pt>
                <c:pt idx="5977">
                  <c:v>5.9770000000003307</c:v>
                </c:pt>
                <c:pt idx="5978">
                  <c:v>5.978000000000331</c:v>
                </c:pt>
                <c:pt idx="5979">
                  <c:v>5.9790000000003314</c:v>
                </c:pt>
                <c:pt idx="5980">
                  <c:v>5.9800000000003317</c:v>
                </c:pt>
                <c:pt idx="5981">
                  <c:v>5.9810000000003321</c:v>
                </c:pt>
                <c:pt idx="5982">
                  <c:v>5.9820000000003324</c:v>
                </c:pt>
                <c:pt idx="5983">
                  <c:v>5.9830000000003327</c:v>
                </c:pt>
                <c:pt idx="5984">
                  <c:v>5.9840000000003331</c:v>
                </c:pt>
                <c:pt idx="5985">
                  <c:v>5.9850000000003334</c:v>
                </c:pt>
                <c:pt idx="5986">
                  <c:v>5.9860000000003337</c:v>
                </c:pt>
                <c:pt idx="5987">
                  <c:v>5.9870000000003341</c:v>
                </c:pt>
                <c:pt idx="5988">
                  <c:v>5.9880000000003344</c:v>
                </c:pt>
                <c:pt idx="5989">
                  <c:v>5.9890000000003347</c:v>
                </c:pt>
                <c:pt idx="5990">
                  <c:v>5.9900000000003351</c:v>
                </c:pt>
                <c:pt idx="5991">
                  <c:v>5.9910000000003354</c:v>
                </c:pt>
                <c:pt idx="5992">
                  <c:v>5.9920000000003357</c:v>
                </c:pt>
                <c:pt idx="5993">
                  <c:v>5.9930000000003361</c:v>
                </c:pt>
                <c:pt idx="5994">
                  <c:v>5.9940000000003364</c:v>
                </c:pt>
                <c:pt idx="5995">
                  <c:v>5.9950000000003367</c:v>
                </c:pt>
                <c:pt idx="5996">
                  <c:v>5.9960000000003371</c:v>
                </c:pt>
                <c:pt idx="5997">
                  <c:v>5.9970000000003374</c:v>
                </c:pt>
                <c:pt idx="5998">
                  <c:v>5.9980000000003377</c:v>
                </c:pt>
                <c:pt idx="5999">
                  <c:v>5.9990000000003381</c:v>
                </c:pt>
                <c:pt idx="6000">
                  <c:v>6.0000000000003384</c:v>
                </c:pt>
              </c:numCache>
            </c:numRef>
          </c:cat>
          <c:val>
            <c:numRef>
              <c:f>'background data'!$G$12:$G$6002</c:f>
              <c:numCache>
                <c:formatCode>General</c:formatCode>
                <c:ptCount val="59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4-DD49-B3C3-9846EA57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828592"/>
        <c:axId val="1908828992"/>
      </c:lineChart>
      <c:catAx>
        <c:axId val="190882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Price</a:t>
                </a:r>
                <a:r>
                  <a:rPr lang="en-US" sz="1600" baseline="0">
                    <a:solidFill>
                      <a:schemeClr val="tx1"/>
                    </a:solidFill>
                  </a:rPr>
                  <a:t> Ratio</a:t>
                </a:r>
              </a:p>
              <a:p>
                <a:pPr>
                  <a:defRPr sz="1600">
                    <a:solidFill>
                      <a:schemeClr val="tx1"/>
                    </a:solidFill>
                  </a:defRPr>
                </a:pPr>
                <a:r>
                  <a:rPr lang="en-US" sz="1600" baseline="0">
                    <a:solidFill>
                      <a:schemeClr val="tx1"/>
                    </a:solidFill>
                  </a:rPr>
                  <a:t>(Output Price / Input Price)</a:t>
                </a:r>
                <a:endParaRPr lang="en-US" sz="16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828992"/>
        <c:crosses val="autoZero"/>
        <c:auto val="1"/>
        <c:lblAlgn val="ctr"/>
        <c:lblOffset val="100"/>
        <c:tickLblSkip val="250"/>
        <c:tickMarkSkip val="100"/>
        <c:noMultiLvlLbl val="0"/>
      </c:catAx>
      <c:valAx>
        <c:axId val="1908828992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Average</a:t>
                </a:r>
                <a:r>
                  <a:rPr lang="en-US" sz="1600" baseline="0">
                    <a:solidFill>
                      <a:schemeClr val="tx1"/>
                    </a:solidFill>
                  </a:rPr>
                  <a:t> Product of Input</a:t>
                </a:r>
              </a:p>
              <a:p>
                <a:pPr>
                  <a:defRPr sz="1600">
                    <a:solidFill>
                      <a:schemeClr val="tx1"/>
                    </a:solidFill>
                  </a:defRPr>
                </a:pPr>
                <a:r>
                  <a:rPr lang="en-US" sz="1600" baseline="0">
                    <a:solidFill>
                      <a:schemeClr val="tx1"/>
                    </a:solidFill>
                  </a:rPr>
                  <a:t>(Output kg / Input kg) </a:t>
                </a:r>
                <a:endParaRPr lang="en-US" sz="16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0437476398931483E-2"/>
              <c:y val="0.26313087651188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828592"/>
        <c:crosses val="autoZero"/>
        <c:crossBetween val="between"/>
      </c:valAx>
      <c:spPr>
        <a:solidFill>
          <a:schemeClr val="bg1"/>
        </a:solidFill>
        <a:ln cmpd="sng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7585271508187821"/>
          <c:y val="6.6165936708361003E-2"/>
          <c:w val="0.46090674764521078"/>
          <c:h val="0.17520783135876389"/>
        </c:manualLayout>
      </c:layout>
      <c:overlay val="0"/>
      <c:spPr>
        <a:solidFill>
          <a:srgbClr val="FAFAFA">
            <a:alpha val="70000"/>
          </a:srgb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8F2F2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499403</xdr:colOff>
      <xdr:row>0</xdr:row>
      <xdr:rowOff>152782</xdr:rowOff>
    </xdr:from>
    <xdr:to>
      <xdr:col>13</xdr:col>
      <xdr:colOff>95489</xdr:colOff>
      <xdr:row>26</xdr:row>
      <xdr:rowOff>124136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34D8BF-BF74-1140-8F23-E4424A71A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765-3414-BF4B-98D8-46DD353862B9}">
  <dimension ref="B2:C26"/>
  <sheetViews>
    <sheetView showGridLines="0" tabSelected="1" zoomScale="140" workbookViewId="0">
      <selection activeCell="C6" sqref="C6"/>
    </sheetView>
  </sheetViews>
  <sheetFormatPr baseColWidth="10" defaultRowHeight="16" x14ac:dyDescent="0.2"/>
  <cols>
    <col min="1" max="1" width="1.5" customWidth="1"/>
    <col min="2" max="2" width="38.33203125" bestFit="1" customWidth="1"/>
  </cols>
  <sheetData>
    <row r="2" spans="2:3" ht="20" thickBot="1" x14ac:dyDescent="0.3">
      <c r="B2" s="8" t="s">
        <v>4</v>
      </c>
      <c r="C2" s="8" t="s">
        <v>5</v>
      </c>
    </row>
    <row r="3" spans="2:3" ht="19" x14ac:dyDescent="0.25">
      <c r="B3" s="16" t="s">
        <v>2</v>
      </c>
      <c r="C3" s="17">
        <v>2</v>
      </c>
    </row>
    <row r="4" spans="2:3" ht="19" x14ac:dyDescent="0.25">
      <c r="B4" s="4" t="s">
        <v>6</v>
      </c>
      <c r="C4" s="9">
        <v>1</v>
      </c>
    </row>
    <row r="5" spans="2:3" ht="19" x14ac:dyDescent="0.25">
      <c r="B5" s="4" t="s">
        <v>7</v>
      </c>
      <c r="C5" s="9">
        <v>1</v>
      </c>
    </row>
    <row r="6" spans="2:3" ht="19" x14ac:dyDescent="0.25">
      <c r="B6" s="4" t="s">
        <v>8</v>
      </c>
      <c r="C6" s="9">
        <v>0.8</v>
      </c>
    </row>
    <row r="7" spans="2:3" ht="19" x14ac:dyDescent="0.25">
      <c r="B7" s="11" t="s">
        <v>21</v>
      </c>
      <c r="C7" s="12">
        <v>0</v>
      </c>
    </row>
    <row r="8" spans="2:3" ht="19" x14ac:dyDescent="0.25">
      <c r="B8" s="11" t="s">
        <v>20</v>
      </c>
      <c r="C8" s="12">
        <v>0</v>
      </c>
    </row>
    <row r="9" spans="2:3" ht="19" x14ac:dyDescent="0.25">
      <c r="B9" s="11" t="s">
        <v>15</v>
      </c>
      <c r="C9" s="12">
        <v>0</v>
      </c>
    </row>
    <row r="10" spans="2:3" ht="19" x14ac:dyDescent="0.25">
      <c r="B10" s="11" t="s">
        <v>22</v>
      </c>
      <c r="C10" s="13">
        <v>0</v>
      </c>
    </row>
    <row r="11" spans="2:3" ht="20" thickBot="1" x14ac:dyDescent="0.3">
      <c r="B11" s="14" t="s">
        <v>23</v>
      </c>
      <c r="C11" s="15">
        <v>0</v>
      </c>
    </row>
    <row r="12" spans="2:3" ht="19" x14ac:dyDescent="0.25">
      <c r="B12" s="5" t="s">
        <v>9</v>
      </c>
      <c r="C12" s="6">
        <f>C4*(1+C10)-C7+C8</f>
        <v>1</v>
      </c>
    </row>
    <row r="13" spans="2:3" ht="19" x14ac:dyDescent="0.25">
      <c r="B13" s="5" t="s">
        <v>10</v>
      </c>
      <c r="C13" s="6">
        <f>(C5)*(1+C10)-C7+C8</f>
        <v>1</v>
      </c>
    </row>
    <row r="14" spans="2:3" ht="19" x14ac:dyDescent="0.25">
      <c r="B14" s="5" t="s">
        <v>11</v>
      </c>
      <c r="C14" s="6">
        <f>C6+C9*(1-C11)</f>
        <v>0.8</v>
      </c>
    </row>
    <row r="15" spans="2:3" ht="19" hidden="1" x14ac:dyDescent="0.25">
      <c r="B15" s="5" t="s">
        <v>1</v>
      </c>
      <c r="C15" s="7">
        <f>C$3/(C12/C$14)</f>
        <v>1.6</v>
      </c>
    </row>
    <row r="16" spans="2:3" ht="19" hidden="1" x14ac:dyDescent="0.25">
      <c r="B16" s="5" t="s">
        <v>3</v>
      </c>
      <c r="C16" s="7">
        <f>C$3/(C13/C$14)</f>
        <v>1.6</v>
      </c>
    </row>
    <row r="17" spans="2:3" ht="17" thickBot="1" x14ac:dyDescent="0.25"/>
    <row r="18" spans="2:3" ht="19" x14ac:dyDescent="0.25">
      <c r="B18" s="18" t="s">
        <v>17</v>
      </c>
      <c r="C18" s="19">
        <v>1500</v>
      </c>
    </row>
    <row r="19" spans="2:3" ht="19" x14ac:dyDescent="0.25">
      <c r="B19" s="11" t="s">
        <v>19</v>
      </c>
      <c r="C19" s="20">
        <v>1500</v>
      </c>
    </row>
    <row r="20" spans="2:3" ht="19" x14ac:dyDescent="0.25">
      <c r="B20" s="11" t="s">
        <v>18</v>
      </c>
      <c r="C20" s="20">
        <v>4000</v>
      </c>
    </row>
    <row r="21" spans="2:3" ht="20" thickBot="1" x14ac:dyDescent="0.3">
      <c r="B21" s="23" t="s">
        <v>16</v>
      </c>
      <c r="C21" s="24">
        <f>(C20-C18)/C19</f>
        <v>1.6666666666666667</v>
      </c>
    </row>
    <row r="22" spans="2:3" ht="19" x14ac:dyDescent="0.25">
      <c r="B22" s="4" t="s">
        <v>12</v>
      </c>
      <c r="C22" s="9">
        <v>0</v>
      </c>
    </row>
    <row r="23" spans="2:3" ht="19" x14ac:dyDescent="0.25">
      <c r="B23" s="4" t="s">
        <v>13</v>
      </c>
      <c r="C23" s="9">
        <v>0</v>
      </c>
    </row>
    <row r="24" spans="2:3" ht="19" x14ac:dyDescent="0.25">
      <c r="B24" s="4" t="s">
        <v>14</v>
      </c>
      <c r="C24" s="9">
        <v>0</v>
      </c>
    </row>
    <row r="25" spans="2:3" ht="20" thickBot="1" x14ac:dyDescent="0.3">
      <c r="B25" s="21" t="s">
        <v>25</v>
      </c>
      <c r="C25" s="22">
        <v>0</v>
      </c>
    </row>
    <row r="26" spans="2:3" x14ac:dyDescent="0.2">
      <c r="C26" t="s">
        <v>24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A74D-6D3D-0B46-B068-59734CA22DD7}">
  <dimension ref="A1:H6002"/>
  <sheetViews>
    <sheetView zoomScale="113" workbookViewId="0">
      <selection activeCell="H23" sqref="H23"/>
    </sheetView>
  </sheetViews>
  <sheetFormatPr baseColWidth="10" defaultRowHeight="16" x14ac:dyDescent="0.2"/>
  <cols>
    <col min="1" max="1" width="10.83203125" style="10"/>
    <col min="3" max="3" width="31.83203125" bestFit="1" customWidth="1"/>
    <col min="4" max="4" width="17.33203125" bestFit="1" customWidth="1"/>
    <col min="5" max="5" width="20" bestFit="1" customWidth="1"/>
    <col min="6" max="6" width="13.1640625" customWidth="1"/>
    <col min="7" max="7" width="10.83203125" customWidth="1"/>
  </cols>
  <sheetData>
    <row r="1" spans="1:8" x14ac:dyDescent="0.2">
      <c r="A1" s="10" t="s">
        <v>0</v>
      </c>
      <c r="B1" s="1" t="str">
        <f>" VCR="&amp;'VCR Graph'!C3</f>
        <v xml:space="preserve"> VCR=2</v>
      </c>
      <c r="C1" t="str">
        <f>" Range of price ratios [" &amp; ROUND(('VCR Graph'!$C$12/'VCR Graph'!C14),2) &amp; " - " &amp; ROUND(('VCR Graph'!C13/'VCR Graph'!C14),2) &amp; "]"</f>
        <v xml:space="preserve"> Range of price ratios [1.25 - 1.25]</v>
      </c>
      <c r="D1" t="str">
        <f>" PV(AP Input)="&amp;ROUND(D12,2)</f>
        <v xml:space="preserve"> PV(AP Input)=0</v>
      </c>
      <c r="E1" t="str">
        <f>" Critical AP (high)="&amp;ROUND('VCR Graph'!C15,1)</f>
        <v xml:space="preserve"> Critical AP (high)=1.6</v>
      </c>
      <c r="F1" t="str">
        <f>" Critical AP (low) ="&amp;ROUND('VCR Graph'!C16,1)</f>
        <v xml:space="preserve"> Critical AP (low) =1.6</v>
      </c>
    </row>
    <row r="2" spans="1:8" x14ac:dyDescent="0.2">
      <c r="A2" s="2">
        <v>1.0000000000000001E-9</v>
      </c>
      <c r="B2">
        <f>'VCR Graph'!$C$3/'background data'!A2</f>
        <v>1999999999.9999998</v>
      </c>
      <c r="C2" t="str">
        <f>IF(AND(A2&gt;('VCR Graph'!$C$12/'VCR Graph'!$C$14),A2&lt;('VCR Graph'!$C$13/'VCR Graph'!$C$14)),42,"")</f>
        <v/>
      </c>
      <c r="D2" s="2">
        <f>'VCR Graph'!$C$22/((1+'VCR Graph'!$C$25)^0.5)+'VCR Graph'!$C$23/((1+'VCR Graph'!$C$25)^1.5)+'VCR Graph'!$C$24/((1+'VCR Graph'!$C$25)^2.5)</f>
        <v>0</v>
      </c>
      <c r="E2" s="3">
        <f>IF(A2&lt;=('VCR Graph'!$C$12/'VCR Graph'!$C$14),'VCR Graph'!$C$15,"")</f>
        <v>1.6</v>
      </c>
      <c r="F2" s="3">
        <f>IF(A2&lt;=('VCR Graph'!$C$13/'VCR Graph'!$C$14),'VCR Graph'!$C$16,"")</f>
        <v>1.6</v>
      </c>
      <c r="G2">
        <v>0</v>
      </c>
    </row>
    <row r="3" spans="1:8" x14ac:dyDescent="0.2">
      <c r="A3" s="2">
        <v>1E-3</v>
      </c>
      <c r="B3">
        <f>'VCR Graph'!$C$3/'background data'!A3</f>
        <v>2000</v>
      </c>
      <c r="C3" t="str">
        <f>IF(AND(A3&gt;('VCR Graph'!$C$12/'VCR Graph'!$C$14),A3&lt;('VCR Graph'!$C$13/'VCR Graph'!$C$14)),42,"")</f>
        <v/>
      </c>
      <c r="D3" s="2">
        <f>D2</f>
        <v>0</v>
      </c>
      <c r="E3" s="3">
        <f>IF(A3&lt;=('VCR Graph'!$C$12/'VCR Graph'!$C$14),'VCR Graph'!$C$15,"")</f>
        <v>1.6</v>
      </c>
      <c r="F3" s="3">
        <f>IF(A3&lt;=('VCR Graph'!$C$13/'VCR Graph'!$C$14),'VCR Graph'!$C$16,"")</f>
        <v>1.6</v>
      </c>
      <c r="G3">
        <v>0</v>
      </c>
    </row>
    <row r="4" spans="1:8" x14ac:dyDescent="0.2">
      <c r="A4" s="2">
        <f t="shared" ref="A4:A13" si="0">A3+0.001</f>
        <v>2E-3</v>
      </c>
      <c r="B4">
        <f>'VCR Graph'!$C$3/'background data'!A4</f>
        <v>1000</v>
      </c>
      <c r="C4" t="str">
        <f>IF(AND(A4&gt;('VCR Graph'!$C$12/'VCR Graph'!$C$14),A4&lt;('VCR Graph'!$C$13/'VCR Graph'!$C$14)),42,"")</f>
        <v/>
      </c>
      <c r="D4" s="2">
        <f t="shared" ref="D4:D67" si="1">D3</f>
        <v>0</v>
      </c>
      <c r="E4" s="3">
        <f>IF(A4&lt;=('VCR Graph'!$C$12/'VCR Graph'!$C$14),'VCR Graph'!$C$15,"")</f>
        <v>1.6</v>
      </c>
      <c r="F4" s="3">
        <f>IF(A4&lt;=('VCR Graph'!$C$13/'VCR Graph'!$C$14),'VCR Graph'!$C$16,"")</f>
        <v>1.6</v>
      </c>
      <c r="G4">
        <v>0</v>
      </c>
    </row>
    <row r="5" spans="1:8" x14ac:dyDescent="0.2">
      <c r="A5" s="2">
        <f t="shared" si="0"/>
        <v>3.0000000000000001E-3</v>
      </c>
      <c r="B5">
        <f>'VCR Graph'!$C$3/'background data'!A5</f>
        <v>666.66666666666663</v>
      </c>
      <c r="C5" t="str">
        <f>IF(AND(A5&gt;('VCR Graph'!$C$12/'VCR Graph'!$C$14),A5&lt;('VCR Graph'!$C$13/'VCR Graph'!$C$14)),42,"")</f>
        <v/>
      </c>
      <c r="D5" s="2">
        <f t="shared" si="1"/>
        <v>0</v>
      </c>
      <c r="E5" s="3">
        <f>IF(A5&lt;=('VCR Graph'!$C$12/'VCR Graph'!$C$14),'VCR Graph'!$C$15,"")</f>
        <v>1.6</v>
      </c>
      <c r="F5" s="3">
        <f>IF(A5&lt;=('VCR Graph'!$C$13/'VCR Graph'!$C$14),'VCR Graph'!$C$16,"")</f>
        <v>1.6</v>
      </c>
      <c r="G5">
        <v>0</v>
      </c>
    </row>
    <row r="6" spans="1:8" x14ac:dyDescent="0.2">
      <c r="A6" s="2">
        <f t="shared" si="0"/>
        <v>4.0000000000000001E-3</v>
      </c>
      <c r="B6">
        <f>'VCR Graph'!$C$3/'background data'!A6</f>
        <v>500</v>
      </c>
      <c r="C6" t="str">
        <f>IF(AND(A6&gt;('VCR Graph'!$C$12/'VCR Graph'!$C$14),A6&lt;('VCR Graph'!$C$13/'VCR Graph'!$C$14)),42,"")</f>
        <v/>
      </c>
      <c r="D6" s="2">
        <f t="shared" si="1"/>
        <v>0</v>
      </c>
      <c r="E6" s="3">
        <f>IF(A6&lt;=('VCR Graph'!$C$12/'VCR Graph'!$C$14),'VCR Graph'!$C$15,"")</f>
        <v>1.6</v>
      </c>
      <c r="F6" s="3">
        <f>IF(A6&lt;=('VCR Graph'!$C$13/'VCR Graph'!$C$14),'VCR Graph'!$C$16,"")</f>
        <v>1.6</v>
      </c>
      <c r="G6">
        <v>0</v>
      </c>
    </row>
    <row r="7" spans="1:8" x14ac:dyDescent="0.2">
      <c r="A7" s="2">
        <f t="shared" si="0"/>
        <v>5.0000000000000001E-3</v>
      </c>
      <c r="B7">
        <f>'VCR Graph'!$C$3/'background data'!A7</f>
        <v>400</v>
      </c>
      <c r="C7" t="str">
        <f>IF(AND(A7&gt;('VCR Graph'!$C$12/'VCR Graph'!$C$14),A7&lt;('VCR Graph'!$C$13/'VCR Graph'!$C$14)),42,"")</f>
        <v/>
      </c>
      <c r="D7" s="2">
        <f t="shared" si="1"/>
        <v>0</v>
      </c>
      <c r="E7" s="3">
        <f>IF(A7&lt;=('VCR Graph'!$C$12/'VCR Graph'!$C$14),'VCR Graph'!$C$15,"")</f>
        <v>1.6</v>
      </c>
      <c r="F7" s="3">
        <f>IF(A7&lt;=('VCR Graph'!$C$13/'VCR Graph'!$C$14),'VCR Graph'!$C$16,"")</f>
        <v>1.6</v>
      </c>
      <c r="G7">
        <v>0</v>
      </c>
    </row>
    <row r="8" spans="1:8" x14ac:dyDescent="0.2">
      <c r="A8" s="2">
        <f t="shared" si="0"/>
        <v>6.0000000000000001E-3</v>
      </c>
      <c r="B8">
        <f>'VCR Graph'!$C$3/'background data'!A8</f>
        <v>333.33333333333331</v>
      </c>
      <c r="C8" t="str">
        <f>IF(AND(A8&gt;('VCR Graph'!$C$12/'VCR Graph'!$C$14),A8&lt;('VCR Graph'!$C$13/'VCR Graph'!$C$14)),42,"")</f>
        <v/>
      </c>
      <c r="D8" s="2">
        <f t="shared" si="1"/>
        <v>0</v>
      </c>
      <c r="E8" s="3">
        <f>IF(A8&lt;=('VCR Graph'!$C$12/'VCR Graph'!$C$14),'VCR Graph'!$C$15,"")</f>
        <v>1.6</v>
      </c>
      <c r="F8" s="3">
        <f>IF(A8&lt;=('VCR Graph'!$C$13/'VCR Graph'!$C$14),'VCR Graph'!$C$16,"")</f>
        <v>1.6</v>
      </c>
      <c r="G8">
        <v>0</v>
      </c>
    </row>
    <row r="9" spans="1:8" x14ac:dyDescent="0.2">
      <c r="A9" s="2">
        <f t="shared" si="0"/>
        <v>7.0000000000000001E-3</v>
      </c>
      <c r="B9">
        <f>'VCR Graph'!$C$3/'background data'!A9</f>
        <v>285.71428571428572</v>
      </c>
      <c r="C9" t="str">
        <f>IF(AND(A9&gt;('VCR Graph'!$C$12/'VCR Graph'!$C$14),A9&lt;('VCR Graph'!$C$13/'VCR Graph'!$C$14)),42,"")</f>
        <v/>
      </c>
      <c r="D9" s="2">
        <f t="shared" si="1"/>
        <v>0</v>
      </c>
      <c r="E9" s="3">
        <f>IF(A9&lt;=('VCR Graph'!$C$12/'VCR Graph'!$C$14),'VCR Graph'!$C$15,"")</f>
        <v>1.6</v>
      </c>
      <c r="F9" s="3">
        <f>IF(A9&lt;=('VCR Graph'!$C$13/'VCR Graph'!$C$14),'VCR Graph'!$C$16,"")</f>
        <v>1.6</v>
      </c>
      <c r="G9">
        <v>0</v>
      </c>
    </row>
    <row r="10" spans="1:8" x14ac:dyDescent="0.2">
      <c r="A10" s="2">
        <f t="shared" si="0"/>
        <v>8.0000000000000002E-3</v>
      </c>
      <c r="B10">
        <f>'VCR Graph'!$C$3/'background data'!A10</f>
        <v>250</v>
      </c>
      <c r="C10" t="str">
        <f>IF(AND(A10&gt;('VCR Graph'!$C$12/'VCR Graph'!$C$14),A10&lt;('VCR Graph'!$C$13/'VCR Graph'!$C$14)),42,"")</f>
        <v/>
      </c>
      <c r="D10" s="2">
        <f t="shared" si="1"/>
        <v>0</v>
      </c>
      <c r="E10" s="3">
        <f>IF(A10&lt;=('VCR Graph'!$C$12/'VCR Graph'!$C$14),'VCR Graph'!$C$15,"")</f>
        <v>1.6</v>
      </c>
      <c r="F10" s="3">
        <f>IF(A10&lt;=('VCR Graph'!$C$13/'VCR Graph'!$C$14),'VCR Graph'!$C$16,"")</f>
        <v>1.6</v>
      </c>
      <c r="G10">
        <v>0</v>
      </c>
    </row>
    <row r="11" spans="1:8" x14ac:dyDescent="0.2">
      <c r="A11" s="2">
        <f t="shared" si="0"/>
        <v>9.0000000000000011E-3</v>
      </c>
      <c r="B11">
        <f>'VCR Graph'!$C$3/'background data'!A11</f>
        <v>222.2222222222222</v>
      </c>
      <c r="C11" t="str">
        <f>IF(AND(A11&gt;('VCR Graph'!$C$12/'VCR Graph'!$C$14),A11&lt;('VCR Graph'!$C$13/'VCR Graph'!$C$14)),42,"")</f>
        <v/>
      </c>
      <c r="D11" s="2">
        <f t="shared" si="1"/>
        <v>0</v>
      </c>
      <c r="E11" s="3">
        <f>IF(A11&lt;=('VCR Graph'!$C$12/'VCR Graph'!$C$14),'VCR Graph'!$C$15,"")</f>
        <v>1.6</v>
      </c>
      <c r="F11" s="3">
        <f>IF(A11&lt;=('VCR Graph'!$C$13/'VCR Graph'!$C$14),'VCR Graph'!$C$16,"")</f>
        <v>1.6</v>
      </c>
      <c r="G11">
        <v>0</v>
      </c>
    </row>
    <row r="12" spans="1:8" ht="15" customHeight="1" x14ac:dyDescent="0.2">
      <c r="A12" s="2">
        <f t="shared" si="0"/>
        <v>1.0000000000000002E-2</v>
      </c>
      <c r="B12">
        <f>'VCR Graph'!$C$3/'background data'!A12</f>
        <v>199.99999999999997</v>
      </c>
      <c r="C12" t="str">
        <f>IF(AND(A12&gt;('VCR Graph'!$C$12/'VCR Graph'!$C$14),A12&lt;('VCR Graph'!$C$13/'VCR Graph'!$C$14)),42,"")</f>
        <v/>
      </c>
      <c r="D12" s="2">
        <f t="shared" si="1"/>
        <v>0</v>
      </c>
      <c r="E12" s="3">
        <f>IF(A12&lt;=('VCR Graph'!$C$12/'VCR Graph'!$C$14),'VCR Graph'!$C$15,"")</f>
        <v>1.6</v>
      </c>
      <c r="F12" s="3">
        <f>IF(A12&lt;=('VCR Graph'!$C$13/'VCR Graph'!$C$14),'VCR Graph'!$C$16,"")</f>
        <v>1.6</v>
      </c>
      <c r="G12">
        <v>0</v>
      </c>
    </row>
    <row r="13" spans="1:8" x14ac:dyDescent="0.2">
      <c r="A13" s="2">
        <f t="shared" si="0"/>
        <v>1.1000000000000003E-2</v>
      </c>
      <c r="B13">
        <f>'VCR Graph'!$C$3/'background data'!A13</f>
        <v>181.81818181818178</v>
      </c>
      <c r="C13" t="str">
        <f>IF(AND(A13&gt;('VCR Graph'!$C$12/'VCR Graph'!$C$14),A13&lt;('VCR Graph'!$C$13/'VCR Graph'!$C$14)),42,"")</f>
        <v/>
      </c>
      <c r="D13" s="2">
        <f t="shared" si="1"/>
        <v>0</v>
      </c>
      <c r="E13" s="3">
        <f>IF(A13&lt;=('VCR Graph'!$C$12/'VCR Graph'!$C$14),'VCR Graph'!$C$15,"")</f>
        <v>1.6</v>
      </c>
      <c r="F13" s="3">
        <f>IF(A13&lt;=('VCR Graph'!$C$13/'VCR Graph'!$C$14),'VCR Graph'!$C$16,"")</f>
        <v>1.6</v>
      </c>
      <c r="G13">
        <v>0</v>
      </c>
      <c r="H13" s="3"/>
    </row>
    <row r="14" spans="1:8" x14ac:dyDescent="0.2">
      <c r="A14" s="2">
        <f t="shared" ref="A14:A77" si="2">A13+0.001</f>
        <v>1.2000000000000004E-2</v>
      </c>
      <c r="B14">
        <f>'VCR Graph'!$C$3/'background data'!A14</f>
        <v>166.66666666666663</v>
      </c>
      <c r="C14" t="str">
        <f>IF(AND(A14&gt;('VCR Graph'!$C$12/'VCR Graph'!$C$14),A14&lt;('VCR Graph'!$C$13/'VCR Graph'!$C$14)),42,"")</f>
        <v/>
      </c>
      <c r="D14" s="2">
        <f t="shared" si="1"/>
        <v>0</v>
      </c>
      <c r="E14" s="3">
        <f>IF(A14&lt;=('VCR Graph'!$C$12/'VCR Graph'!$C$14),'VCR Graph'!$C$15,"")</f>
        <v>1.6</v>
      </c>
      <c r="F14" s="3">
        <f>IF(A14&lt;=('VCR Graph'!$C$13/'VCR Graph'!$C$14),'VCR Graph'!$C$16,"")</f>
        <v>1.6</v>
      </c>
      <c r="G14">
        <v>0</v>
      </c>
    </row>
    <row r="15" spans="1:8" x14ac:dyDescent="0.2">
      <c r="A15" s="2">
        <f t="shared" si="2"/>
        <v>1.3000000000000005E-2</v>
      </c>
      <c r="B15">
        <f>'VCR Graph'!$C$3/'background data'!A15</f>
        <v>153.84615384615378</v>
      </c>
      <c r="C15" t="str">
        <f>IF(AND(A15&gt;('VCR Graph'!$C$12/'VCR Graph'!$C$14),A15&lt;('VCR Graph'!$C$13/'VCR Graph'!$C$14)),42,"")</f>
        <v/>
      </c>
      <c r="D15" s="2">
        <f t="shared" si="1"/>
        <v>0</v>
      </c>
      <c r="E15" s="3">
        <f>IF(A15&lt;=('VCR Graph'!$C$12/'VCR Graph'!$C$14),'VCR Graph'!$C$15,"")</f>
        <v>1.6</v>
      </c>
      <c r="F15" s="3">
        <f>IF(A15&lt;=('VCR Graph'!$C$13/'VCR Graph'!$C$14),'VCR Graph'!$C$16,"")</f>
        <v>1.6</v>
      </c>
      <c r="G15">
        <v>0</v>
      </c>
    </row>
    <row r="16" spans="1:8" x14ac:dyDescent="0.2">
      <c r="A16" s="2">
        <f t="shared" si="2"/>
        <v>1.4000000000000005E-2</v>
      </c>
      <c r="B16">
        <f>'VCR Graph'!$C$3/'background data'!A16</f>
        <v>142.8571428571428</v>
      </c>
      <c r="C16" t="str">
        <f>IF(AND(A16&gt;('VCR Graph'!$C$12/'VCR Graph'!$C$14),A16&lt;('VCR Graph'!$C$13/'VCR Graph'!$C$14)),42,"")</f>
        <v/>
      </c>
      <c r="D16" s="2">
        <f t="shared" si="1"/>
        <v>0</v>
      </c>
      <c r="E16" s="3">
        <f>IF(A16&lt;=('VCR Graph'!$C$12/'VCR Graph'!$C$14),'VCR Graph'!$C$15,"")</f>
        <v>1.6</v>
      </c>
      <c r="F16" s="3">
        <f>IF(A16&lt;=('VCR Graph'!$C$13/'VCR Graph'!$C$14),'VCR Graph'!$C$16,"")</f>
        <v>1.6</v>
      </c>
      <c r="G16">
        <v>0</v>
      </c>
    </row>
    <row r="17" spans="1:7" x14ac:dyDescent="0.2">
      <c r="A17" s="2">
        <f t="shared" si="2"/>
        <v>1.5000000000000006E-2</v>
      </c>
      <c r="B17">
        <f>'VCR Graph'!$C$3/'background data'!A17</f>
        <v>133.33333333333329</v>
      </c>
      <c r="C17" t="str">
        <f>IF(AND(A17&gt;('VCR Graph'!$C$12/'VCR Graph'!$C$14),A17&lt;('VCR Graph'!$C$13/'VCR Graph'!$C$14)),42,"")</f>
        <v/>
      </c>
      <c r="D17" s="2">
        <f t="shared" si="1"/>
        <v>0</v>
      </c>
      <c r="E17" s="3">
        <f>IF(A17&lt;=('VCR Graph'!$C$12/'VCR Graph'!$C$14),'VCR Graph'!$C$15,"")</f>
        <v>1.6</v>
      </c>
      <c r="F17" s="3">
        <f>IF(A17&lt;=('VCR Graph'!$C$13/'VCR Graph'!$C$14),'VCR Graph'!$C$16,"")</f>
        <v>1.6</v>
      </c>
      <c r="G17">
        <v>0</v>
      </c>
    </row>
    <row r="18" spans="1:7" x14ac:dyDescent="0.2">
      <c r="A18" s="2">
        <f t="shared" si="2"/>
        <v>1.6000000000000007E-2</v>
      </c>
      <c r="B18">
        <f>'VCR Graph'!$C$3/'background data'!A18</f>
        <v>124.99999999999994</v>
      </c>
      <c r="C18" t="str">
        <f>IF(AND(A18&gt;('VCR Graph'!$C$12/'VCR Graph'!$C$14),A18&lt;('VCR Graph'!$C$13/'VCR Graph'!$C$14)),42,"")</f>
        <v/>
      </c>
      <c r="D18" s="2">
        <f t="shared" si="1"/>
        <v>0</v>
      </c>
      <c r="E18" s="3">
        <f>IF(A18&lt;=('VCR Graph'!$C$12/'VCR Graph'!$C$14),'VCR Graph'!$C$15,"")</f>
        <v>1.6</v>
      </c>
      <c r="F18" s="3">
        <f>IF(A18&lt;=('VCR Graph'!$C$13/'VCR Graph'!$C$14),'VCR Graph'!$C$16,"")</f>
        <v>1.6</v>
      </c>
      <c r="G18">
        <v>0</v>
      </c>
    </row>
    <row r="19" spans="1:7" x14ac:dyDescent="0.2">
      <c r="A19" s="2">
        <f t="shared" si="2"/>
        <v>1.7000000000000008E-2</v>
      </c>
      <c r="B19">
        <f>'VCR Graph'!$C$3/'background data'!A19</f>
        <v>117.64705882352935</v>
      </c>
      <c r="C19" t="str">
        <f>IF(AND(A19&gt;('VCR Graph'!$C$12/'VCR Graph'!$C$14),A19&lt;('VCR Graph'!$C$13/'VCR Graph'!$C$14)),42,"")</f>
        <v/>
      </c>
      <c r="D19" s="2">
        <f t="shared" si="1"/>
        <v>0</v>
      </c>
      <c r="E19" s="3">
        <f>IF(A19&lt;=('VCR Graph'!$C$12/'VCR Graph'!$C$14),'VCR Graph'!$C$15,"")</f>
        <v>1.6</v>
      </c>
      <c r="F19" s="3">
        <f>IF(A19&lt;=('VCR Graph'!$C$13/'VCR Graph'!$C$14),'VCR Graph'!$C$16,"")</f>
        <v>1.6</v>
      </c>
      <c r="G19">
        <v>0</v>
      </c>
    </row>
    <row r="20" spans="1:7" x14ac:dyDescent="0.2">
      <c r="A20" s="2">
        <f t="shared" si="2"/>
        <v>1.8000000000000009E-2</v>
      </c>
      <c r="B20">
        <f>'VCR Graph'!$C$3/'background data'!A20</f>
        <v>111.11111111111106</v>
      </c>
      <c r="C20" t="str">
        <f>IF(AND(A20&gt;('VCR Graph'!$C$12/'VCR Graph'!$C$14),A20&lt;('VCR Graph'!$C$13/'VCR Graph'!$C$14)),42,"")</f>
        <v/>
      </c>
      <c r="D20" s="2">
        <f t="shared" si="1"/>
        <v>0</v>
      </c>
      <c r="E20" s="3">
        <f>IF(A20&lt;=('VCR Graph'!$C$12/'VCR Graph'!$C$14),'VCR Graph'!$C$15,"")</f>
        <v>1.6</v>
      </c>
      <c r="F20" s="3">
        <f>IF(A20&lt;=('VCR Graph'!$C$13/'VCR Graph'!$C$14),'VCR Graph'!$C$16,"")</f>
        <v>1.6</v>
      </c>
      <c r="G20">
        <v>0</v>
      </c>
    </row>
    <row r="21" spans="1:7" x14ac:dyDescent="0.2">
      <c r="A21" s="2">
        <f t="shared" si="2"/>
        <v>1.900000000000001E-2</v>
      </c>
      <c r="B21">
        <f>'VCR Graph'!$C$3/'background data'!A21</f>
        <v>105.26315789473679</v>
      </c>
      <c r="C21" t="str">
        <f>IF(AND(A21&gt;('VCR Graph'!$C$12/'VCR Graph'!$C$14),A21&lt;('VCR Graph'!$C$13/'VCR Graph'!$C$14)),42,"")</f>
        <v/>
      </c>
      <c r="D21" s="2">
        <f t="shared" si="1"/>
        <v>0</v>
      </c>
      <c r="E21" s="3">
        <f>IF(A21&lt;=('VCR Graph'!$C$12/'VCR Graph'!$C$14),'VCR Graph'!$C$15,"")</f>
        <v>1.6</v>
      </c>
      <c r="F21" s="3">
        <f>IF(A21&lt;=('VCR Graph'!$C$13/'VCR Graph'!$C$14),'VCR Graph'!$C$16,"")</f>
        <v>1.6</v>
      </c>
      <c r="G21">
        <v>0</v>
      </c>
    </row>
    <row r="22" spans="1:7" x14ac:dyDescent="0.2">
      <c r="A22" s="2">
        <f t="shared" si="2"/>
        <v>2.0000000000000011E-2</v>
      </c>
      <c r="B22">
        <f>'VCR Graph'!$C$3/'background data'!A22</f>
        <v>99.999999999999943</v>
      </c>
      <c r="C22" t="str">
        <f>IF(AND(A22&gt;('VCR Graph'!$C$12/'VCR Graph'!$C$14),A22&lt;('VCR Graph'!$C$13/'VCR Graph'!$C$14)),42,"")</f>
        <v/>
      </c>
      <c r="D22" s="2">
        <f t="shared" si="1"/>
        <v>0</v>
      </c>
      <c r="E22" s="3">
        <f>IF(A22&lt;=('VCR Graph'!$C$12/'VCR Graph'!$C$14),'VCR Graph'!$C$15,"")</f>
        <v>1.6</v>
      </c>
      <c r="F22" s="3">
        <f>IF(A22&lt;=('VCR Graph'!$C$13/'VCR Graph'!$C$14),'VCR Graph'!$C$16,"")</f>
        <v>1.6</v>
      </c>
      <c r="G22">
        <v>0</v>
      </c>
    </row>
    <row r="23" spans="1:7" x14ac:dyDescent="0.2">
      <c r="A23" s="2">
        <f t="shared" si="2"/>
        <v>2.1000000000000012E-2</v>
      </c>
      <c r="B23">
        <f>'VCR Graph'!$C$3/'background data'!A23</f>
        <v>95.238095238095184</v>
      </c>
      <c r="C23" t="str">
        <f>IF(AND(A23&gt;('VCR Graph'!$C$12/'VCR Graph'!$C$14),A23&lt;('VCR Graph'!$C$13/'VCR Graph'!$C$14)),42,"")</f>
        <v/>
      </c>
      <c r="D23" s="2">
        <f t="shared" si="1"/>
        <v>0</v>
      </c>
      <c r="E23" s="3">
        <f>IF(A23&lt;=('VCR Graph'!$C$12/'VCR Graph'!$C$14),'VCR Graph'!$C$15,"")</f>
        <v>1.6</v>
      </c>
      <c r="F23" s="3">
        <f>IF(A23&lt;=('VCR Graph'!$C$13/'VCR Graph'!$C$14),'VCR Graph'!$C$16,"")</f>
        <v>1.6</v>
      </c>
      <c r="G23">
        <v>0</v>
      </c>
    </row>
    <row r="24" spans="1:7" x14ac:dyDescent="0.2">
      <c r="A24" s="2">
        <f t="shared" si="2"/>
        <v>2.2000000000000013E-2</v>
      </c>
      <c r="B24">
        <f>'VCR Graph'!$C$3/'background data'!A24</f>
        <v>90.909090909090864</v>
      </c>
      <c r="C24" t="str">
        <f>IF(AND(A24&gt;('VCR Graph'!$C$12/'VCR Graph'!$C$14),A24&lt;('VCR Graph'!$C$13/'VCR Graph'!$C$14)),42,"")</f>
        <v/>
      </c>
      <c r="D24" s="2">
        <f t="shared" si="1"/>
        <v>0</v>
      </c>
      <c r="E24" s="3">
        <f>IF(A24&lt;=('VCR Graph'!$C$12/'VCR Graph'!$C$14),'VCR Graph'!$C$15,"")</f>
        <v>1.6</v>
      </c>
      <c r="F24" s="3">
        <f>IF(A24&lt;=('VCR Graph'!$C$13/'VCR Graph'!$C$14),'VCR Graph'!$C$16,"")</f>
        <v>1.6</v>
      </c>
      <c r="G24">
        <v>0</v>
      </c>
    </row>
    <row r="25" spans="1:7" x14ac:dyDescent="0.2">
      <c r="A25" s="2">
        <f t="shared" si="2"/>
        <v>2.3000000000000013E-2</v>
      </c>
      <c r="B25">
        <f>'VCR Graph'!$C$3/'background data'!A25</f>
        <v>86.95652173913038</v>
      </c>
      <c r="C25" t="str">
        <f>IF(AND(A25&gt;('VCR Graph'!$C$12/'VCR Graph'!$C$14),A25&lt;('VCR Graph'!$C$13/'VCR Graph'!$C$14)),42,"")</f>
        <v/>
      </c>
      <c r="D25" s="2">
        <f t="shared" si="1"/>
        <v>0</v>
      </c>
      <c r="E25" s="3">
        <f>IF(A25&lt;=('VCR Graph'!$C$12/'VCR Graph'!$C$14),'VCR Graph'!$C$15,"")</f>
        <v>1.6</v>
      </c>
      <c r="F25" s="3">
        <f>IF(A25&lt;=('VCR Graph'!$C$13/'VCR Graph'!$C$14),'VCR Graph'!$C$16,"")</f>
        <v>1.6</v>
      </c>
      <c r="G25">
        <v>0</v>
      </c>
    </row>
    <row r="26" spans="1:7" x14ac:dyDescent="0.2">
      <c r="A26" s="2">
        <f t="shared" si="2"/>
        <v>2.4000000000000014E-2</v>
      </c>
      <c r="B26">
        <f>'VCR Graph'!$C$3/'background data'!A26</f>
        <v>83.333333333333286</v>
      </c>
      <c r="C26" t="str">
        <f>IF(AND(A26&gt;('VCR Graph'!$C$12/'VCR Graph'!$C$14),A26&lt;('VCR Graph'!$C$13/'VCR Graph'!$C$14)),42,"")</f>
        <v/>
      </c>
      <c r="D26" s="2">
        <f t="shared" si="1"/>
        <v>0</v>
      </c>
      <c r="E26" s="3">
        <f>IF(A26&lt;=('VCR Graph'!$C$12/'VCR Graph'!$C$14),'VCR Graph'!$C$15,"")</f>
        <v>1.6</v>
      </c>
      <c r="F26" s="3">
        <f>IF(A26&lt;=('VCR Graph'!$C$13/'VCR Graph'!$C$14),'VCR Graph'!$C$16,"")</f>
        <v>1.6</v>
      </c>
      <c r="G26">
        <v>0</v>
      </c>
    </row>
    <row r="27" spans="1:7" x14ac:dyDescent="0.2">
      <c r="A27" s="2">
        <f t="shared" si="2"/>
        <v>2.5000000000000015E-2</v>
      </c>
      <c r="B27">
        <f>'VCR Graph'!$C$3/'background data'!A27</f>
        <v>79.999999999999957</v>
      </c>
      <c r="C27" t="str">
        <f>IF(AND(A27&gt;('VCR Graph'!$C$12/'VCR Graph'!$C$14),A27&lt;('VCR Graph'!$C$13/'VCR Graph'!$C$14)),42,"")</f>
        <v/>
      </c>
      <c r="D27" s="2">
        <f t="shared" si="1"/>
        <v>0</v>
      </c>
      <c r="E27" s="3">
        <f>IF(A27&lt;=('VCR Graph'!$C$12/'VCR Graph'!$C$14),'VCR Graph'!$C$15,"")</f>
        <v>1.6</v>
      </c>
      <c r="F27" s="3">
        <f>IF(A27&lt;=('VCR Graph'!$C$13/'VCR Graph'!$C$14),'VCR Graph'!$C$16,"")</f>
        <v>1.6</v>
      </c>
      <c r="G27">
        <v>0</v>
      </c>
    </row>
    <row r="28" spans="1:7" x14ac:dyDescent="0.2">
      <c r="A28" s="2">
        <f t="shared" si="2"/>
        <v>2.6000000000000016E-2</v>
      </c>
      <c r="B28">
        <f>'VCR Graph'!$C$3/'background data'!A28</f>
        <v>76.923076923076877</v>
      </c>
      <c r="C28" t="str">
        <f>IF(AND(A28&gt;('VCR Graph'!$C$12/'VCR Graph'!$C$14),A28&lt;('VCR Graph'!$C$13/'VCR Graph'!$C$14)),42,"")</f>
        <v/>
      </c>
      <c r="D28" s="2">
        <f t="shared" si="1"/>
        <v>0</v>
      </c>
      <c r="E28" s="3">
        <f>IF(A28&lt;=('VCR Graph'!$C$12/'VCR Graph'!$C$14),'VCR Graph'!$C$15,"")</f>
        <v>1.6</v>
      </c>
      <c r="F28" s="3">
        <f>IF(A28&lt;=('VCR Graph'!$C$13/'VCR Graph'!$C$14),'VCR Graph'!$C$16,"")</f>
        <v>1.6</v>
      </c>
      <c r="G28">
        <v>0</v>
      </c>
    </row>
    <row r="29" spans="1:7" x14ac:dyDescent="0.2">
      <c r="A29" s="2">
        <f t="shared" si="2"/>
        <v>2.7000000000000017E-2</v>
      </c>
      <c r="B29">
        <f>'VCR Graph'!$C$3/'background data'!A29</f>
        <v>74.074074074074034</v>
      </c>
      <c r="C29" t="str">
        <f>IF(AND(A29&gt;('VCR Graph'!$C$12/'VCR Graph'!$C$14),A29&lt;('VCR Graph'!$C$13/'VCR Graph'!$C$14)),42,"")</f>
        <v/>
      </c>
      <c r="D29" s="2">
        <f t="shared" si="1"/>
        <v>0</v>
      </c>
      <c r="E29" s="3">
        <f>IF(A29&lt;=('VCR Graph'!$C$12/'VCR Graph'!$C$14),'VCR Graph'!$C$15,"")</f>
        <v>1.6</v>
      </c>
      <c r="F29" s="3">
        <f>IF(A29&lt;=('VCR Graph'!$C$13/'VCR Graph'!$C$14),'VCR Graph'!$C$16,"")</f>
        <v>1.6</v>
      </c>
      <c r="G29">
        <v>0</v>
      </c>
    </row>
    <row r="30" spans="1:7" x14ac:dyDescent="0.2">
      <c r="A30" s="2">
        <f t="shared" si="2"/>
        <v>2.8000000000000018E-2</v>
      </c>
      <c r="B30">
        <f>'VCR Graph'!$C$3/'background data'!A30</f>
        <v>71.428571428571388</v>
      </c>
      <c r="C30" t="str">
        <f>IF(AND(A30&gt;('VCR Graph'!$C$12/'VCR Graph'!$C$14),A30&lt;('VCR Graph'!$C$13/'VCR Graph'!$C$14)),42,"")</f>
        <v/>
      </c>
      <c r="D30" s="2">
        <f t="shared" si="1"/>
        <v>0</v>
      </c>
      <c r="E30" s="3">
        <f>IF(A30&lt;=('VCR Graph'!$C$12/'VCR Graph'!$C$14),'VCR Graph'!$C$15,"")</f>
        <v>1.6</v>
      </c>
      <c r="F30" s="3">
        <f>IF(A30&lt;=('VCR Graph'!$C$13/'VCR Graph'!$C$14),'VCR Graph'!$C$16,"")</f>
        <v>1.6</v>
      </c>
      <c r="G30">
        <v>0</v>
      </c>
    </row>
    <row r="31" spans="1:7" x14ac:dyDescent="0.2">
      <c r="A31" s="2">
        <f t="shared" si="2"/>
        <v>2.9000000000000019E-2</v>
      </c>
      <c r="B31">
        <f>'VCR Graph'!$C$3/'background data'!A31</f>
        <v>68.96551724137926</v>
      </c>
      <c r="C31" t="str">
        <f>IF(AND(A31&gt;('VCR Graph'!$C$12/'VCR Graph'!$C$14),A31&lt;('VCR Graph'!$C$13/'VCR Graph'!$C$14)),42,"")</f>
        <v/>
      </c>
      <c r="D31" s="2">
        <f t="shared" si="1"/>
        <v>0</v>
      </c>
      <c r="E31" s="3">
        <f>IF(A31&lt;=('VCR Graph'!$C$12/'VCR Graph'!$C$14),'VCR Graph'!$C$15,"")</f>
        <v>1.6</v>
      </c>
      <c r="F31" s="3">
        <f>IF(A31&lt;=('VCR Graph'!$C$13/'VCR Graph'!$C$14),'VCR Graph'!$C$16,"")</f>
        <v>1.6</v>
      </c>
      <c r="G31">
        <v>0</v>
      </c>
    </row>
    <row r="32" spans="1:7" x14ac:dyDescent="0.2">
      <c r="A32" s="2">
        <f t="shared" si="2"/>
        <v>3.000000000000002E-2</v>
      </c>
      <c r="B32">
        <f>'VCR Graph'!$C$3/'background data'!A32</f>
        <v>66.666666666666629</v>
      </c>
      <c r="C32" t="str">
        <f>IF(AND(A32&gt;('VCR Graph'!$C$12/'VCR Graph'!$C$14),A32&lt;('VCR Graph'!$C$13/'VCR Graph'!$C$14)),42,"")</f>
        <v/>
      </c>
      <c r="D32" s="2">
        <f t="shared" si="1"/>
        <v>0</v>
      </c>
      <c r="E32" s="3">
        <f>IF(A32&lt;=('VCR Graph'!$C$12/'VCR Graph'!$C$14),'VCR Graph'!$C$15,"")</f>
        <v>1.6</v>
      </c>
      <c r="F32" s="3">
        <f>IF(A32&lt;=('VCR Graph'!$C$13/'VCR Graph'!$C$14),'VCR Graph'!$C$16,"")</f>
        <v>1.6</v>
      </c>
      <c r="G32">
        <v>0</v>
      </c>
    </row>
    <row r="33" spans="1:7" x14ac:dyDescent="0.2">
      <c r="A33" s="2">
        <f t="shared" si="2"/>
        <v>3.1000000000000021E-2</v>
      </c>
      <c r="B33">
        <f>'VCR Graph'!$C$3/'background data'!A33</f>
        <v>64.516129032258021</v>
      </c>
      <c r="C33" t="str">
        <f>IF(AND(A33&gt;('VCR Graph'!$C$12/'VCR Graph'!$C$14),A33&lt;('VCR Graph'!$C$13/'VCR Graph'!$C$14)),42,"")</f>
        <v/>
      </c>
      <c r="D33" s="2">
        <f t="shared" si="1"/>
        <v>0</v>
      </c>
      <c r="E33" s="3">
        <f>IF(A33&lt;=('VCR Graph'!$C$12/'VCR Graph'!$C$14),'VCR Graph'!$C$15,"")</f>
        <v>1.6</v>
      </c>
      <c r="F33" s="3">
        <f>IF(A33&lt;=('VCR Graph'!$C$13/'VCR Graph'!$C$14),'VCR Graph'!$C$16,"")</f>
        <v>1.6</v>
      </c>
      <c r="G33">
        <v>0</v>
      </c>
    </row>
    <row r="34" spans="1:7" x14ac:dyDescent="0.2">
      <c r="A34" s="2">
        <f t="shared" si="2"/>
        <v>3.2000000000000021E-2</v>
      </c>
      <c r="B34">
        <f>'VCR Graph'!$C$3/'background data'!A34</f>
        <v>62.499999999999957</v>
      </c>
      <c r="C34" t="str">
        <f>IF(AND(A34&gt;('VCR Graph'!$C$12/'VCR Graph'!$C$14),A34&lt;('VCR Graph'!$C$13/'VCR Graph'!$C$14)),42,"")</f>
        <v/>
      </c>
      <c r="D34" s="2">
        <f t="shared" si="1"/>
        <v>0</v>
      </c>
      <c r="E34" s="3">
        <f>IF(A34&lt;=('VCR Graph'!$C$12/'VCR Graph'!$C$14),'VCR Graph'!$C$15,"")</f>
        <v>1.6</v>
      </c>
      <c r="F34" s="3">
        <f>IF(A34&lt;=('VCR Graph'!$C$13/'VCR Graph'!$C$14),'VCR Graph'!$C$16,"")</f>
        <v>1.6</v>
      </c>
      <c r="G34">
        <v>0</v>
      </c>
    </row>
    <row r="35" spans="1:7" x14ac:dyDescent="0.2">
      <c r="A35" s="2">
        <f t="shared" si="2"/>
        <v>3.3000000000000022E-2</v>
      </c>
      <c r="B35">
        <f>'VCR Graph'!$C$3/'background data'!A35</f>
        <v>60.606060606060566</v>
      </c>
      <c r="C35" t="str">
        <f>IF(AND(A35&gt;('VCR Graph'!$C$12/'VCR Graph'!$C$14),A35&lt;('VCR Graph'!$C$13/'VCR Graph'!$C$14)),42,"")</f>
        <v/>
      </c>
      <c r="D35" s="2">
        <f t="shared" si="1"/>
        <v>0</v>
      </c>
      <c r="E35" s="3">
        <f>IF(A35&lt;=('VCR Graph'!$C$12/'VCR Graph'!$C$14),'VCR Graph'!$C$15,"")</f>
        <v>1.6</v>
      </c>
      <c r="F35" s="3">
        <f>IF(A35&lt;=('VCR Graph'!$C$13/'VCR Graph'!$C$14),'VCR Graph'!$C$16,"")</f>
        <v>1.6</v>
      </c>
      <c r="G35">
        <v>0</v>
      </c>
    </row>
    <row r="36" spans="1:7" x14ac:dyDescent="0.2">
      <c r="A36" s="2">
        <f t="shared" si="2"/>
        <v>3.4000000000000023E-2</v>
      </c>
      <c r="B36">
        <f>'VCR Graph'!$C$3/'background data'!A36</f>
        <v>58.823529411764667</v>
      </c>
      <c r="C36" t="str">
        <f>IF(AND(A36&gt;('VCR Graph'!$C$12/'VCR Graph'!$C$14),A36&lt;('VCR Graph'!$C$13/'VCR Graph'!$C$14)),42,"")</f>
        <v/>
      </c>
      <c r="D36" s="2">
        <f t="shared" si="1"/>
        <v>0</v>
      </c>
      <c r="E36" s="3">
        <f>IF(A36&lt;=('VCR Graph'!$C$12/'VCR Graph'!$C$14),'VCR Graph'!$C$15,"")</f>
        <v>1.6</v>
      </c>
      <c r="F36" s="3">
        <f>IF(A36&lt;=('VCR Graph'!$C$13/'VCR Graph'!$C$14),'VCR Graph'!$C$16,"")</f>
        <v>1.6</v>
      </c>
      <c r="G36">
        <v>0</v>
      </c>
    </row>
    <row r="37" spans="1:7" x14ac:dyDescent="0.2">
      <c r="A37" s="2">
        <f t="shared" si="2"/>
        <v>3.5000000000000024E-2</v>
      </c>
      <c r="B37">
        <f>'VCR Graph'!$C$3/'background data'!A37</f>
        <v>57.142857142857103</v>
      </c>
      <c r="C37" t="str">
        <f>IF(AND(A37&gt;('VCR Graph'!$C$12/'VCR Graph'!$C$14),A37&lt;('VCR Graph'!$C$13/'VCR Graph'!$C$14)),42,"")</f>
        <v/>
      </c>
      <c r="D37" s="2">
        <f t="shared" si="1"/>
        <v>0</v>
      </c>
      <c r="E37" s="3">
        <f>IF(A37&lt;=('VCR Graph'!$C$12/'VCR Graph'!$C$14),'VCR Graph'!$C$15,"")</f>
        <v>1.6</v>
      </c>
      <c r="F37" s="3">
        <f>IF(A37&lt;=('VCR Graph'!$C$13/'VCR Graph'!$C$14),'VCR Graph'!$C$16,"")</f>
        <v>1.6</v>
      </c>
      <c r="G37">
        <v>0</v>
      </c>
    </row>
    <row r="38" spans="1:7" x14ac:dyDescent="0.2">
      <c r="A38" s="2">
        <f t="shared" si="2"/>
        <v>3.6000000000000025E-2</v>
      </c>
      <c r="B38">
        <f>'VCR Graph'!$C$3/'background data'!A38</f>
        <v>55.555555555555515</v>
      </c>
      <c r="C38" t="str">
        <f>IF(AND(A38&gt;('VCR Graph'!$C$12/'VCR Graph'!$C$14),A38&lt;('VCR Graph'!$C$13/'VCR Graph'!$C$14)),42,"")</f>
        <v/>
      </c>
      <c r="D38" s="2">
        <f t="shared" si="1"/>
        <v>0</v>
      </c>
      <c r="E38" s="3">
        <f>IF(A38&lt;=('VCR Graph'!$C$12/'VCR Graph'!$C$14),'VCR Graph'!$C$15,"")</f>
        <v>1.6</v>
      </c>
      <c r="F38" s="3">
        <f>IF(A38&lt;=('VCR Graph'!$C$13/'VCR Graph'!$C$14),'VCR Graph'!$C$16,"")</f>
        <v>1.6</v>
      </c>
      <c r="G38">
        <v>0</v>
      </c>
    </row>
    <row r="39" spans="1:7" x14ac:dyDescent="0.2">
      <c r="A39" s="2">
        <f t="shared" si="2"/>
        <v>3.7000000000000026E-2</v>
      </c>
      <c r="B39">
        <f>'VCR Graph'!$C$3/'background data'!A39</f>
        <v>54.054054054054014</v>
      </c>
      <c r="C39" t="str">
        <f>IF(AND(A39&gt;('VCR Graph'!$C$12/'VCR Graph'!$C$14),A39&lt;('VCR Graph'!$C$13/'VCR Graph'!$C$14)),42,"")</f>
        <v/>
      </c>
      <c r="D39" s="2">
        <f t="shared" si="1"/>
        <v>0</v>
      </c>
      <c r="E39" s="3">
        <f>IF(A39&lt;=('VCR Graph'!$C$12/'VCR Graph'!$C$14),'VCR Graph'!$C$15,"")</f>
        <v>1.6</v>
      </c>
      <c r="F39" s="3">
        <f>IF(A39&lt;=('VCR Graph'!$C$13/'VCR Graph'!$C$14),'VCR Graph'!$C$16,"")</f>
        <v>1.6</v>
      </c>
      <c r="G39">
        <v>0</v>
      </c>
    </row>
    <row r="40" spans="1:7" x14ac:dyDescent="0.2">
      <c r="A40" s="2">
        <f t="shared" si="2"/>
        <v>3.8000000000000027E-2</v>
      </c>
      <c r="B40">
        <f>'VCR Graph'!$C$3/'background data'!A40</f>
        <v>52.631578947368382</v>
      </c>
      <c r="C40" t="str">
        <f>IF(AND(A40&gt;('VCR Graph'!$C$12/'VCR Graph'!$C$14),A40&lt;('VCR Graph'!$C$13/'VCR Graph'!$C$14)),42,"")</f>
        <v/>
      </c>
      <c r="D40" s="2">
        <f t="shared" si="1"/>
        <v>0</v>
      </c>
      <c r="E40" s="3">
        <f>IF(A40&lt;=('VCR Graph'!$C$12/'VCR Graph'!$C$14),'VCR Graph'!$C$15,"")</f>
        <v>1.6</v>
      </c>
      <c r="F40" s="3">
        <f>IF(A40&lt;=('VCR Graph'!$C$13/'VCR Graph'!$C$14),'VCR Graph'!$C$16,"")</f>
        <v>1.6</v>
      </c>
      <c r="G40">
        <v>0</v>
      </c>
    </row>
    <row r="41" spans="1:7" x14ac:dyDescent="0.2">
      <c r="A41" s="2">
        <f t="shared" si="2"/>
        <v>3.9000000000000028E-2</v>
      </c>
      <c r="B41">
        <f>'VCR Graph'!$C$3/'background data'!A41</f>
        <v>51.282051282051249</v>
      </c>
      <c r="C41" t="str">
        <f>IF(AND(A41&gt;('VCR Graph'!$C$12/'VCR Graph'!$C$14),A41&lt;('VCR Graph'!$C$13/'VCR Graph'!$C$14)),42,"")</f>
        <v/>
      </c>
      <c r="D41" s="2">
        <f t="shared" si="1"/>
        <v>0</v>
      </c>
      <c r="E41" s="3">
        <f>IF(A41&lt;=('VCR Graph'!$C$12/'VCR Graph'!$C$14),'VCR Graph'!$C$15,"")</f>
        <v>1.6</v>
      </c>
      <c r="F41" s="3">
        <f>IF(A41&lt;=('VCR Graph'!$C$13/'VCR Graph'!$C$14),'VCR Graph'!$C$16,"")</f>
        <v>1.6</v>
      </c>
      <c r="G41">
        <v>0</v>
      </c>
    </row>
    <row r="42" spans="1:7" x14ac:dyDescent="0.2">
      <c r="A42" s="2">
        <f t="shared" si="2"/>
        <v>4.0000000000000029E-2</v>
      </c>
      <c r="B42">
        <f>'VCR Graph'!$C$3/'background data'!A42</f>
        <v>49.999999999999964</v>
      </c>
      <c r="C42" t="str">
        <f>IF(AND(A42&gt;('VCR Graph'!$C$12/'VCR Graph'!$C$14),A42&lt;('VCR Graph'!$C$13/'VCR Graph'!$C$14)),42,"")</f>
        <v/>
      </c>
      <c r="D42" s="2">
        <f t="shared" si="1"/>
        <v>0</v>
      </c>
      <c r="E42" s="3">
        <f>IF(A42&lt;=('VCR Graph'!$C$12/'VCR Graph'!$C$14),'VCR Graph'!$C$15,"")</f>
        <v>1.6</v>
      </c>
      <c r="F42" s="3">
        <f>IF(A42&lt;=('VCR Graph'!$C$13/'VCR Graph'!$C$14),'VCR Graph'!$C$16,"")</f>
        <v>1.6</v>
      </c>
      <c r="G42">
        <v>0</v>
      </c>
    </row>
    <row r="43" spans="1:7" x14ac:dyDescent="0.2">
      <c r="A43" s="2">
        <f t="shared" si="2"/>
        <v>4.1000000000000029E-2</v>
      </c>
      <c r="B43">
        <f>'VCR Graph'!$C$3/'background data'!A43</f>
        <v>48.780487804878014</v>
      </c>
      <c r="C43" t="str">
        <f>IF(AND(A43&gt;('VCR Graph'!$C$12/'VCR Graph'!$C$14),A43&lt;('VCR Graph'!$C$13/'VCR Graph'!$C$14)),42,"")</f>
        <v/>
      </c>
      <c r="D43" s="2">
        <f t="shared" si="1"/>
        <v>0</v>
      </c>
      <c r="E43" s="3">
        <f>IF(A43&lt;=('VCR Graph'!$C$12/'VCR Graph'!$C$14),'VCR Graph'!$C$15,"")</f>
        <v>1.6</v>
      </c>
      <c r="F43" s="3">
        <f>IF(A43&lt;=('VCR Graph'!$C$13/'VCR Graph'!$C$14),'VCR Graph'!$C$16,"")</f>
        <v>1.6</v>
      </c>
      <c r="G43">
        <v>0</v>
      </c>
    </row>
    <row r="44" spans="1:7" x14ac:dyDescent="0.2">
      <c r="A44" s="2">
        <f t="shared" si="2"/>
        <v>4.200000000000003E-2</v>
      </c>
      <c r="B44">
        <f>'VCR Graph'!$C$3/'background data'!A44</f>
        <v>47.619047619047585</v>
      </c>
      <c r="C44" t="str">
        <f>IF(AND(A44&gt;('VCR Graph'!$C$12/'VCR Graph'!$C$14),A44&lt;('VCR Graph'!$C$13/'VCR Graph'!$C$14)),42,"")</f>
        <v/>
      </c>
      <c r="D44" s="2">
        <f t="shared" si="1"/>
        <v>0</v>
      </c>
      <c r="E44" s="3">
        <f>IF(A44&lt;=('VCR Graph'!$C$12/'VCR Graph'!$C$14),'VCR Graph'!$C$15,"")</f>
        <v>1.6</v>
      </c>
      <c r="F44" s="3">
        <f>IF(A44&lt;=('VCR Graph'!$C$13/'VCR Graph'!$C$14),'VCR Graph'!$C$16,"")</f>
        <v>1.6</v>
      </c>
      <c r="G44">
        <v>0</v>
      </c>
    </row>
    <row r="45" spans="1:7" x14ac:dyDescent="0.2">
      <c r="A45" s="2">
        <f t="shared" si="2"/>
        <v>4.3000000000000031E-2</v>
      </c>
      <c r="B45">
        <f>'VCR Graph'!$C$3/'background data'!A45</f>
        <v>46.511627906976713</v>
      </c>
      <c r="C45" t="str">
        <f>IF(AND(A45&gt;('VCR Graph'!$C$12/'VCR Graph'!$C$14),A45&lt;('VCR Graph'!$C$13/'VCR Graph'!$C$14)),42,"")</f>
        <v/>
      </c>
      <c r="D45" s="2">
        <f t="shared" si="1"/>
        <v>0</v>
      </c>
      <c r="E45" s="3">
        <f>IF(A45&lt;=('VCR Graph'!$C$12/'VCR Graph'!$C$14),'VCR Graph'!$C$15,"")</f>
        <v>1.6</v>
      </c>
      <c r="F45" s="3">
        <f>IF(A45&lt;=('VCR Graph'!$C$13/'VCR Graph'!$C$14),'VCR Graph'!$C$16,"")</f>
        <v>1.6</v>
      </c>
      <c r="G45">
        <v>0</v>
      </c>
    </row>
    <row r="46" spans="1:7" x14ac:dyDescent="0.2">
      <c r="A46" s="2">
        <f t="shared" si="2"/>
        <v>4.4000000000000032E-2</v>
      </c>
      <c r="B46">
        <f>'VCR Graph'!$C$3/'background data'!A46</f>
        <v>45.454545454545425</v>
      </c>
      <c r="C46" t="str">
        <f>IF(AND(A46&gt;('VCR Graph'!$C$12/'VCR Graph'!$C$14),A46&lt;('VCR Graph'!$C$13/'VCR Graph'!$C$14)),42,"")</f>
        <v/>
      </c>
      <c r="D46" s="2">
        <f t="shared" si="1"/>
        <v>0</v>
      </c>
      <c r="E46" s="3">
        <f>IF(A46&lt;=('VCR Graph'!$C$12/'VCR Graph'!$C$14),'VCR Graph'!$C$15,"")</f>
        <v>1.6</v>
      </c>
      <c r="F46" s="3">
        <f>IF(A46&lt;=('VCR Graph'!$C$13/'VCR Graph'!$C$14),'VCR Graph'!$C$16,"")</f>
        <v>1.6</v>
      </c>
      <c r="G46">
        <v>0</v>
      </c>
    </row>
    <row r="47" spans="1:7" x14ac:dyDescent="0.2">
      <c r="A47" s="2">
        <f t="shared" si="2"/>
        <v>4.5000000000000033E-2</v>
      </c>
      <c r="B47">
        <f>'VCR Graph'!$C$3/'background data'!A47</f>
        <v>44.444444444444414</v>
      </c>
      <c r="C47" t="str">
        <f>IF(AND(A47&gt;('VCR Graph'!$C$12/'VCR Graph'!$C$14),A47&lt;('VCR Graph'!$C$13/'VCR Graph'!$C$14)),42,"")</f>
        <v/>
      </c>
      <c r="D47" s="2">
        <f t="shared" si="1"/>
        <v>0</v>
      </c>
      <c r="E47" s="3">
        <f>IF(A47&lt;=('VCR Graph'!$C$12/'VCR Graph'!$C$14),'VCR Graph'!$C$15,"")</f>
        <v>1.6</v>
      </c>
      <c r="F47" s="3">
        <f>IF(A47&lt;=('VCR Graph'!$C$13/'VCR Graph'!$C$14),'VCR Graph'!$C$16,"")</f>
        <v>1.6</v>
      </c>
      <c r="G47">
        <v>0</v>
      </c>
    </row>
    <row r="48" spans="1:7" x14ac:dyDescent="0.2">
      <c r="A48" s="2">
        <f t="shared" si="2"/>
        <v>4.6000000000000034E-2</v>
      </c>
      <c r="B48">
        <f>'VCR Graph'!$C$3/'background data'!A48</f>
        <v>43.478260869565183</v>
      </c>
      <c r="C48" t="str">
        <f>IF(AND(A48&gt;('VCR Graph'!$C$12/'VCR Graph'!$C$14),A48&lt;('VCR Graph'!$C$13/'VCR Graph'!$C$14)),42,"")</f>
        <v/>
      </c>
      <c r="D48" s="2">
        <f t="shared" si="1"/>
        <v>0</v>
      </c>
      <c r="E48" s="3">
        <f>IF(A48&lt;=('VCR Graph'!$C$12/'VCR Graph'!$C$14),'VCR Graph'!$C$15,"")</f>
        <v>1.6</v>
      </c>
      <c r="F48" s="3">
        <f>IF(A48&lt;=('VCR Graph'!$C$13/'VCR Graph'!$C$14),'VCR Graph'!$C$16,"")</f>
        <v>1.6</v>
      </c>
      <c r="G48">
        <v>0</v>
      </c>
    </row>
    <row r="49" spans="1:7" x14ac:dyDescent="0.2">
      <c r="A49" s="2">
        <f t="shared" si="2"/>
        <v>4.7000000000000035E-2</v>
      </c>
      <c r="B49">
        <f>'VCR Graph'!$C$3/'background data'!A49</f>
        <v>42.553191489361673</v>
      </c>
      <c r="C49" t="str">
        <f>IF(AND(A49&gt;('VCR Graph'!$C$12/'VCR Graph'!$C$14),A49&lt;('VCR Graph'!$C$13/'VCR Graph'!$C$14)),42,"")</f>
        <v/>
      </c>
      <c r="D49" s="2">
        <f t="shared" si="1"/>
        <v>0</v>
      </c>
      <c r="E49" s="3">
        <f>IF(A49&lt;=('VCR Graph'!$C$12/'VCR Graph'!$C$14),'VCR Graph'!$C$15,"")</f>
        <v>1.6</v>
      </c>
      <c r="F49" s="3">
        <f>IF(A49&lt;=('VCR Graph'!$C$13/'VCR Graph'!$C$14),'VCR Graph'!$C$16,"")</f>
        <v>1.6</v>
      </c>
      <c r="G49">
        <v>0</v>
      </c>
    </row>
    <row r="50" spans="1:7" x14ac:dyDescent="0.2">
      <c r="A50" s="2">
        <f t="shared" si="2"/>
        <v>4.8000000000000036E-2</v>
      </c>
      <c r="B50">
        <f>'VCR Graph'!$C$3/'background data'!A50</f>
        <v>41.666666666666636</v>
      </c>
      <c r="C50" t="str">
        <f>IF(AND(A50&gt;('VCR Graph'!$C$12/'VCR Graph'!$C$14),A50&lt;('VCR Graph'!$C$13/'VCR Graph'!$C$14)),42,"")</f>
        <v/>
      </c>
      <c r="D50" s="2">
        <f t="shared" si="1"/>
        <v>0</v>
      </c>
      <c r="E50" s="3">
        <f>IF(A50&lt;=('VCR Graph'!$C$12/'VCR Graph'!$C$14),'VCR Graph'!$C$15,"")</f>
        <v>1.6</v>
      </c>
      <c r="F50" s="3">
        <f>IF(A50&lt;=('VCR Graph'!$C$13/'VCR Graph'!$C$14),'VCR Graph'!$C$16,"")</f>
        <v>1.6</v>
      </c>
      <c r="G50">
        <v>0</v>
      </c>
    </row>
    <row r="51" spans="1:7" x14ac:dyDescent="0.2">
      <c r="A51" s="2">
        <f t="shared" si="2"/>
        <v>4.9000000000000037E-2</v>
      </c>
      <c r="B51">
        <f>'VCR Graph'!$C$3/'background data'!A51</f>
        <v>40.816326530612216</v>
      </c>
      <c r="C51" t="str">
        <f>IF(AND(A51&gt;('VCR Graph'!$C$12/'VCR Graph'!$C$14),A51&lt;('VCR Graph'!$C$13/'VCR Graph'!$C$14)),42,"")</f>
        <v/>
      </c>
      <c r="D51" s="2">
        <f t="shared" si="1"/>
        <v>0</v>
      </c>
      <c r="E51" s="3">
        <f>IF(A51&lt;=('VCR Graph'!$C$12/'VCR Graph'!$C$14),'VCR Graph'!$C$15,"")</f>
        <v>1.6</v>
      </c>
      <c r="F51" s="3">
        <f>IF(A51&lt;=('VCR Graph'!$C$13/'VCR Graph'!$C$14),'VCR Graph'!$C$16,"")</f>
        <v>1.6</v>
      </c>
      <c r="G51">
        <v>0</v>
      </c>
    </row>
    <row r="52" spans="1:7" x14ac:dyDescent="0.2">
      <c r="A52" s="2">
        <f t="shared" si="2"/>
        <v>5.0000000000000037E-2</v>
      </c>
      <c r="B52">
        <f>'VCR Graph'!$C$3/'background data'!A52</f>
        <v>39.999999999999972</v>
      </c>
      <c r="C52" t="str">
        <f>IF(AND(A52&gt;('VCR Graph'!$C$12/'VCR Graph'!$C$14),A52&lt;('VCR Graph'!$C$13/'VCR Graph'!$C$14)),42,"")</f>
        <v/>
      </c>
      <c r="D52" s="2">
        <f t="shared" si="1"/>
        <v>0</v>
      </c>
      <c r="E52" s="3">
        <f>IF(A52&lt;=('VCR Graph'!$C$12/'VCR Graph'!$C$14),'VCR Graph'!$C$15,"")</f>
        <v>1.6</v>
      </c>
      <c r="F52" s="3">
        <f>IF(A52&lt;=('VCR Graph'!$C$13/'VCR Graph'!$C$14),'VCR Graph'!$C$16,"")</f>
        <v>1.6</v>
      </c>
      <c r="G52">
        <v>0</v>
      </c>
    </row>
    <row r="53" spans="1:7" x14ac:dyDescent="0.2">
      <c r="A53" s="2">
        <f t="shared" si="2"/>
        <v>5.1000000000000038E-2</v>
      </c>
      <c r="B53">
        <f>'VCR Graph'!$C$3/'background data'!A53</f>
        <v>39.215686274509771</v>
      </c>
      <c r="C53" t="str">
        <f>IF(AND(A53&gt;('VCR Graph'!$C$12/'VCR Graph'!$C$14),A53&lt;('VCR Graph'!$C$13/'VCR Graph'!$C$14)),42,"")</f>
        <v/>
      </c>
      <c r="D53" s="2">
        <f t="shared" si="1"/>
        <v>0</v>
      </c>
      <c r="E53" s="3">
        <f>IF(A53&lt;=('VCR Graph'!$C$12/'VCR Graph'!$C$14),'VCR Graph'!$C$15,"")</f>
        <v>1.6</v>
      </c>
      <c r="F53" s="3">
        <f>IF(A53&lt;=('VCR Graph'!$C$13/'VCR Graph'!$C$14),'VCR Graph'!$C$16,"")</f>
        <v>1.6</v>
      </c>
      <c r="G53">
        <v>0</v>
      </c>
    </row>
    <row r="54" spans="1:7" x14ac:dyDescent="0.2">
      <c r="A54" s="2">
        <f t="shared" si="2"/>
        <v>5.2000000000000039E-2</v>
      </c>
      <c r="B54">
        <f>'VCR Graph'!$C$3/'background data'!A54</f>
        <v>38.461538461538431</v>
      </c>
      <c r="C54" t="str">
        <f>IF(AND(A54&gt;('VCR Graph'!$C$12/'VCR Graph'!$C$14),A54&lt;('VCR Graph'!$C$13/'VCR Graph'!$C$14)),42,"")</f>
        <v/>
      </c>
      <c r="D54" s="2">
        <f t="shared" si="1"/>
        <v>0</v>
      </c>
      <c r="E54" s="3">
        <f>IF(A54&lt;=('VCR Graph'!$C$12/'VCR Graph'!$C$14),'VCR Graph'!$C$15,"")</f>
        <v>1.6</v>
      </c>
      <c r="F54" s="3">
        <f>IF(A54&lt;=('VCR Graph'!$C$13/'VCR Graph'!$C$14),'VCR Graph'!$C$16,"")</f>
        <v>1.6</v>
      </c>
      <c r="G54">
        <v>0</v>
      </c>
    </row>
    <row r="55" spans="1:7" x14ac:dyDescent="0.2">
      <c r="A55" s="2">
        <f t="shared" si="2"/>
        <v>5.300000000000004E-2</v>
      </c>
      <c r="B55">
        <f>'VCR Graph'!$C$3/'background data'!A55</f>
        <v>37.735849056603747</v>
      </c>
      <c r="C55" t="str">
        <f>IF(AND(A55&gt;('VCR Graph'!$C$12/'VCR Graph'!$C$14),A55&lt;('VCR Graph'!$C$13/'VCR Graph'!$C$14)),42,"")</f>
        <v/>
      </c>
      <c r="D55" s="2">
        <f t="shared" si="1"/>
        <v>0</v>
      </c>
      <c r="E55" s="3">
        <f>IF(A55&lt;=('VCR Graph'!$C$12/'VCR Graph'!$C$14),'VCR Graph'!$C$15,"")</f>
        <v>1.6</v>
      </c>
      <c r="F55" s="3">
        <f>IF(A55&lt;=('VCR Graph'!$C$13/'VCR Graph'!$C$14),'VCR Graph'!$C$16,"")</f>
        <v>1.6</v>
      </c>
      <c r="G55">
        <v>0</v>
      </c>
    </row>
    <row r="56" spans="1:7" x14ac:dyDescent="0.2">
      <c r="A56" s="2">
        <f t="shared" si="2"/>
        <v>5.4000000000000041E-2</v>
      </c>
      <c r="B56">
        <f>'VCR Graph'!$C$3/'background data'!A56</f>
        <v>37.03703703703701</v>
      </c>
      <c r="C56" t="str">
        <f>IF(AND(A56&gt;('VCR Graph'!$C$12/'VCR Graph'!$C$14),A56&lt;('VCR Graph'!$C$13/'VCR Graph'!$C$14)),42,"")</f>
        <v/>
      </c>
      <c r="D56" s="2">
        <f t="shared" si="1"/>
        <v>0</v>
      </c>
      <c r="E56" s="3">
        <f>IF(A56&lt;=('VCR Graph'!$C$12/'VCR Graph'!$C$14),'VCR Graph'!$C$15,"")</f>
        <v>1.6</v>
      </c>
      <c r="F56" s="3">
        <f>IF(A56&lt;=('VCR Graph'!$C$13/'VCR Graph'!$C$14),'VCR Graph'!$C$16,"")</f>
        <v>1.6</v>
      </c>
      <c r="G56">
        <v>0</v>
      </c>
    </row>
    <row r="57" spans="1:7" x14ac:dyDescent="0.2">
      <c r="A57" s="2">
        <f t="shared" si="2"/>
        <v>5.5000000000000042E-2</v>
      </c>
      <c r="B57">
        <f>'VCR Graph'!$C$3/'background data'!A57</f>
        <v>36.363636363636338</v>
      </c>
      <c r="C57" t="str">
        <f>IF(AND(A57&gt;('VCR Graph'!$C$12/'VCR Graph'!$C$14),A57&lt;('VCR Graph'!$C$13/'VCR Graph'!$C$14)),42,"")</f>
        <v/>
      </c>
      <c r="D57" s="2">
        <f t="shared" si="1"/>
        <v>0</v>
      </c>
      <c r="E57" s="3">
        <f>IF(A57&lt;=('VCR Graph'!$C$12/'VCR Graph'!$C$14),'VCR Graph'!$C$15,"")</f>
        <v>1.6</v>
      </c>
      <c r="F57" s="3">
        <f>IF(A57&lt;=('VCR Graph'!$C$13/'VCR Graph'!$C$14),'VCR Graph'!$C$16,"")</f>
        <v>1.6</v>
      </c>
      <c r="G57">
        <v>0</v>
      </c>
    </row>
    <row r="58" spans="1:7" x14ac:dyDescent="0.2">
      <c r="A58" s="2">
        <f t="shared" si="2"/>
        <v>5.6000000000000043E-2</v>
      </c>
      <c r="B58">
        <f>'VCR Graph'!$C$3/'background data'!A58</f>
        <v>35.714285714285687</v>
      </c>
      <c r="C58" t="str">
        <f>IF(AND(A58&gt;('VCR Graph'!$C$12/'VCR Graph'!$C$14),A58&lt;('VCR Graph'!$C$13/'VCR Graph'!$C$14)),42,"")</f>
        <v/>
      </c>
      <c r="D58" s="2">
        <f t="shared" si="1"/>
        <v>0</v>
      </c>
      <c r="E58" s="3">
        <f>IF(A58&lt;=('VCR Graph'!$C$12/'VCR Graph'!$C$14),'VCR Graph'!$C$15,"")</f>
        <v>1.6</v>
      </c>
      <c r="F58" s="3">
        <f>IF(A58&lt;=('VCR Graph'!$C$13/'VCR Graph'!$C$14),'VCR Graph'!$C$16,"")</f>
        <v>1.6</v>
      </c>
      <c r="G58">
        <v>0</v>
      </c>
    </row>
    <row r="59" spans="1:7" x14ac:dyDescent="0.2">
      <c r="A59" s="2">
        <f t="shared" si="2"/>
        <v>5.7000000000000044E-2</v>
      </c>
      <c r="B59">
        <f>'VCR Graph'!$C$3/'background data'!A59</f>
        <v>35.087719298245588</v>
      </c>
      <c r="C59" t="str">
        <f>IF(AND(A59&gt;('VCR Graph'!$C$12/'VCR Graph'!$C$14),A59&lt;('VCR Graph'!$C$13/'VCR Graph'!$C$14)),42,"")</f>
        <v/>
      </c>
      <c r="D59" s="2">
        <f t="shared" si="1"/>
        <v>0</v>
      </c>
      <c r="E59" s="3">
        <f>IF(A59&lt;=('VCR Graph'!$C$12/'VCR Graph'!$C$14),'VCR Graph'!$C$15,"")</f>
        <v>1.6</v>
      </c>
      <c r="F59" s="3">
        <f>IF(A59&lt;=('VCR Graph'!$C$13/'VCR Graph'!$C$14),'VCR Graph'!$C$16,"")</f>
        <v>1.6</v>
      </c>
      <c r="G59">
        <v>0</v>
      </c>
    </row>
    <row r="60" spans="1:7" x14ac:dyDescent="0.2">
      <c r="A60" s="2">
        <f t="shared" si="2"/>
        <v>5.8000000000000045E-2</v>
      </c>
      <c r="B60">
        <f>'VCR Graph'!$C$3/'background data'!A60</f>
        <v>34.48275862068963</v>
      </c>
      <c r="C60" t="str">
        <f>IF(AND(A60&gt;('VCR Graph'!$C$12/'VCR Graph'!$C$14),A60&lt;('VCR Graph'!$C$13/'VCR Graph'!$C$14)),42,"")</f>
        <v/>
      </c>
      <c r="D60" s="2">
        <f t="shared" si="1"/>
        <v>0</v>
      </c>
      <c r="E60" s="3">
        <f>IF(A60&lt;=('VCR Graph'!$C$12/'VCR Graph'!$C$14),'VCR Graph'!$C$15,"")</f>
        <v>1.6</v>
      </c>
      <c r="F60" s="3">
        <f>IF(A60&lt;=('VCR Graph'!$C$13/'VCR Graph'!$C$14),'VCR Graph'!$C$16,"")</f>
        <v>1.6</v>
      </c>
      <c r="G60">
        <v>0</v>
      </c>
    </row>
    <row r="61" spans="1:7" x14ac:dyDescent="0.2">
      <c r="A61" s="2">
        <f t="shared" si="2"/>
        <v>5.9000000000000045E-2</v>
      </c>
      <c r="B61">
        <f>'VCR Graph'!$C$3/'background data'!A61</f>
        <v>33.898305084745736</v>
      </c>
      <c r="C61" t="str">
        <f>IF(AND(A61&gt;('VCR Graph'!$C$12/'VCR Graph'!$C$14),A61&lt;('VCR Graph'!$C$13/'VCR Graph'!$C$14)),42,"")</f>
        <v/>
      </c>
      <c r="D61" s="2">
        <f t="shared" si="1"/>
        <v>0</v>
      </c>
      <c r="E61" s="3">
        <f>IF(A61&lt;=('VCR Graph'!$C$12/'VCR Graph'!$C$14),'VCR Graph'!$C$15,"")</f>
        <v>1.6</v>
      </c>
      <c r="F61" s="3">
        <f>IF(A61&lt;=('VCR Graph'!$C$13/'VCR Graph'!$C$14),'VCR Graph'!$C$16,"")</f>
        <v>1.6</v>
      </c>
      <c r="G61">
        <v>0</v>
      </c>
    </row>
    <row r="62" spans="1:7" x14ac:dyDescent="0.2">
      <c r="A62" s="2">
        <f t="shared" si="2"/>
        <v>6.0000000000000046E-2</v>
      </c>
      <c r="B62">
        <f>'VCR Graph'!$C$3/'background data'!A62</f>
        <v>33.333333333333307</v>
      </c>
      <c r="C62" t="str">
        <f>IF(AND(A62&gt;('VCR Graph'!$C$12/'VCR Graph'!$C$14),A62&lt;('VCR Graph'!$C$13/'VCR Graph'!$C$14)),42,"")</f>
        <v/>
      </c>
      <c r="D62" s="2">
        <f t="shared" si="1"/>
        <v>0</v>
      </c>
      <c r="E62" s="3">
        <f>IF(A62&lt;=('VCR Graph'!$C$12/'VCR Graph'!$C$14),'VCR Graph'!$C$15,"")</f>
        <v>1.6</v>
      </c>
      <c r="F62" s="3">
        <f>IF(A62&lt;=('VCR Graph'!$C$13/'VCR Graph'!$C$14),'VCR Graph'!$C$16,"")</f>
        <v>1.6</v>
      </c>
      <c r="G62">
        <v>0</v>
      </c>
    </row>
    <row r="63" spans="1:7" x14ac:dyDescent="0.2">
      <c r="A63" s="2">
        <f t="shared" si="2"/>
        <v>6.1000000000000047E-2</v>
      </c>
      <c r="B63">
        <f>'VCR Graph'!$C$3/'background data'!A63</f>
        <v>32.786885245901615</v>
      </c>
      <c r="C63" t="str">
        <f>IF(AND(A63&gt;('VCR Graph'!$C$12/'VCR Graph'!$C$14),A63&lt;('VCR Graph'!$C$13/'VCR Graph'!$C$14)),42,"")</f>
        <v/>
      </c>
      <c r="D63" s="2">
        <f t="shared" si="1"/>
        <v>0</v>
      </c>
      <c r="E63" s="3">
        <f>IF(A63&lt;=('VCR Graph'!$C$12/'VCR Graph'!$C$14),'VCR Graph'!$C$15,"")</f>
        <v>1.6</v>
      </c>
      <c r="F63" s="3">
        <f>IF(A63&lt;=('VCR Graph'!$C$13/'VCR Graph'!$C$14),'VCR Graph'!$C$16,"")</f>
        <v>1.6</v>
      </c>
      <c r="G63">
        <v>0</v>
      </c>
    </row>
    <row r="64" spans="1:7" x14ac:dyDescent="0.2">
      <c r="A64" s="2">
        <f t="shared" si="2"/>
        <v>6.2000000000000048E-2</v>
      </c>
      <c r="B64">
        <f>'VCR Graph'!$C$3/'background data'!A64</f>
        <v>32.258064516129011</v>
      </c>
      <c r="C64" t="str">
        <f>IF(AND(A64&gt;('VCR Graph'!$C$12/'VCR Graph'!$C$14),A64&lt;('VCR Graph'!$C$13/'VCR Graph'!$C$14)),42,"")</f>
        <v/>
      </c>
      <c r="D64" s="2">
        <f t="shared" si="1"/>
        <v>0</v>
      </c>
      <c r="E64" s="3">
        <f>IF(A64&lt;=('VCR Graph'!$C$12/'VCR Graph'!$C$14),'VCR Graph'!$C$15,"")</f>
        <v>1.6</v>
      </c>
      <c r="F64" s="3">
        <f>IF(A64&lt;=('VCR Graph'!$C$13/'VCR Graph'!$C$14),'VCR Graph'!$C$16,"")</f>
        <v>1.6</v>
      </c>
      <c r="G64">
        <v>0</v>
      </c>
    </row>
    <row r="65" spans="1:7" x14ac:dyDescent="0.2">
      <c r="A65" s="2">
        <f t="shared" si="2"/>
        <v>6.3000000000000042E-2</v>
      </c>
      <c r="B65">
        <f>'VCR Graph'!$C$3/'background data'!A65</f>
        <v>31.746031746031726</v>
      </c>
      <c r="C65" t="str">
        <f>IF(AND(A65&gt;('VCR Graph'!$C$12/'VCR Graph'!$C$14),A65&lt;('VCR Graph'!$C$13/'VCR Graph'!$C$14)),42,"")</f>
        <v/>
      </c>
      <c r="D65" s="2">
        <f t="shared" si="1"/>
        <v>0</v>
      </c>
      <c r="E65" s="3">
        <f>IF(A65&lt;=('VCR Graph'!$C$12/'VCR Graph'!$C$14),'VCR Graph'!$C$15,"")</f>
        <v>1.6</v>
      </c>
      <c r="F65" s="3">
        <f>IF(A65&lt;=('VCR Graph'!$C$13/'VCR Graph'!$C$14),'VCR Graph'!$C$16,"")</f>
        <v>1.6</v>
      </c>
      <c r="G65">
        <v>0</v>
      </c>
    </row>
    <row r="66" spans="1:7" x14ac:dyDescent="0.2">
      <c r="A66" s="2">
        <f t="shared" si="2"/>
        <v>6.4000000000000043E-2</v>
      </c>
      <c r="B66">
        <f>'VCR Graph'!$C$3/'background data'!A66</f>
        <v>31.249999999999979</v>
      </c>
      <c r="C66" t="str">
        <f>IF(AND(A66&gt;('VCR Graph'!$C$12/'VCR Graph'!$C$14),A66&lt;('VCR Graph'!$C$13/'VCR Graph'!$C$14)),42,"")</f>
        <v/>
      </c>
      <c r="D66" s="2">
        <f t="shared" si="1"/>
        <v>0</v>
      </c>
      <c r="E66" s="3">
        <f>IF(A66&lt;=('VCR Graph'!$C$12/'VCR Graph'!$C$14),'VCR Graph'!$C$15,"")</f>
        <v>1.6</v>
      </c>
      <c r="F66" s="3">
        <f>IF(A66&lt;=('VCR Graph'!$C$13/'VCR Graph'!$C$14),'VCR Graph'!$C$16,"")</f>
        <v>1.6</v>
      </c>
      <c r="G66">
        <v>0</v>
      </c>
    </row>
    <row r="67" spans="1:7" x14ac:dyDescent="0.2">
      <c r="A67" s="2">
        <f t="shared" si="2"/>
        <v>6.5000000000000044E-2</v>
      </c>
      <c r="B67">
        <f>'VCR Graph'!$C$3/'background data'!A67</f>
        <v>30.769230769230749</v>
      </c>
      <c r="C67" t="str">
        <f>IF(AND(A67&gt;('VCR Graph'!$C$12/'VCR Graph'!$C$14),A67&lt;('VCR Graph'!$C$13/'VCR Graph'!$C$14)),42,"")</f>
        <v/>
      </c>
      <c r="D67" s="2">
        <f t="shared" si="1"/>
        <v>0</v>
      </c>
      <c r="E67" s="3">
        <f>IF(A67&lt;=('VCR Graph'!$C$12/'VCR Graph'!$C$14),'VCR Graph'!$C$15,"")</f>
        <v>1.6</v>
      </c>
      <c r="F67" s="3">
        <f>IF(A67&lt;=('VCR Graph'!$C$13/'VCR Graph'!$C$14),'VCR Graph'!$C$16,"")</f>
        <v>1.6</v>
      </c>
      <c r="G67">
        <v>0</v>
      </c>
    </row>
    <row r="68" spans="1:7" x14ac:dyDescent="0.2">
      <c r="A68" s="2">
        <f t="shared" si="2"/>
        <v>6.6000000000000045E-2</v>
      </c>
      <c r="B68">
        <f>'VCR Graph'!$C$3/'background data'!A68</f>
        <v>30.303030303030283</v>
      </c>
      <c r="C68" t="str">
        <f>IF(AND(A68&gt;('VCR Graph'!$C$12/'VCR Graph'!$C$14),A68&lt;('VCR Graph'!$C$13/'VCR Graph'!$C$14)),42,"")</f>
        <v/>
      </c>
      <c r="D68" s="2">
        <f t="shared" ref="D68:D131" si="3">D67</f>
        <v>0</v>
      </c>
      <c r="E68" s="3">
        <f>IF(A68&lt;=('VCR Graph'!$C$12/'VCR Graph'!$C$14),'VCR Graph'!$C$15,"")</f>
        <v>1.6</v>
      </c>
      <c r="F68" s="3">
        <f>IF(A68&lt;=('VCR Graph'!$C$13/'VCR Graph'!$C$14),'VCR Graph'!$C$16,"")</f>
        <v>1.6</v>
      </c>
      <c r="G68">
        <v>0</v>
      </c>
    </row>
    <row r="69" spans="1:7" x14ac:dyDescent="0.2">
      <c r="A69" s="2">
        <f t="shared" si="2"/>
        <v>6.7000000000000046E-2</v>
      </c>
      <c r="B69">
        <f>'VCR Graph'!$C$3/'background data'!A69</f>
        <v>29.850746268656696</v>
      </c>
      <c r="C69" t="str">
        <f>IF(AND(A69&gt;('VCR Graph'!$C$12/'VCR Graph'!$C$14),A69&lt;('VCR Graph'!$C$13/'VCR Graph'!$C$14)),42,"")</f>
        <v/>
      </c>
      <c r="D69" s="2">
        <f t="shared" si="3"/>
        <v>0</v>
      </c>
      <c r="E69" s="3">
        <f>IF(A69&lt;=('VCR Graph'!$C$12/'VCR Graph'!$C$14),'VCR Graph'!$C$15,"")</f>
        <v>1.6</v>
      </c>
      <c r="F69" s="3">
        <f>IF(A69&lt;=('VCR Graph'!$C$13/'VCR Graph'!$C$14),'VCR Graph'!$C$16,"")</f>
        <v>1.6</v>
      </c>
      <c r="G69">
        <v>0</v>
      </c>
    </row>
    <row r="70" spans="1:7" x14ac:dyDescent="0.2">
      <c r="A70" s="2">
        <f t="shared" si="2"/>
        <v>6.8000000000000047E-2</v>
      </c>
      <c r="B70">
        <f>'VCR Graph'!$C$3/'background data'!A70</f>
        <v>29.411764705882334</v>
      </c>
      <c r="C70" t="str">
        <f>IF(AND(A70&gt;('VCR Graph'!$C$12/'VCR Graph'!$C$14),A70&lt;('VCR Graph'!$C$13/'VCR Graph'!$C$14)),42,"")</f>
        <v/>
      </c>
      <c r="D70" s="2">
        <f t="shared" si="3"/>
        <v>0</v>
      </c>
      <c r="E70" s="3">
        <f>IF(A70&lt;=('VCR Graph'!$C$12/'VCR Graph'!$C$14),'VCR Graph'!$C$15,"")</f>
        <v>1.6</v>
      </c>
      <c r="F70" s="3">
        <f>IF(A70&lt;=('VCR Graph'!$C$13/'VCR Graph'!$C$14),'VCR Graph'!$C$16,"")</f>
        <v>1.6</v>
      </c>
      <c r="G70">
        <v>0</v>
      </c>
    </row>
    <row r="71" spans="1:7" x14ac:dyDescent="0.2">
      <c r="A71" s="2">
        <f t="shared" si="2"/>
        <v>6.9000000000000047E-2</v>
      </c>
      <c r="B71">
        <f>'VCR Graph'!$C$3/'background data'!A71</f>
        <v>28.985507246376791</v>
      </c>
      <c r="C71" t="str">
        <f>IF(AND(A71&gt;('VCR Graph'!$C$12/'VCR Graph'!$C$14),A71&lt;('VCR Graph'!$C$13/'VCR Graph'!$C$14)),42,"")</f>
        <v/>
      </c>
      <c r="D71" s="2">
        <f t="shared" si="3"/>
        <v>0</v>
      </c>
      <c r="E71" s="3">
        <f>IF(A71&lt;=('VCR Graph'!$C$12/'VCR Graph'!$C$14),'VCR Graph'!$C$15,"")</f>
        <v>1.6</v>
      </c>
      <c r="F71" s="3">
        <f>IF(A71&lt;=('VCR Graph'!$C$13/'VCR Graph'!$C$14),'VCR Graph'!$C$16,"")</f>
        <v>1.6</v>
      </c>
      <c r="G71">
        <v>0</v>
      </c>
    </row>
    <row r="72" spans="1:7" x14ac:dyDescent="0.2">
      <c r="A72" s="2">
        <f t="shared" si="2"/>
        <v>7.0000000000000048E-2</v>
      </c>
      <c r="B72">
        <f>'VCR Graph'!$C$3/'background data'!A72</f>
        <v>28.571428571428552</v>
      </c>
      <c r="C72" t="str">
        <f>IF(AND(A72&gt;('VCR Graph'!$C$12/'VCR Graph'!$C$14),A72&lt;('VCR Graph'!$C$13/'VCR Graph'!$C$14)),42,"")</f>
        <v/>
      </c>
      <c r="D72" s="2">
        <f t="shared" si="3"/>
        <v>0</v>
      </c>
      <c r="E72" s="3">
        <f>IF(A72&lt;=('VCR Graph'!$C$12/'VCR Graph'!$C$14),'VCR Graph'!$C$15,"")</f>
        <v>1.6</v>
      </c>
      <c r="F72" s="3">
        <f>IF(A72&lt;=('VCR Graph'!$C$13/'VCR Graph'!$C$14),'VCR Graph'!$C$16,"")</f>
        <v>1.6</v>
      </c>
      <c r="G72">
        <v>0</v>
      </c>
    </row>
    <row r="73" spans="1:7" x14ac:dyDescent="0.2">
      <c r="A73" s="2">
        <f t="shared" si="2"/>
        <v>7.1000000000000049E-2</v>
      </c>
      <c r="B73">
        <f>'VCR Graph'!$C$3/'background data'!A73</f>
        <v>28.169014084507022</v>
      </c>
      <c r="C73" t="str">
        <f>IF(AND(A73&gt;('VCR Graph'!$C$12/'VCR Graph'!$C$14),A73&lt;('VCR Graph'!$C$13/'VCR Graph'!$C$14)),42,"")</f>
        <v/>
      </c>
      <c r="D73" s="2">
        <f t="shared" si="3"/>
        <v>0</v>
      </c>
      <c r="E73" s="3">
        <f>IF(A73&lt;=('VCR Graph'!$C$12/'VCR Graph'!$C$14),'VCR Graph'!$C$15,"")</f>
        <v>1.6</v>
      </c>
      <c r="F73" s="3">
        <f>IF(A73&lt;=('VCR Graph'!$C$13/'VCR Graph'!$C$14),'VCR Graph'!$C$16,"")</f>
        <v>1.6</v>
      </c>
      <c r="G73">
        <v>0</v>
      </c>
    </row>
    <row r="74" spans="1:7" x14ac:dyDescent="0.2">
      <c r="A74" s="2">
        <f t="shared" si="2"/>
        <v>7.200000000000005E-2</v>
      </c>
      <c r="B74">
        <f>'VCR Graph'!$C$3/'background data'!A74</f>
        <v>27.777777777777757</v>
      </c>
      <c r="C74" t="str">
        <f>IF(AND(A74&gt;('VCR Graph'!$C$12/'VCR Graph'!$C$14),A74&lt;('VCR Graph'!$C$13/'VCR Graph'!$C$14)),42,"")</f>
        <v/>
      </c>
      <c r="D74" s="2">
        <f t="shared" si="3"/>
        <v>0</v>
      </c>
      <c r="E74" s="3">
        <f>IF(A74&lt;=('VCR Graph'!$C$12/'VCR Graph'!$C$14),'VCR Graph'!$C$15,"")</f>
        <v>1.6</v>
      </c>
      <c r="F74" s="3">
        <f>IF(A74&lt;=('VCR Graph'!$C$13/'VCR Graph'!$C$14),'VCR Graph'!$C$16,"")</f>
        <v>1.6</v>
      </c>
      <c r="G74">
        <v>0</v>
      </c>
    </row>
    <row r="75" spans="1:7" x14ac:dyDescent="0.2">
      <c r="A75" s="2">
        <f t="shared" si="2"/>
        <v>7.3000000000000051E-2</v>
      </c>
      <c r="B75">
        <f>'VCR Graph'!$C$3/'background data'!A75</f>
        <v>27.397260273972584</v>
      </c>
      <c r="C75" t="str">
        <f>IF(AND(A75&gt;('VCR Graph'!$C$12/'VCR Graph'!$C$14),A75&lt;('VCR Graph'!$C$13/'VCR Graph'!$C$14)),42,"")</f>
        <v/>
      </c>
      <c r="D75" s="2">
        <f t="shared" si="3"/>
        <v>0</v>
      </c>
      <c r="E75" s="3">
        <f>IF(A75&lt;=('VCR Graph'!$C$12/'VCR Graph'!$C$14),'VCR Graph'!$C$15,"")</f>
        <v>1.6</v>
      </c>
      <c r="F75" s="3">
        <f>IF(A75&lt;=('VCR Graph'!$C$13/'VCR Graph'!$C$14),'VCR Graph'!$C$16,"")</f>
        <v>1.6</v>
      </c>
      <c r="G75">
        <v>0</v>
      </c>
    </row>
    <row r="76" spans="1:7" x14ac:dyDescent="0.2">
      <c r="A76" s="2">
        <f t="shared" si="2"/>
        <v>7.4000000000000052E-2</v>
      </c>
      <c r="B76">
        <f>'VCR Graph'!$C$3/'background data'!A76</f>
        <v>27.027027027027007</v>
      </c>
      <c r="C76" t="str">
        <f>IF(AND(A76&gt;('VCR Graph'!$C$12/'VCR Graph'!$C$14),A76&lt;('VCR Graph'!$C$13/'VCR Graph'!$C$14)),42,"")</f>
        <v/>
      </c>
      <c r="D76" s="2">
        <f t="shared" si="3"/>
        <v>0</v>
      </c>
      <c r="E76" s="3">
        <f>IF(A76&lt;=('VCR Graph'!$C$12/'VCR Graph'!$C$14),'VCR Graph'!$C$15,"")</f>
        <v>1.6</v>
      </c>
      <c r="F76" s="3">
        <f>IF(A76&lt;=('VCR Graph'!$C$13/'VCR Graph'!$C$14),'VCR Graph'!$C$16,"")</f>
        <v>1.6</v>
      </c>
      <c r="G76">
        <v>0</v>
      </c>
    </row>
    <row r="77" spans="1:7" x14ac:dyDescent="0.2">
      <c r="A77" s="2">
        <f t="shared" si="2"/>
        <v>7.5000000000000053E-2</v>
      </c>
      <c r="B77">
        <f>'VCR Graph'!$C$3/'background data'!A77</f>
        <v>26.666666666666647</v>
      </c>
      <c r="C77" t="str">
        <f>IF(AND(A77&gt;('VCR Graph'!$C$12/'VCR Graph'!$C$14),A77&lt;('VCR Graph'!$C$13/'VCR Graph'!$C$14)),42,"")</f>
        <v/>
      </c>
      <c r="D77" s="2">
        <f t="shared" si="3"/>
        <v>0</v>
      </c>
      <c r="E77" s="3">
        <f>IF(A77&lt;=('VCR Graph'!$C$12/'VCR Graph'!$C$14),'VCR Graph'!$C$15,"")</f>
        <v>1.6</v>
      </c>
      <c r="F77" s="3">
        <f>IF(A77&lt;=('VCR Graph'!$C$13/'VCR Graph'!$C$14),'VCR Graph'!$C$16,"")</f>
        <v>1.6</v>
      </c>
      <c r="G77">
        <v>0</v>
      </c>
    </row>
    <row r="78" spans="1:7" x14ac:dyDescent="0.2">
      <c r="A78" s="2">
        <f t="shared" ref="A78:A141" si="4">A77+0.001</f>
        <v>7.6000000000000054E-2</v>
      </c>
      <c r="B78">
        <f>'VCR Graph'!$C$3/'background data'!A78</f>
        <v>26.315789473684191</v>
      </c>
      <c r="C78" t="str">
        <f>IF(AND(A78&gt;('VCR Graph'!$C$12/'VCR Graph'!$C$14),A78&lt;('VCR Graph'!$C$13/'VCR Graph'!$C$14)),42,"")</f>
        <v/>
      </c>
      <c r="D78" s="2">
        <f t="shared" si="3"/>
        <v>0</v>
      </c>
      <c r="E78" s="3">
        <f>IF(A78&lt;=('VCR Graph'!$C$12/'VCR Graph'!$C$14),'VCR Graph'!$C$15,"")</f>
        <v>1.6</v>
      </c>
      <c r="F78" s="3">
        <f>IF(A78&lt;=('VCR Graph'!$C$13/'VCR Graph'!$C$14),'VCR Graph'!$C$16,"")</f>
        <v>1.6</v>
      </c>
      <c r="G78">
        <v>0</v>
      </c>
    </row>
    <row r="79" spans="1:7" x14ac:dyDescent="0.2">
      <c r="A79" s="2">
        <f t="shared" si="4"/>
        <v>7.7000000000000055E-2</v>
      </c>
      <c r="B79">
        <f>'VCR Graph'!$C$3/'background data'!A79</f>
        <v>25.974025974025956</v>
      </c>
      <c r="C79" t="str">
        <f>IF(AND(A79&gt;('VCR Graph'!$C$12/'VCR Graph'!$C$14),A79&lt;('VCR Graph'!$C$13/'VCR Graph'!$C$14)),42,"")</f>
        <v/>
      </c>
      <c r="D79" s="2">
        <f t="shared" si="3"/>
        <v>0</v>
      </c>
      <c r="E79" s="3">
        <f>IF(A79&lt;=('VCR Graph'!$C$12/'VCR Graph'!$C$14),'VCR Graph'!$C$15,"")</f>
        <v>1.6</v>
      </c>
      <c r="F79" s="3">
        <f>IF(A79&lt;=('VCR Graph'!$C$13/'VCR Graph'!$C$14),'VCR Graph'!$C$16,"")</f>
        <v>1.6</v>
      </c>
      <c r="G79">
        <v>0</v>
      </c>
    </row>
    <row r="80" spans="1:7" x14ac:dyDescent="0.2">
      <c r="A80" s="2">
        <f t="shared" si="4"/>
        <v>7.8000000000000055E-2</v>
      </c>
      <c r="B80">
        <f>'VCR Graph'!$C$3/'background data'!A80</f>
        <v>25.641025641025625</v>
      </c>
      <c r="C80" t="str">
        <f>IF(AND(A80&gt;('VCR Graph'!$C$12/'VCR Graph'!$C$14),A80&lt;('VCR Graph'!$C$13/'VCR Graph'!$C$14)),42,"")</f>
        <v/>
      </c>
      <c r="D80" s="2">
        <f t="shared" si="3"/>
        <v>0</v>
      </c>
      <c r="E80" s="3">
        <f>IF(A80&lt;=('VCR Graph'!$C$12/'VCR Graph'!$C$14),'VCR Graph'!$C$15,"")</f>
        <v>1.6</v>
      </c>
      <c r="F80" s="3">
        <f>IF(A80&lt;=('VCR Graph'!$C$13/'VCR Graph'!$C$14),'VCR Graph'!$C$16,"")</f>
        <v>1.6</v>
      </c>
      <c r="G80">
        <v>0</v>
      </c>
    </row>
    <row r="81" spans="1:7" x14ac:dyDescent="0.2">
      <c r="A81" s="2">
        <f t="shared" si="4"/>
        <v>7.9000000000000056E-2</v>
      </c>
      <c r="B81">
        <f>'VCR Graph'!$C$3/'background data'!A81</f>
        <v>25.316455696202514</v>
      </c>
      <c r="C81" t="str">
        <f>IF(AND(A81&gt;('VCR Graph'!$C$12/'VCR Graph'!$C$14),A81&lt;('VCR Graph'!$C$13/'VCR Graph'!$C$14)),42,"")</f>
        <v/>
      </c>
      <c r="D81" s="2">
        <f t="shared" si="3"/>
        <v>0</v>
      </c>
      <c r="E81" s="3">
        <f>IF(A81&lt;=('VCR Graph'!$C$12/'VCR Graph'!$C$14),'VCR Graph'!$C$15,"")</f>
        <v>1.6</v>
      </c>
      <c r="F81" s="3">
        <f>IF(A81&lt;=('VCR Graph'!$C$13/'VCR Graph'!$C$14),'VCR Graph'!$C$16,"")</f>
        <v>1.6</v>
      </c>
      <c r="G81">
        <v>0</v>
      </c>
    </row>
    <row r="82" spans="1:7" x14ac:dyDescent="0.2">
      <c r="A82" s="2">
        <f t="shared" si="4"/>
        <v>8.0000000000000057E-2</v>
      </c>
      <c r="B82">
        <f>'VCR Graph'!$C$3/'background data'!A82</f>
        <v>24.999999999999982</v>
      </c>
      <c r="C82" t="str">
        <f>IF(AND(A82&gt;('VCR Graph'!$C$12/'VCR Graph'!$C$14),A82&lt;('VCR Graph'!$C$13/'VCR Graph'!$C$14)),42,"")</f>
        <v/>
      </c>
      <c r="D82" s="2">
        <f t="shared" si="3"/>
        <v>0</v>
      </c>
      <c r="E82" s="3">
        <f>IF(A82&lt;=('VCR Graph'!$C$12/'VCR Graph'!$C$14),'VCR Graph'!$C$15,"")</f>
        <v>1.6</v>
      </c>
      <c r="F82" s="3">
        <f>IF(A82&lt;=('VCR Graph'!$C$13/'VCR Graph'!$C$14),'VCR Graph'!$C$16,"")</f>
        <v>1.6</v>
      </c>
      <c r="G82">
        <v>0</v>
      </c>
    </row>
    <row r="83" spans="1:7" x14ac:dyDescent="0.2">
      <c r="A83" s="2">
        <f t="shared" si="4"/>
        <v>8.1000000000000058E-2</v>
      </c>
      <c r="B83">
        <f>'VCR Graph'!$C$3/'background data'!A83</f>
        <v>24.69135802469134</v>
      </c>
      <c r="C83" t="str">
        <f>IF(AND(A83&gt;('VCR Graph'!$C$12/'VCR Graph'!$C$14),A83&lt;('VCR Graph'!$C$13/'VCR Graph'!$C$14)),42,"")</f>
        <v/>
      </c>
      <c r="D83" s="2">
        <f t="shared" si="3"/>
        <v>0</v>
      </c>
      <c r="E83" s="3">
        <f>IF(A83&lt;=('VCR Graph'!$C$12/'VCR Graph'!$C$14),'VCR Graph'!$C$15,"")</f>
        <v>1.6</v>
      </c>
      <c r="F83" s="3">
        <f>IF(A83&lt;=('VCR Graph'!$C$13/'VCR Graph'!$C$14),'VCR Graph'!$C$16,"")</f>
        <v>1.6</v>
      </c>
      <c r="G83">
        <v>0</v>
      </c>
    </row>
    <row r="84" spans="1:7" x14ac:dyDescent="0.2">
      <c r="A84" s="2">
        <f t="shared" si="4"/>
        <v>8.2000000000000059E-2</v>
      </c>
      <c r="B84">
        <f>'VCR Graph'!$C$3/'background data'!A84</f>
        <v>24.390243902439007</v>
      </c>
      <c r="C84" t="str">
        <f>IF(AND(A84&gt;('VCR Graph'!$C$12/'VCR Graph'!$C$14),A84&lt;('VCR Graph'!$C$13/'VCR Graph'!$C$14)),42,"")</f>
        <v/>
      </c>
      <c r="D84" s="2">
        <f t="shared" si="3"/>
        <v>0</v>
      </c>
      <c r="E84" s="3">
        <f>IF(A84&lt;=('VCR Graph'!$C$12/'VCR Graph'!$C$14),'VCR Graph'!$C$15,"")</f>
        <v>1.6</v>
      </c>
      <c r="F84" s="3">
        <f>IF(A84&lt;=('VCR Graph'!$C$13/'VCR Graph'!$C$14),'VCR Graph'!$C$16,"")</f>
        <v>1.6</v>
      </c>
      <c r="G84">
        <v>0</v>
      </c>
    </row>
    <row r="85" spans="1:7" x14ac:dyDescent="0.2">
      <c r="A85" s="2">
        <f t="shared" si="4"/>
        <v>8.300000000000006E-2</v>
      </c>
      <c r="B85">
        <f>'VCR Graph'!$C$3/'background data'!A85</f>
        <v>24.096385542168658</v>
      </c>
      <c r="C85" t="str">
        <f>IF(AND(A85&gt;('VCR Graph'!$C$12/'VCR Graph'!$C$14),A85&lt;('VCR Graph'!$C$13/'VCR Graph'!$C$14)),42,"")</f>
        <v/>
      </c>
      <c r="D85" s="2">
        <f t="shared" si="3"/>
        <v>0</v>
      </c>
      <c r="E85" s="3">
        <f>IF(A85&lt;=('VCR Graph'!$C$12/'VCR Graph'!$C$14),'VCR Graph'!$C$15,"")</f>
        <v>1.6</v>
      </c>
      <c r="F85" s="3">
        <f>IF(A85&lt;=('VCR Graph'!$C$13/'VCR Graph'!$C$14),'VCR Graph'!$C$16,"")</f>
        <v>1.6</v>
      </c>
      <c r="G85">
        <v>0</v>
      </c>
    </row>
    <row r="86" spans="1:7" x14ac:dyDescent="0.2">
      <c r="A86" s="2">
        <f t="shared" si="4"/>
        <v>8.4000000000000061E-2</v>
      </c>
      <c r="B86">
        <f>'VCR Graph'!$C$3/'background data'!A86</f>
        <v>23.809523809523792</v>
      </c>
      <c r="C86" t="str">
        <f>IF(AND(A86&gt;('VCR Graph'!$C$12/'VCR Graph'!$C$14),A86&lt;('VCR Graph'!$C$13/'VCR Graph'!$C$14)),42,"")</f>
        <v/>
      </c>
      <c r="D86" s="2">
        <f t="shared" si="3"/>
        <v>0</v>
      </c>
      <c r="E86" s="3">
        <f>IF(A86&lt;=('VCR Graph'!$C$12/'VCR Graph'!$C$14),'VCR Graph'!$C$15,"")</f>
        <v>1.6</v>
      </c>
      <c r="F86" s="3">
        <f>IF(A86&lt;=('VCR Graph'!$C$13/'VCR Graph'!$C$14),'VCR Graph'!$C$16,"")</f>
        <v>1.6</v>
      </c>
      <c r="G86">
        <v>0</v>
      </c>
    </row>
    <row r="87" spans="1:7" x14ac:dyDescent="0.2">
      <c r="A87" s="2">
        <f t="shared" si="4"/>
        <v>8.5000000000000062E-2</v>
      </c>
      <c r="B87">
        <f>'VCR Graph'!$C$3/'background data'!A87</f>
        <v>23.529411764705866</v>
      </c>
      <c r="C87" t="str">
        <f>IF(AND(A87&gt;('VCR Graph'!$C$12/'VCR Graph'!$C$14),A87&lt;('VCR Graph'!$C$13/'VCR Graph'!$C$14)),42,"")</f>
        <v/>
      </c>
      <c r="D87" s="2">
        <f t="shared" si="3"/>
        <v>0</v>
      </c>
      <c r="E87" s="3">
        <f>IF(A87&lt;=('VCR Graph'!$C$12/'VCR Graph'!$C$14),'VCR Graph'!$C$15,"")</f>
        <v>1.6</v>
      </c>
      <c r="F87" s="3">
        <f>IF(A87&lt;=('VCR Graph'!$C$13/'VCR Graph'!$C$14),'VCR Graph'!$C$16,"")</f>
        <v>1.6</v>
      </c>
      <c r="G87">
        <v>0</v>
      </c>
    </row>
    <row r="88" spans="1:7" x14ac:dyDescent="0.2">
      <c r="A88" s="2">
        <f t="shared" si="4"/>
        <v>8.6000000000000063E-2</v>
      </c>
      <c r="B88">
        <f>'VCR Graph'!$C$3/'background data'!A88</f>
        <v>23.255813953488357</v>
      </c>
      <c r="C88" t="str">
        <f>IF(AND(A88&gt;('VCR Graph'!$C$12/'VCR Graph'!$C$14),A88&lt;('VCR Graph'!$C$13/'VCR Graph'!$C$14)),42,"")</f>
        <v/>
      </c>
      <c r="D88" s="2">
        <f t="shared" si="3"/>
        <v>0</v>
      </c>
      <c r="E88" s="3">
        <f>IF(A88&lt;=('VCR Graph'!$C$12/'VCR Graph'!$C$14),'VCR Graph'!$C$15,"")</f>
        <v>1.6</v>
      </c>
      <c r="F88" s="3">
        <f>IF(A88&lt;=('VCR Graph'!$C$13/'VCR Graph'!$C$14),'VCR Graph'!$C$16,"")</f>
        <v>1.6</v>
      </c>
      <c r="G88">
        <v>0</v>
      </c>
    </row>
    <row r="89" spans="1:7" x14ac:dyDescent="0.2">
      <c r="A89" s="2">
        <f t="shared" si="4"/>
        <v>8.7000000000000063E-2</v>
      </c>
      <c r="B89">
        <f>'VCR Graph'!$C$3/'background data'!A89</f>
        <v>22.988505747126421</v>
      </c>
      <c r="C89" t="str">
        <f>IF(AND(A89&gt;('VCR Graph'!$C$12/'VCR Graph'!$C$14),A89&lt;('VCR Graph'!$C$13/'VCR Graph'!$C$14)),42,"")</f>
        <v/>
      </c>
      <c r="D89" s="2">
        <f t="shared" si="3"/>
        <v>0</v>
      </c>
      <c r="E89" s="3">
        <f>IF(A89&lt;=('VCR Graph'!$C$12/'VCR Graph'!$C$14),'VCR Graph'!$C$15,"")</f>
        <v>1.6</v>
      </c>
      <c r="F89" s="3">
        <f>IF(A89&lt;=('VCR Graph'!$C$13/'VCR Graph'!$C$14),'VCR Graph'!$C$16,"")</f>
        <v>1.6</v>
      </c>
      <c r="G89">
        <v>0</v>
      </c>
    </row>
    <row r="90" spans="1:7" x14ac:dyDescent="0.2">
      <c r="A90" s="2">
        <f t="shared" si="4"/>
        <v>8.8000000000000064E-2</v>
      </c>
      <c r="B90">
        <f>'VCR Graph'!$C$3/'background data'!A90</f>
        <v>22.727272727272712</v>
      </c>
      <c r="C90" t="str">
        <f>IF(AND(A90&gt;('VCR Graph'!$C$12/'VCR Graph'!$C$14),A90&lt;('VCR Graph'!$C$13/'VCR Graph'!$C$14)),42,"")</f>
        <v/>
      </c>
      <c r="D90" s="2">
        <f t="shared" si="3"/>
        <v>0</v>
      </c>
      <c r="E90" s="3">
        <f>IF(A90&lt;=('VCR Graph'!$C$12/'VCR Graph'!$C$14),'VCR Graph'!$C$15,"")</f>
        <v>1.6</v>
      </c>
      <c r="F90" s="3">
        <f>IF(A90&lt;=('VCR Graph'!$C$13/'VCR Graph'!$C$14),'VCR Graph'!$C$16,"")</f>
        <v>1.6</v>
      </c>
      <c r="G90">
        <v>0</v>
      </c>
    </row>
    <row r="91" spans="1:7" x14ac:dyDescent="0.2">
      <c r="A91" s="2">
        <f t="shared" si="4"/>
        <v>8.9000000000000065E-2</v>
      </c>
      <c r="B91">
        <f>'VCR Graph'!$C$3/'background data'!A91</f>
        <v>22.471910112359534</v>
      </c>
      <c r="C91" t="str">
        <f>IF(AND(A91&gt;('VCR Graph'!$C$12/'VCR Graph'!$C$14),A91&lt;('VCR Graph'!$C$13/'VCR Graph'!$C$14)),42,"")</f>
        <v/>
      </c>
      <c r="D91" s="2">
        <f t="shared" si="3"/>
        <v>0</v>
      </c>
      <c r="E91" s="3">
        <f>IF(A91&lt;=('VCR Graph'!$C$12/'VCR Graph'!$C$14),'VCR Graph'!$C$15,"")</f>
        <v>1.6</v>
      </c>
      <c r="F91" s="3">
        <f>IF(A91&lt;=('VCR Graph'!$C$13/'VCR Graph'!$C$14),'VCR Graph'!$C$16,"")</f>
        <v>1.6</v>
      </c>
      <c r="G91">
        <v>0</v>
      </c>
    </row>
    <row r="92" spans="1:7" x14ac:dyDescent="0.2">
      <c r="A92" s="2">
        <f t="shared" si="4"/>
        <v>9.0000000000000066E-2</v>
      </c>
      <c r="B92">
        <f>'VCR Graph'!$C$3/'background data'!A92</f>
        <v>22.222222222222207</v>
      </c>
      <c r="C92" t="str">
        <f>IF(AND(A92&gt;('VCR Graph'!$C$12/'VCR Graph'!$C$14),A92&lt;('VCR Graph'!$C$13/'VCR Graph'!$C$14)),42,"")</f>
        <v/>
      </c>
      <c r="D92" s="2">
        <f t="shared" si="3"/>
        <v>0</v>
      </c>
      <c r="E92" s="3">
        <f>IF(A92&lt;=('VCR Graph'!$C$12/'VCR Graph'!$C$14),'VCR Graph'!$C$15,"")</f>
        <v>1.6</v>
      </c>
      <c r="F92" s="3">
        <f>IF(A92&lt;=('VCR Graph'!$C$13/'VCR Graph'!$C$14),'VCR Graph'!$C$16,"")</f>
        <v>1.6</v>
      </c>
      <c r="G92">
        <v>0</v>
      </c>
    </row>
    <row r="93" spans="1:7" x14ac:dyDescent="0.2">
      <c r="A93" s="2">
        <f t="shared" si="4"/>
        <v>9.1000000000000067E-2</v>
      </c>
      <c r="B93">
        <f>'VCR Graph'!$C$3/'background data'!A93</f>
        <v>21.97802197802196</v>
      </c>
      <c r="C93" t="str">
        <f>IF(AND(A93&gt;('VCR Graph'!$C$12/'VCR Graph'!$C$14),A93&lt;('VCR Graph'!$C$13/'VCR Graph'!$C$14)),42,"")</f>
        <v/>
      </c>
      <c r="D93" s="2">
        <f t="shared" si="3"/>
        <v>0</v>
      </c>
      <c r="E93" s="3">
        <f>IF(A93&lt;=('VCR Graph'!$C$12/'VCR Graph'!$C$14),'VCR Graph'!$C$15,"")</f>
        <v>1.6</v>
      </c>
      <c r="F93" s="3">
        <f>IF(A93&lt;=('VCR Graph'!$C$13/'VCR Graph'!$C$14),'VCR Graph'!$C$16,"")</f>
        <v>1.6</v>
      </c>
      <c r="G93">
        <v>0</v>
      </c>
    </row>
    <row r="94" spans="1:7" x14ac:dyDescent="0.2">
      <c r="A94" s="2">
        <f t="shared" si="4"/>
        <v>9.2000000000000068E-2</v>
      </c>
      <c r="B94">
        <f>'VCR Graph'!$C$3/'background data'!A94</f>
        <v>21.739130434782592</v>
      </c>
      <c r="C94" t="str">
        <f>IF(AND(A94&gt;('VCR Graph'!$C$12/'VCR Graph'!$C$14),A94&lt;('VCR Graph'!$C$13/'VCR Graph'!$C$14)),42,"")</f>
        <v/>
      </c>
      <c r="D94" s="2">
        <f t="shared" si="3"/>
        <v>0</v>
      </c>
      <c r="E94" s="3">
        <f>IF(A94&lt;=('VCR Graph'!$C$12/'VCR Graph'!$C$14),'VCR Graph'!$C$15,"")</f>
        <v>1.6</v>
      </c>
      <c r="F94" s="3">
        <f>IF(A94&lt;=('VCR Graph'!$C$13/'VCR Graph'!$C$14),'VCR Graph'!$C$16,"")</f>
        <v>1.6</v>
      </c>
      <c r="G94">
        <v>0</v>
      </c>
    </row>
    <row r="95" spans="1:7" x14ac:dyDescent="0.2">
      <c r="A95" s="2">
        <f t="shared" si="4"/>
        <v>9.3000000000000069E-2</v>
      </c>
      <c r="B95">
        <f>'VCR Graph'!$C$3/'background data'!A95</f>
        <v>21.505376344086006</v>
      </c>
      <c r="C95" t="str">
        <f>IF(AND(A95&gt;('VCR Graph'!$C$12/'VCR Graph'!$C$14),A95&lt;('VCR Graph'!$C$13/'VCR Graph'!$C$14)),42,"")</f>
        <v/>
      </c>
      <c r="D95" s="2">
        <f t="shared" si="3"/>
        <v>0</v>
      </c>
      <c r="E95" s="3">
        <f>IF(A95&lt;=('VCR Graph'!$C$12/'VCR Graph'!$C$14),'VCR Graph'!$C$15,"")</f>
        <v>1.6</v>
      </c>
      <c r="F95" s="3">
        <f>IF(A95&lt;=('VCR Graph'!$C$13/'VCR Graph'!$C$14),'VCR Graph'!$C$16,"")</f>
        <v>1.6</v>
      </c>
      <c r="G95">
        <v>0</v>
      </c>
    </row>
    <row r="96" spans="1:7" x14ac:dyDescent="0.2">
      <c r="A96" s="2">
        <f t="shared" si="4"/>
        <v>9.400000000000007E-2</v>
      </c>
      <c r="B96">
        <f>'VCR Graph'!$C$3/'background data'!A96</f>
        <v>21.276595744680836</v>
      </c>
      <c r="C96" t="str">
        <f>IF(AND(A96&gt;('VCR Graph'!$C$12/'VCR Graph'!$C$14),A96&lt;('VCR Graph'!$C$13/'VCR Graph'!$C$14)),42,"")</f>
        <v/>
      </c>
      <c r="D96" s="2">
        <f t="shared" si="3"/>
        <v>0</v>
      </c>
      <c r="E96" s="3">
        <f>IF(A96&lt;=('VCR Graph'!$C$12/'VCR Graph'!$C$14),'VCR Graph'!$C$15,"")</f>
        <v>1.6</v>
      </c>
      <c r="F96" s="3">
        <f>IF(A96&lt;=('VCR Graph'!$C$13/'VCR Graph'!$C$14),'VCR Graph'!$C$16,"")</f>
        <v>1.6</v>
      </c>
      <c r="G96">
        <v>0</v>
      </c>
    </row>
    <row r="97" spans="1:7" x14ac:dyDescent="0.2">
      <c r="A97" s="2">
        <f t="shared" si="4"/>
        <v>9.500000000000007E-2</v>
      </c>
      <c r="B97">
        <f>'VCR Graph'!$C$3/'background data'!A97</f>
        <v>21.052631578947352</v>
      </c>
      <c r="C97" t="str">
        <f>IF(AND(A97&gt;('VCR Graph'!$C$12/'VCR Graph'!$C$14),A97&lt;('VCR Graph'!$C$13/'VCR Graph'!$C$14)),42,"")</f>
        <v/>
      </c>
      <c r="D97" s="2">
        <f t="shared" si="3"/>
        <v>0</v>
      </c>
      <c r="E97" s="3">
        <f>IF(A97&lt;=('VCR Graph'!$C$12/'VCR Graph'!$C$14),'VCR Graph'!$C$15,"")</f>
        <v>1.6</v>
      </c>
      <c r="F97" s="3">
        <f>IF(A97&lt;=('VCR Graph'!$C$13/'VCR Graph'!$C$14),'VCR Graph'!$C$16,"")</f>
        <v>1.6</v>
      </c>
      <c r="G97">
        <v>0</v>
      </c>
    </row>
    <row r="98" spans="1:7" x14ac:dyDescent="0.2">
      <c r="A98" s="2">
        <f t="shared" si="4"/>
        <v>9.6000000000000071E-2</v>
      </c>
      <c r="B98">
        <f>'VCR Graph'!$C$3/'background data'!A98</f>
        <v>20.833333333333318</v>
      </c>
      <c r="C98" t="str">
        <f>IF(AND(A98&gt;('VCR Graph'!$C$12/'VCR Graph'!$C$14),A98&lt;('VCR Graph'!$C$13/'VCR Graph'!$C$14)),42,"")</f>
        <v/>
      </c>
      <c r="D98" s="2">
        <f t="shared" si="3"/>
        <v>0</v>
      </c>
      <c r="E98" s="3">
        <f>IF(A98&lt;=('VCR Graph'!$C$12/'VCR Graph'!$C$14),'VCR Graph'!$C$15,"")</f>
        <v>1.6</v>
      </c>
      <c r="F98" s="3">
        <f>IF(A98&lt;=('VCR Graph'!$C$13/'VCR Graph'!$C$14),'VCR Graph'!$C$16,"")</f>
        <v>1.6</v>
      </c>
      <c r="G98">
        <v>0</v>
      </c>
    </row>
    <row r="99" spans="1:7" x14ac:dyDescent="0.2">
      <c r="A99" s="2">
        <f t="shared" si="4"/>
        <v>9.7000000000000072E-2</v>
      </c>
      <c r="B99">
        <f>'VCR Graph'!$C$3/'background data'!A99</f>
        <v>20.618556701030911</v>
      </c>
      <c r="C99" t="str">
        <f>IF(AND(A99&gt;('VCR Graph'!$C$12/'VCR Graph'!$C$14),A99&lt;('VCR Graph'!$C$13/'VCR Graph'!$C$14)),42,"")</f>
        <v/>
      </c>
      <c r="D99" s="2">
        <f t="shared" si="3"/>
        <v>0</v>
      </c>
      <c r="E99" s="3">
        <f>IF(A99&lt;=('VCR Graph'!$C$12/'VCR Graph'!$C$14),'VCR Graph'!$C$15,"")</f>
        <v>1.6</v>
      </c>
      <c r="F99" s="3">
        <f>IF(A99&lt;=('VCR Graph'!$C$13/'VCR Graph'!$C$14),'VCR Graph'!$C$16,"")</f>
        <v>1.6</v>
      </c>
      <c r="G99">
        <v>0</v>
      </c>
    </row>
    <row r="100" spans="1:7" x14ac:dyDescent="0.2">
      <c r="A100" s="2">
        <f t="shared" si="4"/>
        <v>9.8000000000000073E-2</v>
      </c>
      <c r="B100">
        <f>'VCR Graph'!$C$3/'background data'!A100</f>
        <v>20.408163265306108</v>
      </c>
      <c r="C100" t="str">
        <f>IF(AND(A100&gt;('VCR Graph'!$C$12/'VCR Graph'!$C$14),A100&lt;('VCR Graph'!$C$13/'VCR Graph'!$C$14)),42,"")</f>
        <v/>
      </c>
      <c r="D100" s="2">
        <f t="shared" si="3"/>
        <v>0</v>
      </c>
      <c r="E100" s="3">
        <f>IF(A100&lt;=('VCR Graph'!$C$12/'VCR Graph'!$C$14),'VCR Graph'!$C$15,"")</f>
        <v>1.6</v>
      </c>
      <c r="F100" s="3">
        <f>IF(A100&lt;=('VCR Graph'!$C$13/'VCR Graph'!$C$14),'VCR Graph'!$C$16,"")</f>
        <v>1.6</v>
      </c>
      <c r="G100">
        <v>0</v>
      </c>
    </row>
    <row r="101" spans="1:7" x14ac:dyDescent="0.2">
      <c r="A101" s="2">
        <f t="shared" si="4"/>
        <v>9.9000000000000074E-2</v>
      </c>
      <c r="B101">
        <f>'VCR Graph'!$C$3/'background data'!A101</f>
        <v>20.202020202020186</v>
      </c>
      <c r="C101" t="str">
        <f>IF(AND(A101&gt;('VCR Graph'!$C$12/'VCR Graph'!$C$14),A101&lt;('VCR Graph'!$C$13/'VCR Graph'!$C$14)),42,"")</f>
        <v/>
      </c>
      <c r="D101" s="2">
        <f t="shared" si="3"/>
        <v>0</v>
      </c>
      <c r="E101" s="3">
        <f>IF(A101&lt;=('VCR Graph'!$C$12/'VCR Graph'!$C$14),'VCR Graph'!$C$15,"")</f>
        <v>1.6</v>
      </c>
      <c r="F101" s="3">
        <f>IF(A101&lt;=('VCR Graph'!$C$13/'VCR Graph'!$C$14),'VCR Graph'!$C$16,"")</f>
        <v>1.6</v>
      </c>
      <c r="G101">
        <v>0</v>
      </c>
    </row>
    <row r="102" spans="1:7" x14ac:dyDescent="0.2">
      <c r="A102" s="2">
        <f t="shared" si="4"/>
        <v>0.10000000000000007</v>
      </c>
      <c r="B102">
        <f>'VCR Graph'!$C$3/'background data'!A102</f>
        <v>19.999999999999986</v>
      </c>
      <c r="C102" t="str">
        <f>IF(AND(A102&gt;('VCR Graph'!$C$12/'VCR Graph'!$C$14),A102&lt;('VCR Graph'!$C$13/'VCR Graph'!$C$14)),42,"")</f>
        <v/>
      </c>
      <c r="D102" s="2">
        <f t="shared" si="3"/>
        <v>0</v>
      </c>
      <c r="E102" s="3">
        <f>IF(A102&lt;=('VCR Graph'!$C$12/'VCR Graph'!$C$14),'VCR Graph'!$C$15,"")</f>
        <v>1.6</v>
      </c>
      <c r="F102" s="3">
        <f>IF(A102&lt;=('VCR Graph'!$C$13/'VCR Graph'!$C$14),'VCR Graph'!$C$16,"")</f>
        <v>1.6</v>
      </c>
      <c r="G102">
        <v>0</v>
      </c>
    </row>
    <row r="103" spans="1:7" x14ac:dyDescent="0.2">
      <c r="A103" s="2">
        <f t="shared" si="4"/>
        <v>0.10100000000000008</v>
      </c>
      <c r="B103">
        <f>'VCR Graph'!$C$3/'background data'!A103</f>
        <v>19.801980198019788</v>
      </c>
      <c r="C103" t="str">
        <f>IF(AND(A103&gt;('VCR Graph'!$C$12/'VCR Graph'!$C$14),A103&lt;('VCR Graph'!$C$13/'VCR Graph'!$C$14)),42,"")</f>
        <v/>
      </c>
      <c r="D103" s="2">
        <f t="shared" si="3"/>
        <v>0</v>
      </c>
      <c r="E103" s="3">
        <f>IF(A103&lt;=('VCR Graph'!$C$12/'VCR Graph'!$C$14),'VCR Graph'!$C$15,"")</f>
        <v>1.6</v>
      </c>
      <c r="F103" s="3">
        <f>IF(A103&lt;=('VCR Graph'!$C$13/'VCR Graph'!$C$14),'VCR Graph'!$C$16,"")</f>
        <v>1.6</v>
      </c>
      <c r="G103">
        <v>0</v>
      </c>
    </row>
    <row r="104" spans="1:7" x14ac:dyDescent="0.2">
      <c r="A104" s="2">
        <f t="shared" si="4"/>
        <v>0.10200000000000008</v>
      </c>
      <c r="B104">
        <f>'VCR Graph'!$C$3/'background data'!A104</f>
        <v>19.607843137254886</v>
      </c>
      <c r="C104" t="str">
        <f>IF(AND(A104&gt;('VCR Graph'!$C$12/'VCR Graph'!$C$14),A104&lt;('VCR Graph'!$C$13/'VCR Graph'!$C$14)),42,"")</f>
        <v/>
      </c>
      <c r="D104" s="2">
        <f t="shared" si="3"/>
        <v>0</v>
      </c>
      <c r="E104" s="3">
        <f>IF(A104&lt;=('VCR Graph'!$C$12/'VCR Graph'!$C$14),'VCR Graph'!$C$15,"")</f>
        <v>1.6</v>
      </c>
      <c r="F104" s="3">
        <f>IF(A104&lt;=('VCR Graph'!$C$13/'VCR Graph'!$C$14),'VCR Graph'!$C$16,"")</f>
        <v>1.6</v>
      </c>
      <c r="G104">
        <v>0</v>
      </c>
    </row>
    <row r="105" spans="1:7" x14ac:dyDescent="0.2">
      <c r="A105" s="2">
        <f t="shared" si="4"/>
        <v>0.10300000000000008</v>
      </c>
      <c r="B105">
        <f>'VCR Graph'!$C$3/'background data'!A105</f>
        <v>19.417475728155324</v>
      </c>
      <c r="C105" t="str">
        <f>IF(AND(A105&gt;('VCR Graph'!$C$12/'VCR Graph'!$C$14),A105&lt;('VCR Graph'!$C$13/'VCR Graph'!$C$14)),42,"")</f>
        <v/>
      </c>
      <c r="D105" s="2">
        <f t="shared" si="3"/>
        <v>0</v>
      </c>
      <c r="E105" s="3">
        <f>IF(A105&lt;=('VCR Graph'!$C$12/'VCR Graph'!$C$14),'VCR Graph'!$C$15,"")</f>
        <v>1.6</v>
      </c>
      <c r="F105" s="3">
        <f>IF(A105&lt;=('VCR Graph'!$C$13/'VCR Graph'!$C$14),'VCR Graph'!$C$16,"")</f>
        <v>1.6</v>
      </c>
      <c r="G105">
        <v>0</v>
      </c>
    </row>
    <row r="106" spans="1:7" x14ac:dyDescent="0.2">
      <c r="A106" s="2">
        <f t="shared" si="4"/>
        <v>0.10400000000000008</v>
      </c>
      <c r="B106">
        <f>'VCR Graph'!$C$3/'background data'!A106</f>
        <v>19.230769230769216</v>
      </c>
      <c r="C106" t="str">
        <f>IF(AND(A106&gt;('VCR Graph'!$C$12/'VCR Graph'!$C$14),A106&lt;('VCR Graph'!$C$13/'VCR Graph'!$C$14)),42,"")</f>
        <v/>
      </c>
      <c r="D106" s="2">
        <f t="shared" si="3"/>
        <v>0</v>
      </c>
      <c r="E106" s="3">
        <f>IF(A106&lt;=('VCR Graph'!$C$12/'VCR Graph'!$C$14),'VCR Graph'!$C$15,"")</f>
        <v>1.6</v>
      </c>
      <c r="F106" s="3">
        <f>IF(A106&lt;=('VCR Graph'!$C$13/'VCR Graph'!$C$14),'VCR Graph'!$C$16,"")</f>
        <v>1.6</v>
      </c>
      <c r="G106">
        <v>0</v>
      </c>
    </row>
    <row r="107" spans="1:7" x14ac:dyDescent="0.2">
      <c r="A107" s="2">
        <f t="shared" si="4"/>
        <v>0.10500000000000008</v>
      </c>
      <c r="B107">
        <f>'VCR Graph'!$C$3/'background data'!A107</f>
        <v>19.047619047619033</v>
      </c>
      <c r="C107" t="str">
        <f>IF(AND(A107&gt;('VCR Graph'!$C$12/'VCR Graph'!$C$14),A107&lt;('VCR Graph'!$C$13/'VCR Graph'!$C$14)),42,"")</f>
        <v/>
      </c>
      <c r="D107" s="2">
        <f t="shared" si="3"/>
        <v>0</v>
      </c>
      <c r="E107" s="3">
        <f>IF(A107&lt;=('VCR Graph'!$C$12/'VCR Graph'!$C$14),'VCR Graph'!$C$15,"")</f>
        <v>1.6</v>
      </c>
      <c r="F107" s="3">
        <f>IF(A107&lt;=('VCR Graph'!$C$13/'VCR Graph'!$C$14),'VCR Graph'!$C$16,"")</f>
        <v>1.6</v>
      </c>
      <c r="G107">
        <v>0</v>
      </c>
    </row>
    <row r="108" spans="1:7" x14ac:dyDescent="0.2">
      <c r="A108" s="2">
        <f t="shared" si="4"/>
        <v>0.10600000000000008</v>
      </c>
      <c r="B108">
        <f>'VCR Graph'!$C$3/'background data'!A108</f>
        <v>18.867924528301874</v>
      </c>
      <c r="C108" t="str">
        <f>IF(AND(A108&gt;('VCR Graph'!$C$12/'VCR Graph'!$C$14),A108&lt;('VCR Graph'!$C$13/'VCR Graph'!$C$14)),42,"")</f>
        <v/>
      </c>
      <c r="D108" s="2">
        <f t="shared" si="3"/>
        <v>0</v>
      </c>
      <c r="E108" s="3">
        <f>IF(A108&lt;=('VCR Graph'!$C$12/'VCR Graph'!$C$14),'VCR Graph'!$C$15,"")</f>
        <v>1.6</v>
      </c>
      <c r="F108" s="3">
        <f>IF(A108&lt;=('VCR Graph'!$C$13/'VCR Graph'!$C$14),'VCR Graph'!$C$16,"")</f>
        <v>1.6</v>
      </c>
      <c r="G108">
        <v>0</v>
      </c>
    </row>
    <row r="109" spans="1:7" x14ac:dyDescent="0.2">
      <c r="A109" s="2">
        <f t="shared" si="4"/>
        <v>0.10700000000000008</v>
      </c>
      <c r="B109">
        <f>'VCR Graph'!$C$3/'background data'!A109</f>
        <v>18.691588785046715</v>
      </c>
      <c r="C109" t="str">
        <f>IF(AND(A109&gt;('VCR Graph'!$C$12/'VCR Graph'!$C$14),A109&lt;('VCR Graph'!$C$13/'VCR Graph'!$C$14)),42,"")</f>
        <v/>
      </c>
      <c r="D109" s="2">
        <f t="shared" si="3"/>
        <v>0</v>
      </c>
      <c r="E109" s="3">
        <f>IF(A109&lt;=('VCR Graph'!$C$12/'VCR Graph'!$C$14),'VCR Graph'!$C$15,"")</f>
        <v>1.6</v>
      </c>
      <c r="F109" s="3">
        <f>IF(A109&lt;=('VCR Graph'!$C$13/'VCR Graph'!$C$14),'VCR Graph'!$C$16,"")</f>
        <v>1.6</v>
      </c>
      <c r="G109">
        <v>0</v>
      </c>
    </row>
    <row r="110" spans="1:7" x14ac:dyDescent="0.2">
      <c r="A110" s="2">
        <f t="shared" si="4"/>
        <v>0.10800000000000008</v>
      </c>
      <c r="B110">
        <f>'VCR Graph'!$C$3/'background data'!A110</f>
        <v>18.518518518518505</v>
      </c>
      <c r="C110" t="str">
        <f>IF(AND(A110&gt;('VCR Graph'!$C$12/'VCR Graph'!$C$14),A110&lt;('VCR Graph'!$C$13/'VCR Graph'!$C$14)),42,"")</f>
        <v/>
      </c>
      <c r="D110" s="2">
        <f t="shared" si="3"/>
        <v>0</v>
      </c>
      <c r="E110" s="3">
        <f>IF(A110&lt;=('VCR Graph'!$C$12/'VCR Graph'!$C$14),'VCR Graph'!$C$15,"")</f>
        <v>1.6</v>
      </c>
      <c r="F110" s="3">
        <f>IF(A110&lt;=('VCR Graph'!$C$13/'VCR Graph'!$C$14),'VCR Graph'!$C$16,"")</f>
        <v>1.6</v>
      </c>
      <c r="G110">
        <v>0</v>
      </c>
    </row>
    <row r="111" spans="1:7" x14ac:dyDescent="0.2">
      <c r="A111" s="2">
        <f t="shared" si="4"/>
        <v>0.10900000000000008</v>
      </c>
      <c r="B111">
        <f>'VCR Graph'!$C$3/'background data'!A111</f>
        <v>18.348623853210995</v>
      </c>
      <c r="C111" t="str">
        <f>IF(AND(A111&gt;('VCR Graph'!$C$12/'VCR Graph'!$C$14),A111&lt;('VCR Graph'!$C$13/'VCR Graph'!$C$14)),42,"")</f>
        <v/>
      </c>
      <c r="D111" s="2">
        <f t="shared" si="3"/>
        <v>0</v>
      </c>
      <c r="E111" s="3">
        <f>IF(A111&lt;=('VCR Graph'!$C$12/'VCR Graph'!$C$14),'VCR Graph'!$C$15,"")</f>
        <v>1.6</v>
      </c>
      <c r="F111" s="3">
        <f>IF(A111&lt;=('VCR Graph'!$C$13/'VCR Graph'!$C$14),'VCR Graph'!$C$16,"")</f>
        <v>1.6</v>
      </c>
      <c r="G111">
        <v>0</v>
      </c>
    </row>
    <row r="112" spans="1:7" x14ac:dyDescent="0.2">
      <c r="A112" s="2">
        <f t="shared" si="4"/>
        <v>0.11000000000000008</v>
      </c>
      <c r="B112">
        <f>'VCR Graph'!$C$3/'background data'!A112</f>
        <v>18.181818181818169</v>
      </c>
      <c r="C112" t="str">
        <f>IF(AND(A112&gt;('VCR Graph'!$C$12/'VCR Graph'!$C$14),A112&lt;('VCR Graph'!$C$13/'VCR Graph'!$C$14)),42,"")</f>
        <v/>
      </c>
      <c r="D112" s="2">
        <f t="shared" si="3"/>
        <v>0</v>
      </c>
      <c r="E112" s="3">
        <f>IF(A112&lt;=('VCR Graph'!$C$12/'VCR Graph'!$C$14),'VCR Graph'!$C$15,"")</f>
        <v>1.6</v>
      </c>
      <c r="F112" s="3">
        <f>IF(A112&lt;=('VCR Graph'!$C$13/'VCR Graph'!$C$14),'VCR Graph'!$C$16,"")</f>
        <v>1.6</v>
      </c>
      <c r="G112">
        <v>0</v>
      </c>
    </row>
    <row r="113" spans="1:7" x14ac:dyDescent="0.2">
      <c r="A113" s="2">
        <f t="shared" si="4"/>
        <v>0.11100000000000008</v>
      </c>
      <c r="B113">
        <f>'VCR Graph'!$C$3/'background data'!A113</f>
        <v>18.018018018018005</v>
      </c>
      <c r="C113" t="str">
        <f>IF(AND(A113&gt;('VCR Graph'!$C$12/'VCR Graph'!$C$14),A113&lt;('VCR Graph'!$C$13/'VCR Graph'!$C$14)),42,"")</f>
        <v/>
      </c>
      <c r="D113" s="2">
        <f t="shared" si="3"/>
        <v>0</v>
      </c>
      <c r="E113" s="3">
        <f>IF(A113&lt;=('VCR Graph'!$C$12/'VCR Graph'!$C$14),'VCR Graph'!$C$15,"")</f>
        <v>1.6</v>
      </c>
      <c r="F113" s="3">
        <f>IF(A113&lt;=('VCR Graph'!$C$13/'VCR Graph'!$C$14),'VCR Graph'!$C$16,"")</f>
        <v>1.6</v>
      </c>
      <c r="G113">
        <v>0</v>
      </c>
    </row>
    <row r="114" spans="1:7" x14ac:dyDescent="0.2">
      <c r="A114" s="2">
        <f t="shared" si="4"/>
        <v>0.11200000000000009</v>
      </c>
      <c r="B114">
        <f>'VCR Graph'!$C$3/'background data'!A114</f>
        <v>17.857142857142843</v>
      </c>
      <c r="C114" t="str">
        <f>IF(AND(A114&gt;('VCR Graph'!$C$12/'VCR Graph'!$C$14),A114&lt;('VCR Graph'!$C$13/'VCR Graph'!$C$14)),42,"")</f>
        <v/>
      </c>
      <c r="D114" s="2">
        <f t="shared" si="3"/>
        <v>0</v>
      </c>
      <c r="E114" s="3">
        <f>IF(A114&lt;=('VCR Graph'!$C$12/'VCR Graph'!$C$14),'VCR Graph'!$C$15,"")</f>
        <v>1.6</v>
      </c>
      <c r="F114" s="3">
        <f>IF(A114&lt;=('VCR Graph'!$C$13/'VCR Graph'!$C$14),'VCR Graph'!$C$16,"")</f>
        <v>1.6</v>
      </c>
      <c r="G114">
        <v>0</v>
      </c>
    </row>
    <row r="115" spans="1:7" x14ac:dyDescent="0.2">
      <c r="A115" s="2">
        <f t="shared" si="4"/>
        <v>0.11300000000000009</v>
      </c>
      <c r="B115">
        <f>'VCR Graph'!$C$3/'background data'!A115</f>
        <v>17.699115044247772</v>
      </c>
      <c r="C115" t="str">
        <f>IF(AND(A115&gt;('VCR Graph'!$C$12/'VCR Graph'!$C$14),A115&lt;('VCR Graph'!$C$13/'VCR Graph'!$C$14)),42,"")</f>
        <v/>
      </c>
      <c r="D115" s="2">
        <f t="shared" si="3"/>
        <v>0</v>
      </c>
      <c r="E115" s="3">
        <f>IF(A115&lt;=('VCR Graph'!$C$12/'VCR Graph'!$C$14),'VCR Graph'!$C$15,"")</f>
        <v>1.6</v>
      </c>
      <c r="F115" s="3">
        <f>IF(A115&lt;=('VCR Graph'!$C$13/'VCR Graph'!$C$14),'VCR Graph'!$C$16,"")</f>
        <v>1.6</v>
      </c>
      <c r="G115">
        <v>0</v>
      </c>
    </row>
    <row r="116" spans="1:7" x14ac:dyDescent="0.2">
      <c r="A116" s="2">
        <f t="shared" si="4"/>
        <v>0.11400000000000009</v>
      </c>
      <c r="B116">
        <f>'VCR Graph'!$C$3/'background data'!A116</f>
        <v>17.543859649122794</v>
      </c>
      <c r="C116" t="str">
        <f>IF(AND(A116&gt;('VCR Graph'!$C$12/'VCR Graph'!$C$14),A116&lt;('VCR Graph'!$C$13/'VCR Graph'!$C$14)),42,"")</f>
        <v/>
      </c>
      <c r="D116" s="2">
        <f t="shared" si="3"/>
        <v>0</v>
      </c>
      <c r="E116" s="3">
        <f>IF(A116&lt;=('VCR Graph'!$C$12/'VCR Graph'!$C$14),'VCR Graph'!$C$15,"")</f>
        <v>1.6</v>
      </c>
      <c r="F116" s="3">
        <f>IF(A116&lt;=('VCR Graph'!$C$13/'VCR Graph'!$C$14),'VCR Graph'!$C$16,"")</f>
        <v>1.6</v>
      </c>
      <c r="G116">
        <v>0</v>
      </c>
    </row>
    <row r="117" spans="1:7" x14ac:dyDescent="0.2">
      <c r="A117" s="2">
        <f t="shared" si="4"/>
        <v>0.11500000000000009</v>
      </c>
      <c r="B117">
        <f>'VCR Graph'!$C$3/'background data'!A117</f>
        <v>17.391304347826075</v>
      </c>
      <c r="C117" t="str">
        <f>IF(AND(A117&gt;('VCR Graph'!$C$12/'VCR Graph'!$C$14),A117&lt;('VCR Graph'!$C$13/'VCR Graph'!$C$14)),42,"")</f>
        <v/>
      </c>
      <c r="D117" s="2">
        <f t="shared" si="3"/>
        <v>0</v>
      </c>
      <c r="E117" s="3">
        <f>IF(A117&lt;=('VCR Graph'!$C$12/'VCR Graph'!$C$14),'VCR Graph'!$C$15,"")</f>
        <v>1.6</v>
      </c>
      <c r="F117" s="3">
        <f>IF(A117&lt;=('VCR Graph'!$C$13/'VCR Graph'!$C$14),'VCR Graph'!$C$16,"")</f>
        <v>1.6</v>
      </c>
      <c r="G117">
        <v>0</v>
      </c>
    </row>
    <row r="118" spans="1:7" x14ac:dyDescent="0.2">
      <c r="A118" s="2">
        <f t="shared" si="4"/>
        <v>0.11600000000000009</v>
      </c>
      <c r="B118">
        <f>'VCR Graph'!$C$3/'background data'!A118</f>
        <v>17.241379310344815</v>
      </c>
      <c r="C118" t="str">
        <f>IF(AND(A118&gt;('VCR Graph'!$C$12/'VCR Graph'!$C$14),A118&lt;('VCR Graph'!$C$13/'VCR Graph'!$C$14)),42,"")</f>
        <v/>
      </c>
      <c r="D118" s="2">
        <f t="shared" si="3"/>
        <v>0</v>
      </c>
      <c r="E118" s="3">
        <f>IF(A118&lt;=('VCR Graph'!$C$12/'VCR Graph'!$C$14),'VCR Graph'!$C$15,"")</f>
        <v>1.6</v>
      </c>
      <c r="F118" s="3">
        <f>IF(A118&lt;=('VCR Graph'!$C$13/'VCR Graph'!$C$14),'VCR Graph'!$C$16,"")</f>
        <v>1.6</v>
      </c>
      <c r="G118">
        <v>0</v>
      </c>
    </row>
    <row r="119" spans="1:7" x14ac:dyDescent="0.2">
      <c r="A119" s="2">
        <f t="shared" si="4"/>
        <v>0.11700000000000009</v>
      </c>
      <c r="B119">
        <f>'VCR Graph'!$C$3/'background data'!A119</f>
        <v>17.094017094017079</v>
      </c>
      <c r="C119" t="str">
        <f>IF(AND(A119&gt;('VCR Graph'!$C$12/'VCR Graph'!$C$14),A119&lt;('VCR Graph'!$C$13/'VCR Graph'!$C$14)),42,"")</f>
        <v/>
      </c>
      <c r="D119" s="2">
        <f t="shared" si="3"/>
        <v>0</v>
      </c>
      <c r="E119" s="3">
        <f>IF(A119&lt;=('VCR Graph'!$C$12/'VCR Graph'!$C$14),'VCR Graph'!$C$15,"")</f>
        <v>1.6</v>
      </c>
      <c r="F119" s="3">
        <f>IF(A119&lt;=('VCR Graph'!$C$13/'VCR Graph'!$C$14),'VCR Graph'!$C$16,"")</f>
        <v>1.6</v>
      </c>
      <c r="G119">
        <v>0</v>
      </c>
    </row>
    <row r="120" spans="1:7" x14ac:dyDescent="0.2">
      <c r="A120" s="2">
        <f t="shared" si="4"/>
        <v>0.11800000000000009</v>
      </c>
      <c r="B120">
        <f>'VCR Graph'!$C$3/'background data'!A120</f>
        <v>16.949152542372868</v>
      </c>
      <c r="C120" t="str">
        <f>IF(AND(A120&gt;('VCR Graph'!$C$12/'VCR Graph'!$C$14),A120&lt;('VCR Graph'!$C$13/'VCR Graph'!$C$14)),42,"")</f>
        <v/>
      </c>
      <c r="D120" s="2">
        <f t="shared" si="3"/>
        <v>0</v>
      </c>
      <c r="E120" s="3">
        <f>IF(A120&lt;=('VCR Graph'!$C$12/'VCR Graph'!$C$14),'VCR Graph'!$C$15,"")</f>
        <v>1.6</v>
      </c>
      <c r="F120" s="3">
        <f>IF(A120&lt;=('VCR Graph'!$C$13/'VCR Graph'!$C$14),'VCR Graph'!$C$16,"")</f>
        <v>1.6</v>
      </c>
      <c r="G120">
        <v>0</v>
      </c>
    </row>
    <row r="121" spans="1:7" x14ac:dyDescent="0.2">
      <c r="A121" s="2">
        <f t="shared" si="4"/>
        <v>0.11900000000000009</v>
      </c>
      <c r="B121">
        <f>'VCR Graph'!$C$3/'background data'!A121</f>
        <v>16.806722689075617</v>
      </c>
      <c r="C121" t="str">
        <f>IF(AND(A121&gt;('VCR Graph'!$C$12/'VCR Graph'!$C$14),A121&lt;('VCR Graph'!$C$13/'VCR Graph'!$C$14)),42,"")</f>
        <v/>
      </c>
      <c r="D121" s="2">
        <f t="shared" si="3"/>
        <v>0</v>
      </c>
      <c r="E121" s="3">
        <f>IF(A121&lt;=('VCR Graph'!$C$12/'VCR Graph'!$C$14),'VCR Graph'!$C$15,"")</f>
        <v>1.6</v>
      </c>
      <c r="F121" s="3">
        <f>IF(A121&lt;=('VCR Graph'!$C$13/'VCR Graph'!$C$14),'VCR Graph'!$C$16,"")</f>
        <v>1.6</v>
      </c>
      <c r="G121">
        <v>0</v>
      </c>
    </row>
    <row r="122" spans="1:7" x14ac:dyDescent="0.2">
      <c r="A122" s="2">
        <f t="shared" si="4"/>
        <v>0.12000000000000009</v>
      </c>
      <c r="B122">
        <f>'VCR Graph'!$C$3/'background data'!A122</f>
        <v>16.666666666666654</v>
      </c>
      <c r="C122" t="str">
        <f>IF(AND(A122&gt;('VCR Graph'!$C$12/'VCR Graph'!$C$14),A122&lt;('VCR Graph'!$C$13/'VCR Graph'!$C$14)),42,"")</f>
        <v/>
      </c>
      <c r="D122" s="2">
        <f t="shared" si="3"/>
        <v>0</v>
      </c>
      <c r="E122" s="3">
        <f>IF(A122&lt;=('VCR Graph'!$C$12/'VCR Graph'!$C$14),'VCR Graph'!$C$15,"")</f>
        <v>1.6</v>
      </c>
      <c r="F122" s="3">
        <f>IF(A122&lt;=('VCR Graph'!$C$13/'VCR Graph'!$C$14),'VCR Graph'!$C$16,"")</f>
        <v>1.6</v>
      </c>
      <c r="G122">
        <v>0</v>
      </c>
    </row>
    <row r="123" spans="1:7" x14ac:dyDescent="0.2">
      <c r="A123" s="2">
        <f t="shared" si="4"/>
        <v>0.12100000000000009</v>
      </c>
      <c r="B123">
        <f>'VCR Graph'!$C$3/'background data'!A123</f>
        <v>16.528925619834698</v>
      </c>
      <c r="C123" t="str">
        <f>IF(AND(A123&gt;('VCR Graph'!$C$12/'VCR Graph'!$C$14),A123&lt;('VCR Graph'!$C$13/'VCR Graph'!$C$14)),42,"")</f>
        <v/>
      </c>
      <c r="D123" s="2">
        <f t="shared" si="3"/>
        <v>0</v>
      </c>
      <c r="E123" s="3">
        <f>IF(A123&lt;=('VCR Graph'!$C$12/'VCR Graph'!$C$14),'VCR Graph'!$C$15,"")</f>
        <v>1.6</v>
      </c>
      <c r="F123" s="3">
        <f>IF(A123&lt;=('VCR Graph'!$C$13/'VCR Graph'!$C$14),'VCR Graph'!$C$16,"")</f>
        <v>1.6</v>
      </c>
      <c r="G123">
        <v>0</v>
      </c>
    </row>
    <row r="124" spans="1:7" x14ac:dyDescent="0.2">
      <c r="A124" s="2">
        <f t="shared" si="4"/>
        <v>0.12200000000000009</v>
      </c>
      <c r="B124">
        <f>'VCR Graph'!$C$3/'background data'!A124</f>
        <v>16.393442622950808</v>
      </c>
      <c r="C124" t="str">
        <f>IF(AND(A124&gt;('VCR Graph'!$C$12/'VCR Graph'!$C$14),A124&lt;('VCR Graph'!$C$13/'VCR Graph'!$C$14)),42,"")</f>
        <v/>
      </c>
      <c r="D124" s="2">
        <f t="shared" si="3"/>
        <v>0</v>
      </c>
      <c r="E124" s="3">
        <f>IF(A124&lt;=('VCR Graph'!$C$12/'VCR Graph'!$C$14),'VCR Graph'!$C$15,"")</f>
        <v>1.6</v>
      </c>
      <c r="F124" s="3">
        <f>IF(A124&lt;=('VCR Graph'!$C$13/'VCR Graph'!$C$14),'VCR Graph'!$C$16,"")</f>
        <v>1.6</v>
      </c>
      <c r="G124">
        <v>0</v>
      </c>
    </row>
    <row r="125" spans="1:7" x14ac:dyDescent="0.2">
      <c r="A125" s="2">
        <f t="shared" si="4"/>
        <v>0.1230000000000001</v>
      </c>
      <c r="B125">
        <f>'VCR Graph'!$C$3/'background data'!A125</f>
        <v>16.260162601626003</v>
      </c>
      <c r="C125" t="str">
        <f>IF(AND(A125&gt;('VCR Graph'!$C$12/'VCR Graph'!$C$14),A125&lt;('VCR Graph'!$C$13/'VCR Graph'!$C$14)),42,"")</f>
        <v/>
      </c>
      <c r="D125" s="2">
        <f t="shared" si="3"/>
        <v>0</v>
      </c>
      <c r="E125" s="3">
        <f>IF(A125&lt;=('VCR Graph'!$C$12/'VCR Graph'!$C$14),'VCR Graph'!$C$15,"")</f>
        <v>1.6</v>
      </c>
      <c r="F125" s="3">
        <f>IF(A125&lt;=('VCR Graph'!$C$13/'VCR Graph'!$C$14),'VCR Graph'!$C$16,"")</f>
        <v>1.6</v>
      </c>
      <c r="G125">
        <v>0</v>
      </c>
    </row>
    <row r="126" spans="1:7" x14ac:dyDescent="0.2">
      <c r="A126" s="2">
        <f t="shared" si="4"/>
        <v>0.1240000000000001</v>
      </c>
      <c r="B126">
        <f>'VCR Graph'!$C$3/'background data'!A126</f>
        <v>16.129032258064505</v>
      </c>
      <c r="C126" t="str">
        <f>IF(AND(A126&gt;('VCR Graph'!$C$12/'VCR Graph'!$C$14),A126&lt;('VCR Graph'!$C$13/'VCR Graph'!$C$14)),42,"")</f>
        <v/>
      </c>
      <c r="D126" s="2">
        <f t="shared" si="3"/>
        <v>0</v>
      </c>
      <c r="E126" s="3">
        <f>IF(A126&lt;=('VCR Graph'!$C$12/'VCR Graph'!$C$14),'VCR Graph'!$C$15,"")</f>
        <v>1.6</v>
      </c>
      <c r="F126" s="3">
        <f>IF(A126&lt;=('VCR Graph'!$C$13/'VCR Graph'!$C$14),'VCR Graph'!$C$16,"")</f>
        <v>1.6</v>
      </c>
      <c r="G126">
        <v>0</v>
      </c>
    </row>
    <row r="127" spans="1:7" x14ac:dyDescent="0.2">
      <c r="A127" s="2">
        <f t="shared" si="4"/>
        <v>0.12500000000000008</v>
      </c>
      <c r="B127">
        <f>'VCR Graph'!$C$3/'background data'!A127</f>
        <v>15.999999999999989</v>
      </c>
      <c r="C127" t="str">
        <f>IF(AND(A127&gt;('VCR Graph'!$C$12/'VCR Graph'!$C$14),A127&lt;('VCR Graph'!$C$13/'VCR Graph'!$C$14)),42,"")</f>
        <v/>
      </c>
      <c r="D127" s="2">
        <f t="shared" si="3"/>
        <v>0</v>
      </c>
      <c r="E127" s="3">
        <f>IF(A127&lt;=('VCR Graph'!$C$12/'VCR Graph'!$C$14),'VCR Graph'!$C$15,"")</f>
        <v>1.6</v>
      </c>
      <c r="F127" s="3">
        <f>IF(A127&lt;=('VCR Graph'!$C$13/'VCR Graph'!$C$14),'VCR Graph'!$C$16,"")</f>
        <v>1.6</v>
      </c>
      <c r="G127">
        <v>0</v>
      </c>
    </row>
    <row r="128" spans="1:7" x14ac:dyDescent="0.2">
      <c r="A128" s="2">
        <f t="shared" si="4"/>
        <v>0.12600000000000008</v>
      </c>
      <c r="B128">
        <f>'VCR Graph'!$C$3/'background data'!A128</f>
        <v>15.873015873015863</v>
      </c>
      <c r="C128" t="str">
        <f>IF(AND(A128&gt;('VCR Graph'!$C$12/'VCR Graph'!$C$14),A128&lt;('VCR Graph'!$C$13/'VCR Graph'!$C$14)),42,"")</f>
        <v/>
      </c>
      <c r="D128" s="2">
        <f t="shared" si="3"/>
        <v>0</v>
      </c>
      <c r="E128" s="3">
        <f>IF(A128&lt;=('VCR Graph'!$C$12/'VCR Graph'!$C$14),'VCR Graph'!$C$15,"")</f>
        <v>1.6</v>
      </c>
      <c r="F128" s="3">
        <f>IF(A128&lt;=('VCR Graph'!$C$13/'VCR Graph'!$C$14),'VCR Graph'!$C$16,"")</f>
        <v>1.6</v>
      </c>
      <c r="G128">
        <v>0</v>
      </c>
    </row>
    <row r="129" spans="1:7" x14ac:dyDescent="0.2">
      <c r="A129" s="2">
        <f t="shared" si="4"/>
        <v>0.12700000000000009</v>
      </c>
      <c r="B129">
        <f>'VCR Graph'!$C$3/'background data'!A129</f>
        <v>15.748031496062982</v>
      </c>
      <c r="C129" t="str">
        <f>IF(AND(A129&gt;('VCR Graph'!$C$12/'VCR Graph'!$C$14),A129&lt;('VCR Graph'!$C$13/'VCR Graph'!$C$14)),42,"")</f>
        <v/>
      </c>
      <c r="D129" s="2">
        <f t="shared" si="3"/>
        <v>0</v>
      </c>
      <c r="E129" s="3">
        <f>IF(A129&lt;=('VCR Graph'!$C$12/'VCR Graph'!$C$14),'VCR Graph'!$C$15,"")</f>
        <v>1.6</v>
      </c>
      <c r="F129" s="3">
        <f>IF(A129&lt;=('VCR Graph'!$C$13/'VCR Graph'!$C$14),'VCR Graph'!$C$16,"")</f>
        <v>1.6</v>
      </c>
      <c r="G129">
        <v>0</v>
      </c>
    </row>
    <row r="130" spans="1:7" x14ac:dyDescent="0.2">
      <c r="A130" s="2">
        <f t="shared" si="4"/>
        <v>0.12800000000000009</v>
      </c>
      <c r="B130">
        <f>'VCR Graph'!$C$3/'background data'!A130</f>
        <v>15.624999999999989</v>
      </c>
      <c r="C130" t="str">
        <f>IF(AND(A130&gt;('VCR Graph'!$C$12/'VCR Graph'!$C$14),A130&lt;('VCR Graph'!$C$13/'VCR Graph'!$C$14)),42,"")</f>
        <v/>
      </c>
      <c r="D130" s="2">
        <f t="shared" si="3"/>
        <v>0</v>
      </c>
      <c r="E130" s="3">
        <f>IF(A130&lt;=('VCR Graph'!$C$12/'VCR Graph'!$C$14),'VCR Graph'!$C$15,"")</f>
        <v>1.6</v>
      </c>
      <c r="F130" s="3">
        <f>IF(A130&lt;=('VCR Graph'!$C$13/'VCR Graph'!$C$14),'VCR Graph'!$C$16,"")</f>
        <v>1.6</v>
      </c>
      <c r="G130">
        <v>0</v>
      </c>
    </row>
    <row r="131" spans="1:7" x14ac:dyDescent="0.2">
      <c r="A131" s="2">
        <f t="shared" si="4"/>
        <v>0.12900000000000009</v>
      </c>
      <c r="B131">
        <f>'VCR Graph'!$C$3/'background data'!A131</f>
        <v>15.503875968992238</v>
      </c>
      <c r="C131" t="str">
        <f>IF(AND(A131&gt;('VCR Graph'!$C$12/'VCR Graph'!$C$14),A131&lt;('VCR Graph'!$C$13/'VCR Graph'!$C$14)),42,"")</f>
        <v/>
      </c>
      <c r="D131" s="2">
        <f t="shared" si="3"/>
        <v>0</v>
      </c>
      <c r="E131" s="3">
        <f>IF(A131&lt;=('VCR Graph'!$C$12/'VCR Graph'!$C$14),'VCR Graph'!$C$15,"")</f>
        <v>1.6</v>
      </c>
      <c r="F131" s="3">
        <f>IF(A131&lt;=('VCR Graph'!$C$13/'VCR Graph'!$C$14),'VCR Graph'!$C$16,"")</f>
        <v>1.6</v>
      </c>
      <c r="G131">
        <v>0</v>
      </c>
    </row>
    <row r="132" spans="1:7" x14ac:dyDescent="0.2">
      <c r="A132" s="2">
        <f t="shared" si="4"/>
        <v>0.13000000000000009</v>
      </c>
      <c r="B132">
        <f>'VCR Graph'!$C$3/'background data'!A132</f>
        <v>15.384615384615374</v>
      </c>
      <c r="C132" t="str">
        <f>IF(AND(A132&gt;('VCR Graph'!$C$12/'VCR Graph'!$C$14),A132&lt;('VCR Graph'!$C$13/'VCR Graph'!$C$14)),42,"")</f>
        <v/>
      </c>
      <c r="D132" s="2">
        <f t="shared" ref="D132:D195" si="5">D131</f>
        <v>0</v>
      </c>
      <c r="E132" s="3">
        <f>IF(A132&lt;=('VCR Graph'!$C$12/'VCR Graph'!$C$14),'VCR Graph'!$C$15,"")</f>
        <v>1.6</v>
      </c>
      <c r="F132" s="3">
        <f>IF(A132&lt;=('VCR Graph'!$C$13/'VCR Graph'!$C$14),'VCR Graph'!$C$16,"")</f>
        <v>1.6</v>
      </c>
      <c r="G132">
        <v>0</v>
      </c>
    </row>
    <row r="133" spans="1:7" x14ac:dyDescent="0.2">
      <c r="A133" s="2">
        <f t="shared" si="4"/>
        <v>0.13100000000000009</v>
      </c>
      <c r="B133">
        <f>'VCR Graph'!$C$3/'background data'!A133</f>
        <v>15.267175572519074</v>
      </c>
      <c r="C133" t="str">
        <f>IF(AND(A133&gt;('VCR Graph'!$C$12/'VCR Graph'!$C$14),A133&lt;('VCR Graph'!$C$13/'VCR Graph'!$C$14)),42,"")</f>
        <v/>
      </c>
      <c r="D133" s="2">
        <f t="shared" si="5"/>
        <v>0</v>
      </c>
      <c r="E133" s="3">
        <f>IF(A133&lt;=('VCR Graph'!$C$12/'VCR Graph'!$C$14),'VCR Graph'!$C$15,"")</f>
        <v>1.6</v>
      </c>
      <c r="F133" s="3">
        <f>IF(A133&lt;=('VCR Graph'!$C$13/'VCR Graph'!$C$14),'VCR Graph'!$C$16,"")</f>
        <v>1.6</v>
      </c>
      <c r="G133">
        <v>0</v>
      </c>
    </row>
    <row r="134" spans="1:7" x14ac:dyDescent="0.2">
      <c r="A134" s="2">
        <f t="shared" si="4"/>
        <v>0.13200000000000009</v>
      </c>
      <c r="B134">
        <f>'VCR Graph'!$C$3/'background data'!A134</f>
        <v>15.151515151515142</v>
      </c>
      <c r="C134" t="str">
        <f>IF(AND(A134&gt;('VCR Graph'!$C$12/'VCR Graph'!$C$14),A134&lt;('VCR Graph'!$C$13/'VCR Graph'!$C$14)),42,"")</f>
        <v/>
      </c>
      <c r="D134" s="2">
        <f t="shared" si="5"/>
        <v>0</v>
      </c>
      <c r="E134" s="3">
        <f>IF(A134&lt;=('VCR Graph'!$C$12/'VCR Graph'!$C$14),'VCR Graph'!$C$15,"")</f>
        <v>1.6</v>
      </c>
      <c r="F134" s="3">
        <f>IF(A134&lt;=('VCR Graph'!$C$13/'VCR Graph'!$C$14),'VCR Graph'!$C$16,"")</f>
        <v>1.6</v>
      </c>
      <c r="G134">
        <v>0</v>
      </c>
    </row>
    <row r="135" spans="1:7" x14ac:dyDescent="0.2">
      <c r="A135" s="2">
        <f t="shared" si="4"/>
        <v>0.13300000000000009</v>
      </c>
      <c r="B135">
        <f>'VCR Graph'!$C$3/'background data'!A135</f>
        <v>15.037593984962395</v>
      </c>
      <c r="C135" t="str">
        <f>IF(AND(A135&gt;('VCR Graph'!$C$12/'VCR Graph'!$C$14),A135&lt;('VCR Graph'!$C$13/'VCR Graph'!$C$14)),42,"")</f>
        <v/>
      </c>
      <c r="D135" s="2">
        <f t="shared" si="5"/>
        <v>0</v>
      </c>
      <c r="E135" s="3">
        <f>IF(A135&lt;=('VCR Graph'!$C$12/'VCR Graph'!$C$14),'VCR Graph'!$C$15,"")</f>
        <v>1.6</v>
      </c>
      <c r="F135" s="3">
        <f>IF(A135&lt;=('VCR Graph'!$C$13/'VCR Graph'!$C$14),'VCR Graph'!$C$16,"")</f>
        <v>1.6</v>
      </c>
      <c r="G135">
        <v>0</v>
      </c>
    </row>
    <row r="136" spans="1:7" x14ac:dyDescent="0.2">
      <c r="A136" s="2">
        <f t="shared" si="4"/>
        <v>0.13400000000000009</v>
      </c>
      <c r="B136">
        <f>'VCR Graph'!$C$3/'background data'!A136</f>
        <v>14.925373134328348</v>
      </c>
      <c r="C136" t="str">
        <f>IF(AND(A136&gt;('VCR Graph'!$C$12/'VCR Graph'!$C$14),A136&lt;('VCR Graph'!$C$13/'VCR Graph'!$C$14)),42,"")</f>
        <v/>
      </c>
      <c r="D136" s="2">
        <f t="shared" si="5"/>
        <v>0</v>
      </c>
      <c r="E136" s="3">
        <f>IF(A136&lt;=('VCR Graph'!$C$12/'VCR Graph'!$C$14),'VCR Graph'!$C$15,"")</f>
        <v>1.6</v>
      </c>
      <c r="F136" s="3">
        <f>IF(A136&lt;=('VCR Graph'!$C$13/'VCR Graph'!$C$14),'VCR Graph'!$C$16,"")</f>
        <v>1.6</v>
      </c>
      <c r="G136">
        <v>0</v>
      </c>
    </row>
    <row r="137" spans="1:7" x14ac:dyDescent="0.2">
      <c r="A137" s="2">
        <f t="shared" si="4"/>
        <v>0.13500000000000009</v>
      </c>
      <c r="B137">
        <f>'VCR Graph'!$C$3/'background data'!A137</f>
        <v>14.814814814814804</v>
      </c>
      <c r="C137" t="str">
        <f>IF(AND(A137&gt;('VCR Graph'!$C$12/'VCR Graph'!$C$14),A137&lt;('VCR Graph'!$C$13/'VCR Graph'!$C$14)),42,"")</f>
        <v/>
      </c>
      <c r="D137" s="2">
        <f t="shared" si="5"/>
        <v>0</v>
      </c>
      <c r="E137" s="3">
        <f>IF(A137&lt;=('VCR Graph'!$C$12/'VCR Graph'!$C$14),'VCR Graph'!$C$15,"")</f>
        <v>1.6</v>
      </c>
      <c r="F137" s="3">
        <f>IF(A137&lt;=('VCR Graph'!$C$13/'VCR Graph'!$C$14),'VCR Graph'!$C$16,"")</f>
        <v>1.6</v>
      </c>
      <c r="G137">
        <v>0</v>
      </c>
    </row>
    <row r="138" spans="1:7" x14ac:dyDescent="0.2">
      <c r="A138" s="2">
        <f t="shared" si="4"/>
        <v>0.13600000000000009</v>
      </c>
      <c r="B138">
        <f>'VCR Graph'!$C$3/'background data'!A138</f>
        <v>14.705882352941167</v>
      </c>
      <c r="C138" t="str">
        <f>IF(AND(A138&gt;('VCR Graph'!$C$12/'VCR Graph'!$C$14),A138&lt;('VCR Graph'!$C$13/'VCR Graph'!$C$14)),42,"")</f>
        <v/>
      </c>
      <c r="D138" s="2">
        <f t="shared" si="5"/>
        <v>0</v>
      </c>
      <c r="E138" s="3">
        <f>IF(A138&lt;=('VCR Graph'!$C$12/'VCR Graph'!$C$14),'VCR Graph'!$C$15,"")</f>
        <v>1.6</v>
      </c>
      <c r="F138" s="3">
        <f>IF(A138&lt;=('VCR Graph'!$C$13/'VCR Graph'!$C$14),'VCR Graph'!$C$16,"")</f>
        <v>1.6</v>
      </c>
      <c r="G138">
        <v>0</v>
      </c>
    </row>
    <row r="139" spans="1:7" x14ac:dyDescent="0.2">
      <c r="A139" s="2">
        <f t="shared" si="4"/>
        <v>0.13700000000000009</v>
      </c>
      <c r="B139">
        <f>'VCR Graph'!$C$3/'background data'!A139</f>
        <v>14.598540145985391</v>
      </c>
      <c r="C139" t="str">
        <f>IF(AND(A139&gt;('VCR Graph'!$C$12/'VCR Graph'!$C$14),A139&lt;('VCR Graph'!$C$13/'VCR Graph'!$C$14)),42,"")</f>
        <v/>
      </c>
      <c r="D139" s="2">
        <f t="shared" si="5"/>
        <v>0</v>
      </c>
      <c r="E139" s="3">
        <f>IF(A139&lt;=('VCR Graph'!$C$12/'VCR Graph'!$C$14),'VCR Graph'!$C$15,"")</f>
        <v>1.6</v>
      </c>
      <c r="F139" s="3">
        <f>IF(A139&lt;=('VCR Graph'!$C$13/'VCR Graph'!$C$14),'VCR Graph'!$C$16,"")</f>
        <v>1.6</v>
      </c>
      <c r="G139">
        <v>0</v>
      </c>
    </row>
    <row r="140" spans="1:7" x14ac:dyDescent="0.2">
      <c r="A140" s="2">
        <f t="shared" si="4"/>
        <v>0.13800000000000009</v>
      </c>
      <c r="B140">
        <f>'VCR Graph'!$C$3/'background data'!A140</f>
        <v>14.492753623188396</v>
      </c>
      <c r="C140" t="str">
        <f>IF(AND(A140&gt;('VCR Graph'!$C$12/'VCR Graph'!$C$14),A140&lt;('VCR Graph'!$C$13/'VCR Graph'!$C$14)),42,"")</f>
        <v/>
      </c>
      <c r="D140" s="2">
        <f t="shared" si="5"/>
        <v>0</v>
      </c>
      <c r="E140" s="3">
        <f>IF(A140&lt;=('VCR Graph'!$C$12/'VCR Graph'!$C$14),'VCR Graph'!$C$15,"")</f>
        <v>1.6</v>
      </c>
      <c r="F140" s="3">
        <f>IF(A140&lt;=('VCR Graph'!$C$13/'VCR Graph'!$C$14),'VCR Graph'!$C$16,"")</f>
        <v>1.6</v>
      </c>
      <c r="G140">
        <v>0</v>
      </c>
    </row>
    <row r="141" spans="1:7" x14ac:dyDescent="0.2">
      <c r="A141" s="2">
        <f t="shared" si="4"/>
        <v>0.1390000000000001</v>
      </c>
      <c r="B141">
        <f>'VCR Graph'!$C$3/'background data'!A141</f>
        <v>14.388489208633084</v>
      </c>
      <c r="C141" t="str">
        <f>IF(AND(A141&gt;('VCR Graph'!$C$12/'VCR Graph'!$C$14),A141&lt;('VCR Graph'!$C$13/'VCR Graph'!$C$14)),42,"")</f>
        <v/>
      </c>
      <c r="D141" s="2">
        <f t="shared" si="5"/>
        <v>0</v>
      </c>
      <c r="E141" s="3">
        <f>IF(A141&lt;=('VCR Graph'!$C$12/'VCR Graph'!$C$14),'VCR Graph'!$C$15,"")</f>
        <v>1.6</v>
      </c>
      <c r="F141" s="3">
        <f>IF(A141&lt;=('VCR Graph'!$C$13/'VCR Graph'!$C$14),'VCR Graph'!$C$16,"")</f>
        <v>1.6</v>
      </c>
      <c r="G141">
        <v>0</v>
      </c>
    </row>
    <row r="142" spans="1:7" x14ac:dyDescent="0.2">
      <c r="A142" s="2">
        <f t="shared" ref="A142:A205" si="6">A141+0.001</f>
        <v>0.1400000000000001</v>
      </c>
      <c r="B142">
        <f>'VCR Graph'!$C$3/'background data'!A142</f>
        <v>14.285714285714276</v>
      </c>
      <c r="C142" t="str">
        <f>IF(AND(A142&gt;('VCR Graph'!$C$12/'VCR Graph'!$C$14),A142&lt;('VCR Graph'!$C$13/'VCR Graph'!$C$14)),42,"")</f>
        <v/>
      </c>
      <c r="D142" s="2">
        <f t="shared" si="5"/>
        <v>0</v>
      </c>
      <c r="E142" s="3">
        <f>IF(A142&lt;=('VCR Graph'!$C$12/'VCR Graph'!$C$14),'VCR Graph'!$C$15,"")</f>
        <v>1.6</v>
      </c>
      <c r="F142" s="3">
        <f>IF(A142&lt;=('VCR Graph'!$C$13/'VCR Graph'!$C$14),'VCR Graph'!$C$16,"")</f>
        <v>1.6</v>
      </c>
      <c r="G142">
        <v>0</v>
      </c>
    </row>
    <row r="143" spans="1:7" x14ac:dyDescent="0.2">
      <c r="A143" s="2">
        <f t="shared" si="6"/>
        <v>0.1410000000000001</v>
      </c>
      <c r="B143">
        <f>'VCR Graph'!$C$3/'background data'!A143</f>
        <v>14.184397163120558</v>
      </c>
      <c r="C143" t="str">
        <f>IF(AND(A143&gt;('VCR Graph'!$C$12/'VCR Graph'!$C$14),A143&lt;('VCR Graph'!$C$13/'VCR Graph'!$C$14)),42,"")</f>
        <v/>
      </c>
      <c r="D143" s="2">
        <f t="shared" si="5"/>
        <v>0</v>
      </c>
      <c r="E143" s="3">
        <f>IF(A143&lt;=('VCR Graph'!$C$12/'VCR Graph'!$C$14),'VCR Graph'!$C$15,"")</f>
        <v>1.6</v>
      </c>
      <c r="F143" s="3">
        <f>IF(A143&lt;=('VCR Graph'!$C$13/'VCR Graph'!$C$14),'VCR Graph'!$C$16,"")</f>
        <v>1.6</v>
      </c>
      <c r="G143">
        <v>0</v>
      </c>
    </row>
    <row r="144" spans="1:7" x14ac:dyDescent="0.2">
      <c r="A144" s="2">
        <f t="shared" si="6"/>
        <v>0.1420000000000001</v>
      </c>
      <c r="B144">
        <f>'VCR Graph'!$C$3/'background data'!A144</f>
        <v>14.084507042253511</v>
      </c>
      <c r="C144" t="str">
        <f>IF(AND(A144&gt;('VCR Graph'!$C$12/'VCR Graph'!$C$14),A144&lt;('VCR Graph'!$C$13/'VCR Graph'!$C$14)),42,"")</f>
        <v/>
      </c>
      <c r="D144" s="2">
        <f t="shared" si="5"/>
        <v>0</v>
      </c>
      <c r="E144" s="3">
        <f>IF(A144&lt;=('VCR Graph'!$C$12/'VCR Graph'!$C$14),'VCR Graph'!$C$15,"")</f>
        <v>1.6</v>
      </c>
      <c r="F144" s="3">
        <f>IF(A144&lt;=('VCR Graph'!$C$13/'VCR Graph'!$C$14),'VCR Graph'!$C$16,"")</f>
        <v>1.6</v>
      </c>
      <c r="G144">
        <v>0</v>
      </c>
    </row>
    <row r="145" spans="1:7" x14ac:dyDescent="0.2">
      <c r="A145" s="2">
        <f t="shared" si="6"/>
        <v>0.1430000000000001</v>
      </c>
      <c r="B145">
        <f>'VCR Graph'!$C$3/'background data'!A145</f>
        <v>13.986013986013976</v>
      </c>
      <c r="C145" t="str">
        <f>IF(AND(A145&gt;('VCR Graph'!$C$12/'VCR Graph'!$C$14),A145&lt;('VCR Graph'!$C$13/'VCR Graph'!$C$14)),42,"")</f>
        <v/>
      </c>
      <c r="D145" s="2">
        <f t="shared" si="5"/>
        <v>0</v>
      </c>
      <c r="E145" s="3">
        <f>IF(A145&lt;=('VCR Graph'!$C$12/'VCR Graph'!$C$14),'VCR Graph'!$C$15,"")</f>
        <v>1.6</v>
      </c>
      <c r="F145" s="3">
        <f>IF(A145&lt;=('VCR Graph'!$C$13/'VCR Graph'!$C$14),'VCR Graph'!$C$16,"")</f>
        <v>1.6</v>
      </c>
      <c r="G145">
        <v>0</v>
      </c>
    </row>
    <row r="146" spans="1:7" x14ac:dyDescent="0.2">
      <c r="A146" s="2">
        <f t="shared" si="6"/>
        <v>0.1440000000000001</v>
      </c>
      <c r="B146">
        <f>'VCR Graph'!$C$3/'background data'!A146</f>
        <v>13.888888888888879</v>
      </c>
      <c r="C146" t="str">
        <f>IF(AND(A146&gt;('VCR Graph'!$C$12/'VCR Graph'!$C$14),A146&lt;('VCR Graph'!$C$13/'VCR Graph'!$C$14)),42,"")</f>
        <v/>
      </c>
      <c r="D146" s="2">
        <f t="shared" si="5"/>
        <v>0</v>
      </c>
      <c r="E146" s="3">
        <f>IF(A146&lt;=('VCR Graph'!$C$12/'VCR Graph'!$C$14),'VCR Graph'!$C$15,"")</f>
        <v>1.6</v>
      </c>
      <c r="F146" s="3">
        <f>IF(A146&lt;=('VCR Graph'!$C$13/'VCR Graph'!$C$14),'VCR Graph'!$C$16,"")</f>
        <v>1.6</v>
      </c>
      <c r="G146">
        <v>0</v>
      </c>
    </row>
    <row r="147" spans="1:7" x14ac:dyDescent="0.2">
      <c r="A147" s="2">
        <f t="shared" si="6"/>
        <v>0.1450000000000001</v>
      </c>
      <c r="B147">
        <f>'VCR Graph'!$C$3/'background data'!A147</f>
        <v>13.793103448275852</v>
      </c>
      <c r="C147" t="str">
        <f>IF(AND(A147&gt;('VCR Graph'!$C$12/'VCR Graph'!$C$14),A147&lt;('VCR Graph'!$C$13/'VCR Graph'!$C$14)),42,"")</f>
        <v/>
      </c>
      <c r="D147" s="2">
        <f t="shared" si="5"/>
        <v>0</v>
      </c>
      <c r="E147" s="3">
        <f>IF(A147&lt;=('VCR Graph'!$C$12/'VCR Graph'!$C$14),'VCR Graph'!$C$15,"")</f>
        <v>1.6</v>
      </c>
      <c r="F147" s="3">
        <f>IF(A147&lt;=('VCR Graph'!$C$13/'VCR Graph'!$C$14),'VCR Graph'!$C$16,"")</f>
        <v>1.6</v>
      </c>
      <c r="G147">
        <v>0</v>
      </c>
    </row>
    <row r="148" spans="1:7" x14ac:dyDescent="0.2">
      <c r="A148" s="2">
        <f t="shared" si="6"/>
        <v>0.1460000000000001</v>
      </c>
      <c r="B148">
        <f>'VCR Graph'!$C$3/'background data'!A148</f>
        <v>13.698630136986292</v>
      </c>
      <c r="C148" t="str">
        <f>IF(AND(A148&gt;('VCR Graph'!$C$12/'VCR Graph'!$C$14),A148&lt;('VCR Graph'!$C$13/'VCR Graph'!$C$14)),42,"")</f>
        <v/>
      </c>
      <c r="D148" s="2">
        <f t="shared" si="5"/>
        <v>0</v>
      </c>
      <c r="E148" s="3">
        <f>IF(A148&lt;=('VCR Graph'!$C$12/'VCR Graph'!$C$14),'VCR Graph'!$C$15,"")</f>
        <v>1.6</v>
      </c>
      <c r="F148" s="3">
        <f>IF(A148&lt;=('VCR Graph'!$C$13/'VCR Graph'!$C$14),'VCR Graph'!$C$16,"")</f>
        <v>1.6</v>
      </c>
      <c r="G148">
        <v>0</v>
      </c>
    </row>
    <row r="149" spans="1:7" x14ac:dyDescent="0.2">
      <c r="A149" s="2">
        <f t="shared" si="6"/>
        <v>0.1470000000000001</v>
      </c>
      <c r="B149">
        <f>'VCR Graph'!$C$3/'background data'!A149</f>
        <v>13.605442176870739</v>
      </c>
      <c r="C149" t="str">
        <f>IF(AND(A149&gt;('VCR Graph'!$C$12/'VCR Graph'!$C$14),A149&lt;('VCR Graph'!$C$13/'VCR Graph'!$C$14)),42,"")</f>
        <v/>
      </c>
      <c r="D149" s="2">
        <f t="shared" si="5"/>
        <v>0</v>
      </c>
      <c r="E149" s="3">
        <f>IF(A149&lt;=('VCR Graph'!$C$12/'VCR Graph'!$C$14),'VCR Graph'!$C$15,"")</f>
        <v>1.6</v>
      </c>
      <c r="F149" s="3">
        <f>IF(A149&lt;=('VCR Graph'!$C$13/'VCR Graph'!$C$14),'VCR Graph'!$C$16,"")</f>
        <v>1.6</v>
      </c>
      <c r="G149">
        <v>0</v>
      </c>
    </row>
    <row r="150" spans="1:7" x14ac:dyDescent="0.2">
      <c r="A150" s="2">
        <f t="shared" si="6"/>
        <v>0.1480000000000001</v>
      </c>
      <c r="B150">
        <f>'VCR Graph'!$C$3/'background data'!A150</f>
        <v>13.513513513513503</v>
      </c>
      <c r="C150" t="str">
        <f>IF(AND(A150&gt;('VCR Graph'!$C$12/'VCR Graph'!$C$14),A150&lt;('VCR Graph'!$C$13/'VCR Graph'!$C$14)),42,"")</f>
        <v/>
      </c>
      <c r="D150" s="2">
        <f t="shared" si="5"/>
        <v>0</v>
      </c>
      <c r="E150" s="3">
        <f>IF(A150&lt;=('VCR Graph'!$C$12/'VCR Graph'!$C$14),'VCR Graph'!$C$15,"")</f>
        <v>1.6</v>
      </c>
      <c r="F150" s="3">
        <f>IF(A150&lt;=('VCR Graph'!$C$13/'VCR Graph'!$C$14),'VCR Graph'!$C$16,"")</f>
        <v>1.6</v>
      </c>
      <c r="G150">
        <v>0</v>
      </c>
    </row>
    <row r="151" spans="1:7" x14ac:dyDescent="0.2">
      <c r="A151" s="2">
        <f t="shared" si="6"/>
        <v>0.1490000000000001</v>
      </c>
      <c r="B151">
        <f>'VCR Graph'!$C$3/'background data'!A151</f>
        <v>13.4228187919463</v>
      </c>
      <c r="C151" t="str">
        <f>IF(AND(A151&gt;('VCR Graph'!$C$12/'VCR Graph'!$C$14),A151&lt;('VCR Graph'!$C$13/'VCR Graph'!$C$14)),42,"")</f>
        <v/>
      </c>
      <c r="D151" s="2">
        <f t="shared" si="5"/>
        <v>0</v>
      </c>
      <c r="E151" s="3">
        <f>IF(A151&lt;=('VCR Graph'!$C$12/'VCR Graph'!$C$14),'VCR Graph'!$C$15,"")</f>
        <v>1.6</v>
      </c>
      <c r="F151" s="3">
        <f>IF(A151&lt;=('VCR Graph'!$C$13/'VCR Graph'!$C$14),'VCR Graph'!$C$16,"")</f>
        <v>1.6</v>
      </c>
      <c r="G151">
        <v>0</v>
      </c>
    </row>
    <row r="152" spans="1:7" x14ac:dyDescent="0.2">
      <c r="A152" s="2">
        <f t="shared" si="6"/>
        <v>0.15000000000000011</v>
      </c>
      <c r="B152">
        <f>'VCR Graph'!$C$3/'background data'!A152</f>
        <v>13.333333333333323</v>
      </c>
      <c r="C152" t="str">
        <f>IF(AND(A152&gt;('VCR Graph'!$C$12/'VCR Graph'!$C$14),A152&lt;('VCR Graph'!$C$13/'VCR Graph'!$C$14)),42,"")</f>
        <v/>
      </c>
      <c r="D152" s="2">
        <f t="shared" si="5"/>
        <v>0</v>
      </c>
      <c r="E152" s="3">
        <f>IF(A152&lt;=('VCR Graph'!$C$12/'VCR Graph'!$C$14),'VCR Graph'!$C$15,"")</f>
        <v>1.6</v>
      </c>
      <c r="F152" s="3">
        <f>IF(A152&lt;=('VCR Graph'!$C$13/'VCR Graph'!$C$14),'VCR Graph'!$C$16,"")</f>
        <v>1.6</v>
      </c>
      <c r="G152">
        <v>0</v>
      </c>
    </row>
    <row r="153" spans="1:7" x14ac:dyDescent="0.2">
      <c r="A153" s="2">
        <f t="shared" si="6"/>
        <v>0.15100000000000011</v>
      </c>
      <c r="B153">
        <f>'VCR Graph'!$C$3/'background data'!A153</f>
        <v>13.245033112582773</v>
      </c>
      <c r="C153" t="str">
        <f>IF(AND(A153&gt;('VCR Graph'!$C$12/'VCR Graph'!$C$14),A153&lt;('VCR Graph'!$C$13/'VCR Graph'!$C$14)),42,"")</f>
        <v/>
      </c>
      <c r="D153" s="2">
        <f t="shared" si="5"/>
        <v>0</v>
      </c>
      <c r="E153" s="3">
        <f>IF(A153&lt;=('VCR Graph'!$C$12/'VCR Graph'!$C$14),'VCR Graph'!$C$15,"")</f>
        <v>1.6</v>
      </c>
      <c r="F153" s="3">
        <f>IF(A153&lt;=('VCR Graph'!$C$13/'VCR Graph'!$C$14),'VCR Graph'!$C$16,"")</f>
        <v>1.6</v>
      </c>
      <c r="G153">
        <v>0</v>
      </c>
    </row>
    <row r="154" spans="1:7" x14ac:dyDescent="0.2">
      <c r="A154" s="2">
        <f t="shared" si="6"/>
        <v>0.15200000000000011</v>
      </c>
      <c r="B154">
        <f>'VCR Graph'!$C$3/'background data'!A154</f>
        <v>13.157894736842096</v>
      </c>
      <c r="C154" t="str">
        <f>IF(AND(A154&gt;('VCR Graph'!$C$12/'VCR Graph'!$C$14),A154&lt;('VCR Graph'!$C$13/'VCR Graph'!$C$14)),42,"")</f>
        <v/>
      </c>
      <c r="D154" s="2">
        <f t="shared" si="5"/>
        <v>0</v>
      </c>
      <c r="E154" s="3">
        <f>IF(A154&lt;=('VCR Graph'!$C$12/'VCR Graph'!$C$14),'VCR Graph'!$C$15,"")</f>
        <v>1.6</v>
      </c>
      <c r="F154" s="3">
        <f>IF(A154&lt;=('VCR Graph'!$C$13/'VCR Graph'!$C$14),'VCR Graph'!$C$16,"")</f>
        <v>1.6</v>
      </c>
      <c r="G154">
        <v>0</v>
      </c>
    </row>
    <row r="155" spans="1:7" x14ac:dyDescent="0.2">
      <c r="A155" s="2">
        <f t="shared" si="6"/>
        <v>0.15300000000000011</v>
      </c>
      <c r="B155">
        <f>'VCR Graph'!$C$3/'background data'!A155</f>
        <v>13.071895424836592</v>
      </c>
      <c r="C155" t="str">
        <f>IF(AND(A155&gt;('VCR Graph'!$C$12/'VCR Graph'!$C$14),A155&lt;('VCR Graph'!$C$13/'VCR Graph'!$C$14)),42,"")</f>
        <v/>
      </c>
      <c r="D155" s="2">
        <f t="shared" si="5"/>
        <v>0</v>
      </c>
      <c r="E155" s="3">
        <f>IF(A155&lt;=('VCR Graph'!$C$12/'VCR Graph'!$C$14),'VCR Graph'!$C$15,"")</f>
        <v>1.6</v>
      </c>
      <c r="F155" s="3">
        <f>IF(A155&lt;=('VCR Graph'!$C$13/'VCR Graph'!$C$14),'VCR Graph'!$C$16,"")</f>
        <v>1.6</v>
      </c>
      <c r="G155">
        <v>0</v>
      </c>
    </row>
    <row r="156" spans="1:7" x14ac:dyDescent="0.2">
      <c r="A156" s="2">
        <f t="shared" si="6"/>
        <v>0.15400000000000011</v>
      </c>
      <c r="B156">
        <f>'VCR Graph'!$C$3/'background data'!A156</f>
        <v>12.987012987012978</v>
      </c>
      <c r="C156" t="str">
        <f>IF(AND(A156&gt;('VCR Graph'!$C$12/'VCR Graph'!$C$14),A156&lt;('VCR Graph'!$C$13/'VCR Graph'!$C$14)),42,"")</f>
        <v/>
      </c>
      <c r="D156" s="2">
        <f t="shared" si="5"/>
        <v>0</v>
      </c>
      <c r="E156" s="3">
        <f>IF(A156&lt;=('VCR Graph'!$C$12/'VCR Graph'!$C$14),'VCR Graph'!$C$15,"")</f>
        <v>1.6</v>
      </c>
      <c r="F156" s="3">
        <f>IF(A156&lt;=('VCR Graph'!$C$13/'VCR Graph'!$C$14),'VCR Graph'!$C$16,"")</f>
        <v>1.6</v>
      </c>
      <c r="G156">
        <v>0</v>
      </c>
    </row>
    <row r="157" spans="1:7" x14ac:dyDescent="0.2">
      <c r="A157" s="2">
        <f t="shared" si="6"/>
        <v>0.15500000000000011</v>
      </c>
      <c r="B157">
        <f>'VCR Graph'!$C$3/'background data'!A157</f>
        <v>12.903225806451603</v>
      </c>
      <c r="C157" t="str">
        <f>IF(AND(A157&gt;('VCR Graph'!$C$12/'VCR Graph'!$C$14),A157&lt;('VCR Graph'!$C$13/'VCR Graph'!$C$14)),42,"")</f>
        <v/>
      </c>
      <c r="D157" s="2">
        <f t="shared" si="5"/>
        <v>0</v>
      </c>
      <c r="E157" s="3">
        <f>IF(A157&lt;=('VCR Graph'!$C$12/'VCR Graph'!$C$14),'VCR Graph'!$C$15,"")</f>
        <v>1.6</v>
      </c>
      <c r="F157" s="3">
        <f>IF(A157&lt;=('VCR Graph'!$C$13/'VCR Graph'!$C$14),'VCR Graph'!$C$16,"")</f>
        <v>1.6</v>
      </c>
      <c r="G157">
        <v>0</v>
      </c>
    </row>
    <row r="158" spans="1:7" x14ac:dyDescent="0.2">
      <c r="A158" s="2">
        <f t="shared" si="6"/>
        <v>0.15600000000000011</v>
      </c>
      <c r="B158">
        <f>'VCR Graph'!$C$3/'background data'!A158</f>
        <v>12.820512820512812</v>
      </c>
      <c r="C158" t="str">
        <f>IF(AND(A158&gt;('VCR Graph'!$C$12/'VCR Graph'!$C$14),A158&lt;('VCR Graph'!$C$13/'VCR Graph'!$C$14)),42,"")</f>
        <v/>
      </c>
      <c r="D158" s="2">
        <f t="shared" si="5"/>
        <v>0</v>
      </c>
      <c r="E158" s="3">
        <f>IF(A158&lt;=('VCR Graph'!$C$12/'VCR Graph'!$C$14),'VCR Graph'!$C$15,"")</f>
        <v>1.6</v>
      </c>
      <c r="F158" s="3">
        <f>IF(A158&lt;=('VCR Graph'!$C$13/'VCR Graph'!$C$14),'VCR Graph'!$C$16,"")</f>
        <v>1.6</v>
      </c>
      <c r="G158">
        <v>0</v>
      </c>
    </row>
    <row r="159" spans="1:7" x14ac:dyDescent="0.2">
      <c r="A159" s="2">
        <f t="shared" si="6"/>
        <v>0.15700000000000011</v>
      </c>
      <c r="B159">
        <f>'VCR Graph'!$C$3/'background data'!A159</f>
        <v>12.738853503184703</v>
      </c>
      <c r="C159" t="str">
        <f>IF(AND(A159&gt;('VCR Graph'!$C$12/'VCR Graph'!$C$14),A159&lt;('VCR Graph'!$C$13/'VCR Graph'!$C$14)),42,"")</f>
        <v/>
      </c>
      <c r="D159" s="2">
        <f t="shared" si="5"/>
        <v>0</v>
      </c>
      <c r="E159" s="3">
        <f>IF(A159&lt;=('VCR Graph'!$C$12/'VCR Graph'!$C$14),'VCR Graph'!$C$15,"")</f>
        <v>1.6</v>
      </c>
      <c r="F159" s="3">
        <f>IF(A159&lt;=('VCR Graph'!$C$13/'VCR Graph'!$C$14),'VCR Graph'!$C$16,"")</f>
        <v>1.6</v>
      </c>
      <c r="G159">
        <v>0</v>
      </c>
    </row>
    <row r="160" spans="1:7" x14ac:dyDescent="0.2">
      <c r="A160" s="2">
        <f t="shared" si="6"/>
        <v>0.15800000000000011</v>
      </c>
      <c r="B160">
        <f>'VCR Graph'!$C$3/'background data'!A160</f>
        <v>12.658227848101257</v>
      </c>
      <c r="C160" t="str">
        <f>IF(AND(A160&gt;('VCR Graph'!$C$12/'VCR Graph'!$C$14),A160&lt;('VCR Graph'!$C$13/'VCR Graph'!$C$14)),42,"")</f>
        <v/>
      </c>
      <c r="D160" s="2">
        <f t="shared" si="5"/>
        <v>0</v>
      </c>
      <c r="E160" s="3">
        <f>IF(A160&lt;=('VCR Graph'!$C$12/'VCR Graph'!$C$14),'VCR Graph'!$C$15,"")</f>
        <v>1.6</v>
      </c>
      <c r="F160" s="3">
        <f>IF(A160&lt;=('VCR Graph'!$C$13/'VCR Graph'!$C$14),'VCR Graph'!$C$16,"")</f>
        <v>1.6</v>
      </c>
      <c r="G160">
        <v>0</v>
      </c>
    </row>
    <row r="161" spans="1:7" x14ac:dyDescent="0.2">
      <c r="A161" s="2">
        <f t="shared" si="6"/>
        <v>0.15900000000000011</v>
      </c>
      <c r="B161">
        <f>'VCR Graph'!$C$3/'background data'!A161</f>
        <v>12.57861635220125</v>
      </c>
      <c r="C161" t="str">
        <f>IF(AND(A161&gt;('VCR Graph'!$C$12/'VCR Graph'!$C$14),A161&lt;('VCR Graph'!$C$13/'VCR Graph'!$C$14)),42,"")</f>
        <v/>
      </c>
      <c r="D161" s="2">
        <f t="shared" si="5"/>
        <v>0</v>
      </c>
      <c r="E161" s="3">
        <f>IF(A161&lt;=('VCR Graph'!$C$12/'VCR Graph'!$C$14),'VCR Graph'!$C$15,"")</f>
        <v>1.6</v>
      </c>
      <c r="F161" s="3">
        <f>IF(A161&lt;=('VCR Graph'!$C$13/'VCR Graph'!$C$14),'VCR Graph'!$C$16,"")</f>
        <v>1.6</v>
      </c>
      <c r="G161">
        <v>0</v>
      </c>
    </row>
    <row r="162" spans="1:7" x14ac:dyDescent="0.2">
      <c r="A162" s="2">
        <f t="shared" si="6"/>
        <v>0.16000000000000011</v>
      </c>
      <c r="B162">
        <f>'VCR Graph'!$C$3/'background data'!A162</f>
        <v>12.499999999999991</v>
      </c>
      <c r="C162" t="str">
        <f>IF(AND(A162&gt;('VCR Graph'!$C$12/'VCR Graph'!$C$14),A162&lt;('VCR Graph'!$C$13/'VCR Graph'!$C$14)),42,"")</f>
        <v/>
      </c>
      <c r="D162" s="2">
        <f t="shared" si="5"/>
        <v>0</v>
      </c>
      <c r="E162" s="3">
        <f>IF(A162&lt;=('VCR Graph'!$C$12/'VCR Graph'!$C$14),'VCR Graph'!$C$15,"")</f>
        <v>1.6</v>
      </c>
      <c r="F162" s="3">
        <f>IF(A162&lt;=('VCR Graph'!$C$13/'VCR Graph'!$C$14),'VCR Graph'!$C$16,"")</f>
        <v>1.6</v>
      </c>
      <c r="G162">
        <v>0</v>
      </c>
    </row>
    <row r="163" spans="1:7" x14ac:dyDescent="0.2">
      <c r="A163" s="2">
        <f t="shared" si="6"/>
        <v>0.16100000000000012</v>
      </c>
      <c r="B163">
        <f>'VCR Graph'!$C$3/'background data'!A163</f>
        <v>12.422360248447196</v>
      </c>
      <c r="C163" t="str">
        <f>IF(AND(A163&gt;('VCR Graph'!$C$12/'VCR Graph'!$C$14),A163&lt;('VCR Graph'!$C$13/'VCR Graph'!$C$14)),42,"")</f>
        <v/>
      </c>
      <c r="D163" s="2">
        <f t="shared" si="5"/>
        <v>0</v>
      </c>
      <c r="E163" s="3">
        <f>IF(A163&lt;=('VCR Graph'!$C$12/'VCR Graph'!$C$14),'VCR Graph'!$C$15,"")</f>
        <v>1.6</v>
      </c>
      <c r="F163" s="3">
        <f>IF(A163&lt;=('VCR Graph'!$C$13/'VCR Graph'!$C$14),'VCR Graph'!$C$16,"")</f>
        <v>1.6</v>
      </c>
      <c r="G163">
        <v>0</v>
      </c>
    </row>
    <row r="164" spans="1:7" x14ac:dyDescent="0.2">
      <c r="A164" s="2">
        <f t="shared" si="6"/>
        <v>0.16200000000000012</v>
      </c>
      <c r="B164">
        <f>'VCR Graph'!$C$3/'background data'!A164</f>
        <v>12.34567901234567</v>
      </c>
      <c r="C164" t="str">
        <f>IF(AND(A164&gt;('VCR Graph'!$C$12/'VCR Graph'!$C$14),A164&lt;('VCR Graph'!$C$13/'VCR Graph'!$C$14)),42,"")</f>
        <v/>
      </c>
      <c r="D164" s="2">
        <f t="shared" si="5"/>
        <v>0</v>
      </c>
      <c r="E164" s="3">
        <f>IF(A164&lt;=('VCR Graph'!$C$12/'VCR Graph'!$C$14),'VCR Graph'!$C$15,"")</f>
        <v>1.6</v>
      </c>
      <c r="F164" s="3">
        <f>IF(A164&lt;=('VCR Graph'!$C$13/'VCR Graph'!$C$14),'VCR Graph'!$C$16,"")</f>
        <v>1.6</v>
      </c>
      <c r="G164">
        <v>0</v>
      </c>
    </row>
    <row r="165" spans="1:7" x14ac:dyDescent="0.2">
      <c r="A165" s="2">
        <f t="shared" si="6"/>
        <v>0.16300000000000012</v>
      </c>
      <c r="B165">
        <f>'VCR Graph'!$C$3/'background data'!A165</f>
        <v>12.26993865030674</v>
      </c>
      <c r="C165" t="str">
        <f>IF(AND(A165&gt;('VCR Graph'!$C$12/'VCR Graph'!$C$14),A165&lt;('VCR Graph'!$C$13/'VCR Graph'!$C$14)),42,"")</f>
        <v/>
      </c>
      <c r="D165" s="2">
        <f t="shared" si="5"/>
        <v>0</v>
      </c>
      <c r="E165" s="3">
        <f>IF(A165&lt;=('VCR Graph'!$C$12/'VCR Graph'!$C$14),'VCR Graph'!$C$15,"")</f>
        <v>1.6</v>
      </c>
      <c r="F165" s="3">
        <f>IF(A165&lt;=('VCR Graph'!$C$13/'VCR Graph'!$C$14),'VCR Graph'!$C$16,"")</f>
        <v>1.6</v>
      </c>
      <c r="G165">
        <v>0</v>
      </c>
    </row>
    <row r="166" spans="1:7" x14ac:dyDescent="0.2">
      <c r="A166" s="2">
        <f t="shared" si="6"/>
        <v>0.16400000000000012</v>
      </c>
      <c r="B166">
        <f>'VCR Graph'!$C$3/'background data'!A166</f>
        <v>12.195121951219503</v>
      </c>
      <c r="C166" t="str">
        <f>IF(AND(A166&gt;('VCR Graph'!$C$12/'VCR Graph'!$C$14),A166&lt;('VCR Graph'!$C$13/'VCR Graph'!$C$14)),42,"")</f>
        <v/>
      </c>
      <c r="D166" s="2">
        <f t="shared" si="5"/>
        <v>0</v>
      </c>
      <c r="E166" s="3">
        <f>IF(A166&lt;=('VCR Graph'!$C$12/'VCR Graph'!$C$14),'VCR Graph'!$C$15,"")</f>
        <v>1.6</v>
      </c>
      <c r="F166" s="3">
        <f>IF(A166&lt;=('VCR Graph'!$C$13/'VCR Graph'!$C$14),'VCR Graph'!$C$16,"")</f>
        <v>1.6</v>
      </c>
      <c r="G166">
        <v>0</v>
      </c>
    </row>
    <row r="167" spans="1:7" x14ac:dyDescent="0.2">
      <c r="A167" s="2">
        <f t="shared" si="6"/>
        <v>0.16500000000000012</v>
      </c>
      <c r="B167">
        <f>'VCR Graph'!$C$3/'background data'!A167</f>
        <v>12.121212121212112</v>
      </c>
      <c r="C167" t="str">
        <f>IF(AND(A167&gt;('VCR Graph'!$C$12/'VCR Graph'!$C$14),A167&lt;('VCR Graph'!$C$13/'VCR Graph'!$C$14)),42,"")</f>
        <v/>
      </c>
      <c r="D167" s="2">
        <f t="shared" si="5"/>
        <v>0</v>
      </c>
      <c r="E167" s="3">
        <f>IF(A167&lt;=('VCR Graph'!$C$12/'VCR Graph'!$C$14),'VCR Graph'!$C$15,"")</f>
        <v>1.6</v>
      </c>
      <c r="F167" s="3">
        <f>IF(A167&lt;=('VCR Graph'!$C$13/'VCR Graph'!$C$14),'VCR Graph'!$C$16,"")</f>
        <v>1.6</v>
      </c>
      <c r="G167">
        <v>0</v>
      </c>
    </row>
    <row r="168" spans="1:7" x14ac:dyDescent="0.2">
      <c r="A168" s="2">
        <f t="shared" si="6"/>
        <v>0.16600000000000012</v>
      </c>
      <c r="B168">
        <f>'VCR Graph'!$C$3/'background data'!A168</f>
        <v>12.048192771084329</v>
      </c>
      <c r="C168" t="str">
        <f>IF(AND(A168&gt;('VCR Graph'!$C$12/'VCR Graph'!$C$14),A168&lt;('VCR Graph'!$C$13/'VCR Graph'!$C$14)),42,"")</f>
        <v/>
      </c>
      <c r="D168" s="2">
        <f t="shared" si="5"/>
        <v>0</v>
      </c>
      <c r="E168" s="3">
        <f>IF(A168&lt;=('VCR Graph'!$C$12/'VCR Graph'!$C$14),'VCR Graph'!$C$15,"")</f>
        <v>1.6</v>
      </c>
      <c r="F168" s="3">
        <f>IF(A168&lt;=('VCR Graph'!$C$13/'VCR Graph'!$C$14),'VCR Graph'!$C$16,"")</f>
        <v>1.6</v>
      </c>
      <c r="G168">
        <v>0</v>
      </c>
    </row>
    <row r="169" spans="1:7" x14ac:dyDescent="0.2">
      <c r="A169" s="2">
        <f t="shared" si="6"/>
        <v>0.16700000000000012</v>
      </c>
      <c r="B169">
        <f>'VCR Graph'!$C$3/'background data'!A169</f>
        <v>11.976047904191608</v>
      </c>
      <c r="C169" t="str">
        <f>IF(AND(A169&gt;('VCR Graph'!$C$12/'VCR Graph'!$C$14),A169&lt;('VCR Graph'!$C$13/'VCR Graph'!$C$14)),42,"")</f>
        <v/>
      </c>
      <c r="D169" s="2">
        <f t="shared" si="5"/>
        <v>0</v>
      </c>
      <c r="E169" s="3">
        <f>IF(A169&lt;=('VCR Graph'!$C$12/'VCR Graph'!$C$14),'VCR Graph'!$C$15,"")</f>
        <v>1.6</v>
      </c>
      <c r="F169" s="3">
        <f>IF(A169&lt;=('VCR Graph'!$C$13/'VCR Graph'!$C$14),'VCR Graph'!$C$16,"")</f>
        <v>1.6</v>
      </c>
      <c r="G169">
        <v>0</v>
      </c>
    </row>
    <row r="170" spans="1:7" x14ac:dyDescent="0.2">
      <c r="A170" s="2">
        <f t="shared" si="6"/>
        <v>0.16800000000000012</v>
      </c>
      <c r="B170">
        <f>'VCR Graph'!$C$3/'background data'!A170</f>
        <v>11.904761904761896</v>
      </c>
      <c r="C170" t="str">
        <f>IF(AND(A170&gt;('VCR Graph'!$C$12/'VCR Graph'!$C$14),A170&lt;('VCR Graph'!$C$13/'VCR Graph'!$C$14)),42,"")</f>
        <v/>
      </c>
      <c r="D170" s="2">
        <f t="shared" si="5"/>
        <v>0</v>
      </c>
      <c r="E170" s="3">
        <f>IF(A170&lt;=('VCR Graph'!$C$12/'VCR Graph'!$C$14),'VCR Graph'!$C$15,"")</f>
        <v>1.6</v>
      </c>
      <c r="F170" s="3">
        <f>IF(A170&lt;=('VCR Graph'!$C$13/'VCR Graph'!$C$14),'VCR Graph'!$C$16,"")</f>
        <v>1.6</v>
      </c>
      <c r="G170">
        <v>0</v>
      </c>
    </row>
    <row r="171" spans="1:7" x14ac:dyDescent="0.2">
      <c r="A171" s="2">
        <f t="shared" si="6"/>
        <v>0.16900000000000012</v>
      </c>
      <c r="B171">
        <f>'VCR Graph'!$C$3/'background data'!A171</f>
        <v>11.83431952662721</v>
      </c>
      <c r="C171" t="str">
        <f>IF(AND(A171&gt;('VCR Graph'!$C$12/'VCR Graph'!$C$14),A171&lt;('VCR Graph'!$C$13/'VCR Graph'!$C$14)),42,"")</f>
        <v/>
      </c>
      <c r="D171" s="2">
        <f t="shared" si="5"/>
        <v>0</v>
      </c>
      <c r="E171" s="3">
        <f>IF(A171&lt;=('VCR Graph'!$C$12/'VCR Graph'!$C$14),'VCR Graph'!$C$15,"")</f>
        <v>1.6</v>
      </c>
      <c r="F171" s="3">
        <f>IF(A171&lt;=('VCR Graph'!$C$13/'VCR Graph'!$C$14),'VCR Graph'!$C$16,"")</f>
        <v>1.6</v>
      </c>
      <c r="G171">
        <v>0</v>
      </c>
    </row>
    <row r="172" spans="1:7" x14ac:dyDescent="0.2">
      <c r="A172" s="2">
        <f t="shared" si="6"/>
        <v>0.17000000000000012</v>
      </c>
      <c r="B172">
        <f>'VCR Graph'!$C$3/'background data'!A172</f>
        <v>11.764705882352933</v>
      </c>
      <c r="C172" t="str">
        <f>IF(AND(A172&gt;('VCR Graph'!$C$12/'VCR Graph'!$C$14),A172&lt;('VCR Graph'!$C$13/'VCR Graph'!$C$14)),42,"")</f>
        <v/>
      </c>
      <c r="D172" s="2">
        <f t="shared" si="5"/>
        <v>0</v>
      </c>
      <c r="E172" s="3">
        <f>IF(A172&lt;=('VCR Graph'!$C$12/'VCR Graph'!$C$14),'VCR Graph'!$C$15,"")</f>
        <v>1.6</v>
      </c>
      <c r="F172" s="3">
        <f>IF(A172&lt;=('VCR Graph'!$C$13/'VCR Graph'!$C$14),'VCR Graph'!$C$16,"")</f>
        <v>1.6</v>
      </c>
      <c r="G172">
        <v>0</v>
      </c>
    </row>
    <row r="173" spans="1:7" x14ac:dyDescent="0.2">
      <c r="A173" s="2">
        <f t="shared" si="6"/>
        <v>0.17100000000000012</v>
      </c>
      <c r="B173">
        <f>'VCR Graph'!$C$3/'background data'!A173</f>
        <v>11.695906432748529</v>
      </c>
      <c r="C173" t="str">
        <f>IF(AND(A173&gt;('VCR Graph'!$C$12/'VCR Graph'!$C$14),A173&lt;('VCR Graph'!$C$13/'VCR Graph'!$C$14)),42,"")</f>
        <v/>
      </c>
      <c r="D173" s="2">
        <f t="shared" si="5"/>
        <v>0</v>
      </c>
      <c r="E173" s="3">
        <f>IF(A173&lt;=('VCR Graph'!$C$12/'VCR Graph'!$C$14),'VCR Graph'!$C$15,"")</f>
        <v>1.6</v>
      </c>
      <c r="F173" s="3">
        <f>IF(A173&lt;=('VCR Graph'!$C$13/'VCR Graph'!$C$14),'VCR Graph'!$C$16,"")</f>
        <v>1.6</v>
      </c>
      <c r="G173">
        <v>0</v>
      </c>
    </row>
    <row r="174" spans="1:7" x14ac:dyDescent="0.2">
      <c r="A174" s="2">
        <f t="shared" si="6"/>
        <v>0.17200000000000013</v>
      </c>
      <c r="B174">
        <f>'VCR Graph'!$C$3/'background data'!A174</f>
        <v>11.627906976744178</v>
      </c>
      <c r="C174" t="str">
        <f>IF(AND(A174&gt;('VCR Graph'!$C$12/'VCR Graph'!$C$14),A174&lt;('VCR Graph'!$C$13/'VCR Graph'!$C$14)),42,"")</f>
        <v/>
      </c>
      <c r="D174" s="2">
        <f t="shared" si="5"/>
        <v>0</v>
      </c>
      <c r="E174" s="3">
        <f>IF(A174&lt;=('VCR Graph'!$C$12/'VCR Graph'!$C$14),'VCR Graph'!$C$15,"")</f>
        <v>1.6</v>
      </c>
      <c r="F174" s="3">
        <f>IF(A174&lt;=('VCR Graph'!$C$13/'VCR Graph'!$C$14),'VCR Graph'!$C$16,"")</f>
        <v>1.6</v>
      </c>
      <c r="G174">
        <v>0</v>
      </c>
    </row>
    <row r="175" spans="1:7" x14ac:dyDescent="0.2">
      <c r="A175" s="2">
        <f t="shared" si="6"/>
        <v>0.17300000000000013</v>
      </c>
      <c r="B175">
        <f>'VCR Graph'!$C$3/'background data'!A175</f>
        <v>11.560693641618489</v>
      </c>
      <c r="C175" t="str">
        <f>IF(AND(A175&gt;('VCR Graph'!$C$12/'VCR Graph'!$C$14),A175&lt;('VCR Graph'!$C$13/'VCR Graph'!$C$14)),42,"")</f>
        <v/>
      </c>
      <c r="D175" s="2">
        <f t="shared" si="5"/>
        <v>0</v>
      </c>
      <c r="E175" s="3">
        <f>IF(A175&lt;=('VCR Graph'!$C$12/'VCR Graph'!$C$14),'VCR Graph'!$C$15,"")</f>
        <v>1.6</v>
      </c>
      <c r="F175" s="3">
        <f>IF(A175&lt;=('VCR Graph'!$C$13/'VCR Graph'!$C$14),'VCR Graph'!$C$16,"")</f>
        <v>1.6</v>
      </c>
      <c r="G175">
        <v>0</v>
      </c>
    </row>
    <row r="176" spans="1:7" x14ac:dyDescent="0.2">
      <c r="A176" s="2">
        <f t="shared" si="6"/>
        <v>0.17400000000000013</v>
      </c>
      <c r="B176">
        <f>'VCR Graph'!$C$3/'background data'!A176</f>
        <v>11.494252873563211</v>
      </c>
      <c r="C176" t="str">
        <f>IF(AND(A176&gt;('VCR Graph'!$C$12/'VCR Graph'!$C$14),A176&lt;('VCR Graph'!$C$13/'VCR Graph'!$C$14)),42,"")</f>
        <v/>
      </c>
      <c r="D176" s="2">
        <f t="shared" si="5"/>
        <v>0</v>
      </c>
      <c r="E176" s="3">
        <f>IF(A176&lt;=('VCR Graph'!$C$12/'VCR Graph'!$C$14),'VCR Graph'!$C$15,"")</f>
        <v>1.6</v>
      </c>
      <c r="F176" s="3">
        <f>IF(A176&lt;=('VCR Graph'!$C$13/'VCR Graph'!$C$14),'VCR Graph'!$C$16,"")</f>
        <v>1.6</v>
      </c>
      <c r="G176">
        <v>0</v>
      </c>
    </row>
    <row r="177" spans="1:7" x14ac:dyDescent="0.2">
      <c r="A177" s="2">
        <f t="shared" si="6"/>
        <v>0.17500000000000013</v>
      </c>
      <c r="B177">
        <f>'VCR Graph'!$C$3/'background data'!A177</f>
        <v>11.42857142857142</v>
      </c>
      <c r="C177" t="str">
        <f>IF(AND(A177&gt;('VCR Graph'!$C$12/'VCR Graph'!$C$14),A177&lt;('VCR Graph'!$C$13/'VCR Graph'!$C$14)),42,"")</f>
        <v/>
      </c>
      <c r="D177" s="2">
        <f t="shared" si="5"/>
        <v>0</v>
      </c>
      <c r="E177" s="3">
        <f>IF(A177&lt;=('VCR Graph'!$C$12/'VCR Graph'!$C$14),'VCR Graph'!$C$15,"")</f>
        <v>1.6</v>
      </c>
      <c r="F177" s="3">
        <f>IF(A177&lt;=('VCR Graph'!$C$13/'VCR Graph'!$C$14),'VCR Graph'!$C$16,"")</f>
        <v>1.6</v>
      </c>
      <c r="G177">
        <v>0</v>
      </c>
    </row>
    <row r="178" spans="1:7" x14ac:dyDescent="0.2">
      <c r="A178" s="2">
        <f t="shared" si="6"/>
        <v>0.17600000000000013</v>
      </c>
      <c r="B178">
        <f>'VCR Graph'!$C$3/'background data'!A178</f>
        <v>11.363636363636356</v>
      </c>
      <c r="C178" t="str">
        <f>IF(AND(A178&gt;('VCR Graph'!$C$12/'VCR Graph'!$C$14),A178&lt;('VCR Graph'!$C$13/'VCR Graph'!$C$14)),42,"")</f>
        <v/>
      </c>
      <c r="D178" s="2">
        <f t="shared" si="5"/>
        <v>0</v>
      </c>
      <c r="E178" s="3">
        <f>IF(A178&lt;=('VCR Graph'!$C$12/'VCR Graph'!$C$14),'VCR Graph'!$C$15,"")</f>
        <v>1.6</v>
      </c>
      <c r="F178" s="3">
        <f>IF(A178&lt;=('VCR Graph'!$C$13/'VCR Graph'!$C$14),'VCR Graph'!$C$16,"")</f>
        <v>1.6</v>
      </c>
      <c r="G178">
        <v>0</v>
      </c>
    </row>
    <row r="179" spans="1:7" x14ac:dyDescent="0.2">
      <c r="A179" s="2">
        <f t="shared" si="6"/>
        <v>0.17700000000000013</v>
      </c>
      <c r="B179">
        <f>'VCR Graph'!$C$3/'background data'!A179</f>
        <v>11.299435028248579</v>
      </c>
      <c r="C179" t="str">
        <f>IF(AND(A179&gt;('VCR Graph'!$C$12/'VCR Graph'!$C$14),A179&lt;('VCR Graph'!$C$13/'VCR Graph'!$C$14)),42,"")</f>
        <v/>
      </c>
      <c r="D179" s="2">
        <f t="shared" si="5"/>
        <v>0</v>
      </c>
      <c r="E179" s="3">
        <f>IF(A179&lt;=('VCR Graph'!$C$12/'VCR Graph'!$C$14),'VCR Graph'!$C$15,"")</f>
        <v>1.6</v>
      </c>
      <c r="F179" s="3">
        <f>IF(A179&lt;=('VCR Graph'!$C$13/'VCR Graph'!$C$14),'VCR Graph'!$C$16,"")</f>
        <v>1.6</v>
      </c>
      <c r="G179">
        <v>0</v>
      </c>
    </row>
    <row r="180" spans="1:7" x14ac:dyDescent="0.2">
      <c r="A180" s="2">
        <f t="shared" si="6"/>
        <v>0.17800000000000013</v>
      </c>
      <c r="B180">
        <f>'VCR Graph'!$C$3/'background data'!A180</f>
        <v>11.235955056179767</v>
      </c>
      <c r="C180" t="str">
        <f>IF(AND(A180&gt;('VCR Graph'!$C$12/'VCR Graph'!$C$14),A180&lt;('VCR Graph'!$C$13/'VCR Graph'!$C$14)),42,"")</f>
        <v/>
      </c>
      <c r="D180" s="2">
        <f t="shared" si="5"/>
        <v>0</v>
      </c>
      <c r="E180" s="3">
        <f>IF(A180&lt;=('VCR Graph'!$C$12/'VCR Graph'!$C$14),'VCR Graph'!$C$15,"")</f>
        <v>1.6</v>
      </c>
      <c r="F180" s="3">
        <f>IF(A180&lt;=('VCR Graph'!$C$13/'VCR Graph'!$C$14),'VCR Graph'!$C$16,"")</f>
        <v>1.6</v>
      </c>
      <c r="G180">
        <v>0</v>
      </c>
    </row>
    <row r="181" spans="1:7" x14ac:dyDescent="0.2">
      <c r="A181" s="2">
        <f t="shared" si="6"/>
        <v>0.17900000000000013</v>
      </c>
      <c r="B181">
        <f>'VCR Graph'!$C$3/'background data'!A181</f>
        <v>11.173184357541892</v>
      </c>
      <c r="C181" t="str">
        <f>IF(AND(A181&gt;('VCR Graph'!$C$12/'VCR Graph'!$C$14),A181&lt;('VCR Graph'!$C$13/'VCR Graph'!$C$14)),42,"")</f>
        <v/>
      </c>
      <c r="D181" s="2">
        <f t="shared" si="5"/>
        <v>0</v>
      </c>
      <c r="E181" s="3">
        <f>IF(A181&lt;=('VCR Graph'!$C$12/'VCR Graph'!$C$14),'VCR Graph'!$C$15,"")</f>
        <v>1.6</v>
      </c>
      <c r="F181" s="3">
        <f>IF(A181&lt;=('VCR Graph'!$C$13/'VCR Graph'!$C$14),'VCR Graph'!$C$16,"")</f>
        <v>1.6</v>
      </c>
      <c r="G181">
        <v>0</v>
      </c>
    </row>
    <row r="182" spans="1:7" x14ac:dyDescent="0.2">
      <c r="A182" s="2">
        <f t="shared" si="6"/>
        <v>0.18000000000000013</v>
      </c>
      <c r="B182">
        <f>'VCR Graph'!$C$3/'background data'!A182</f>
        <v>11.111111111111104</v>
      </c>
      <c r="C182" t="str">
        <f>IF(AND(A182&gt;('VCR Graph'!$C$12/'VCR Graph'!$C$14),A182&lt;('VCR Graph'!$C$13/'VCR Graph'!$C$14)),42,"")</f>
        <v/>
      </c>
      <c r="D182" s="2">
        <f t="shared" si="5"/>
        <v>0</v>
      </c>
      <c r="E182" s="3">
        <f>IF(A182&lt;=('VCR Graph'!$C$12/'VCR Graph'!$C$14),'VCR Graph'!$C$15,"")</f>
        <v>1.6</v>
      </c>
      <c r="F182" s="3">
        <f>IF(A182&lt;=('VCR Graph'!$C$13/'VCR Graph'!$C$14),'VCR Graph'!$C$16,"")</f>
        <v>1.6</v>
      </c>
      <c r="G182">
        <v>0</v>
      </c>
    </row>
    <row r="183" spans="1:7" x14ac:dyDescent="0.2">
      <c r="A183" s="2">
        <f t="shared" si="6"/>
        <v>0.18100000000000013</v>
      </c>
      <c r="B183">
        <f>'VCR Graph'!$C$3/'background data'!A183</f>
        <v>11.049723756906069</v>
      </c>
      <c r="C183" t="str">
        <f>IF(AND(A183&gt;('VCR Graph'!$C$12/'VCR Graph'!$C$14),A183&lt;('VCR Graph'!$C$13/'VCR Graph'!$C$14)),42,"")</f>
        <v/>
      </c>
      <c r="D183" s="2">
        <f t="shared" si="5"/>
        <v>0</v>
      </c>
      <c r="E183" s="3">
        <f>IF(A183&lt;=('VCR Graph'!$C$12/'VCR Graph'!$C$14),'VCR Graph'!$C$15,"")</f>
        <v>1.6</v>
      </c>
      <c r="F183" s="3">
        <f>IF(A183&lt;=('VCR Graph'!$C$13/'VCR Graph'!$C$14),'VCR Graph'!$C$16,"")</f>
        <v>1.6</v>
      </c>
      <c r="G183">
        <v>0</v>
      </c>
    </row>
    <row r="184" spans="1:7" x14ac:dyDescent="0.2">
      <c r="A184" s="2">
        <f t="shared" si="6"/>
        <v>0.18200000000000013</v>
      </c>
      <c r="B184">
        <f>'VCR Graph'!$C$3/'background data'!A184</f>
        <v>10.98901098901098</v>
      </c>
      <c r="C184" t="str">
        <f>IF(AND(A184&gt;('VCR Graph'!$C$12/'VCR Graph'!$C$14),A184&lt;('VCR Graph'!$C$13/'VCR Graph'!$C$14)),42,"")</f>
        <v/>
      </c>
      <c r="D184" s="2">
        <f t="shared" si="5"/>
        <v>0</v>
      </c>
      <c r="E184" s="3">
        <f>IF(A184&lt;=('VCR Graph'!$C$12/'VCR Graph'!$C$14),'VCR Graph'!$C$15,"")</f>
        <v>1.6</v>
      </c>
      <c r="F184" s="3">
        <f>IF(A184&lt;=('VCR Graph'!$C$13/'VCR Graph'!$C$14),'VCR Graph'!$C$16,"")</f>
        <v>1.6</v>
      </c>
      <c r="G184">
        <v>0</v>
      </c>
    </row>
    <row r="185" spans="1:7" x14ac:dyDescent="0.2">
      <c r="A185" s="2">
        <f t="shared" si="6"/>
        <v>0.18300000000000013</v>
      </c>
      <c r="B185">
        <f>'VCR Graph'!$C$3/'background data'!A185</f>
        <v>10.928961748633872</v>
      </c>
      <c r="C185" t="str">
        <f>IF(AND(A185&gt;('VCR Graph'!$C$12/'VCR Graph'!$C$14),A185&lt;('VCR Graph'!$C$13/'VCR Graph'!$C$14)),42,"")</f>
        <v/>
      </c>
      <c r="D185" s="2">
        <f t="shared" si="5"/>
        <v>0</v>
      </c>
      <c r="E185" s="3">
        <f>IF(A185&lt;=('VCR Graph'!$C$12/'VCR Graph'!$C$14),'VCR Graph'!$C$15,"")</f>
        <v>1.6</v>
      </c>
      <c r="F185" s="3">
        <f>IF(A185&lt;=('VCR Graph'!$C$13/'VCR Graph'!$C$14),'VCR Graph'!$C$16,"")</f>
        <v>1.6</v>
      </c>
      <c r="G185">
        <v>0</v>
      </c>
    </row>
    <row r="186" spans="1:7" x14ac:dyDescent="0.2">
      <c r="A186" s="2">
        <f t="shared" si="6"/>
        <v>0.18400000000000014</v>
      </c>
      <c r="B186">
        <f>'VCR Graph'!$C$3/'background data'!A186</f>
        <v>10.869565217391296</v>
      </c>
      <c r="C186" t="str">
        <f>IF(AND(A186&gt;('VCR Graph'!$C$12/'VCR Graph'!$C$14),A186&lt;('VCR Graph'!$C$13/'VCR Graph'!$C$14)),42,"")</f>
        <v/>
      </c>
      <c r="D186" s="2">
        <f t="shared" si="5"/>
        <v>0</v>
      </c>
      <c r="E186" s="3">
        <f>IF(A186&lt;=('VCR Graph'!$C$12/'VCR Graph'!$C$14),'VCR Graph'!$C$15,"")</f>
        <v>1.6</v>
      </c>
      <c r="F186" s="3">
        <f>IF(A186&lt;=('VCR Graph'!$C$13/'VCR Graph'!$C$14),'VCR Graph'!$C$16,"")</f>
        <v>1.6</v>
      </c>
      <c r="G186">
        <v>0</v>
      </c>
    </row>
    <row r="187" spans="1:7" x14ac:dyDescent="0.2">
      <c r="A187" s="2">
        <f t="shared" si="6"/>
        <v>0.18500000000000014</v>
      </c>
      <c r="B187">
        <f>'VCR Graph'!$C$3/'background data'!A187</f>
        <v>10.810810810810803</v>
      </c>
      <c r="C187" t="str">
        <f>IF(AND(A187&gt;('VCR Graph'!$C$12/'VCR Graph'!$C$14),A187&lt;('VCR Graph'!$C$13/'VCR Graph'!$C$14)),42,"")</f>
        <v/>
      </c>
      <c r="D187" s="2">
        <f t="shared" si="5"/>
        <v>0</v>
      </c>
      <c r="E187" s="3">
        <f>IF(A187&lt;=('VCR Graph'!$C$12/'VCR Graph'!$C$14),'VCR Graph'!$C$15,"")</f>
        <v>1.6</v>
      </c>
      <c r="F187" s="3">
        <f>IF(A187&lt;=('VCR Graph'!$C$13/'VCR Graph'!$C$14),'VCR Graph'!$C$16,"")</f>
        <v>1.6</v>
      </c>
      <c r="G187">
        <v>0</v>
      </c>
    </row>
    <row r="188" spans="1:7" x14ac:dyDescent="0.2">
      <c r="A188" s="2">
        <f t="shared" si="6"/>
        <v>0.18600000000000014</v>
      </c>
      <c r="B188">
        <f>'VCR Graph'!$C$3/'background data'!A188</f>
        <v>10.752688172043003</v>
      </c>
      <c r="C188" t="str">
        <f>IF(AND(A188&gt;('VCR Graph'!$C$12/'VCR Graph'!$C$14),A188&lt;('VCR Graph'!$C$13/'VCR Graph'!$C$14)),42,"")</f>
        <v/>
      </c>
      <c r="D188" s="2">
        <f t="shared" si="5"/>
        <v>0</v>
      </c>
      <c r="E188" s="3">
        <f>IF(A188&lt;=('VCR Graph'!$C$12/'VCR Graph'!$C$14),'VCR Graph'!$C$15,"")</f>
        <v>1.6</v>
      </c>
      <c r="F188" s="3">
        <f>IF(A188&lt;=('VCR Graph'!$C$13/'VCR Graph'!$C$14),'VCR Graph'!$C$16,"")</f>
        <v>1.6</v>
      </c>
      <c r="G188">
        <v>0</v>
      </c>
    </row>
    <row r="189" spans="1:7" x14ac:dyDescent="0.2">
      <c r="A189" s="2">
        <f t="shared" si="6"/>
        <v>0.18700000000000014</v>
      </c>
      <c r="B189">
        <f>'VCR Graph'!$C$3/'background data'!A189</f>
        <v>10.695187165775392</v>
      </c>
      <c r="C189" t="str">
        <f>IF(AND(A189&gt;('VCR Graph'!$C$12/'VCR Graph'!$C$14),A189&lt;('VCR Graph'!$C$13/'VCR Graph'!$C$14)),42,"")</f>
        <v/>
      </c>
      <c r="D189" s="2">
        <f t="shared" si="5"/>
        <v>0</v>
      </c>
      <c r="E189" s="3">
        <f>IF(A189&lt;=('VCR Graph'!$C$12/'VCR Graph'!$C$14),'VCR Graph'!$C$15,"")</f>
        <v>1.6</v>
      </c>
      <c r="F189" s="3">
        <f>IF(A189&lt;=('VCR Graph'!$C$13/'VCR Graph'!$C$14),'VCR Graph'!$C$16,"")</f>
        <v>1.6</v>
      </c>
      <c r="G189">
        <v>0</v>
      </c>
    </row>
    <row r="190" spans="1:7" x14ac:dyDescent="0.2">
      <c r="A190" s="2">
        <f t="shared" si="6"/>
        <v>0.18800000000000014</v>
      </c>
      <c r="B190">
        <f>'VCR Graph'!$C$3/'background data'!A190</f>
        <v>10.638297872340418</v>
      </c>
      <c r="C190" t="str">
        <f>IF(AND(A190&gt;('VCR Graph'!$C$12/'VCR Graph'!$C$14),A190&lt;('VCR Graph'!$C$13/'VCR Graph'!$C$14)),42,"")</f>
        <v/>
      </c>
      <c r="D190" s="2">
        <f t="shared" si="5"/>
        <v>0</v>
      </c>
      <c r="E190" s="3">
        <f>IF(A190&lt;=('VCR Graph'!$C$12/'VCR Graph'!$C$14),'VCR Graph'!$C$15,"")</f>
        <v>1.6</v>
      </c>
      <c r="F190" s="3">
        <f>IF(A190&lt;=('VCR Graph'!$C$13/'VCR Graph'!$C$14),'VCR Graph'!$C$16,"")</f>
        <v>1.6</v>
      </c>
      <c r="G190">
        <v>0</v>
      </c>
    </row>
    <row r="191" spans="1:7" x14ac:dyDescent="0.2">
      <c r="A191" s="2">
        <f t="shared" si="6"/>
        <v>0.18900000000000014</v>
      </c>
      <c r="B191">
        <f>'VCR Graph'!$C$3/'background data'!A191</f>
        <v>10.582010582010573</v>
      </c>
      <c r="C191" t="str">
        <f>IF(AND(A191&gt;('VCR Graph'!$C$12/'VCR Graph'!$C$14),A191&lt;('VCR Graph'!$C$13/'VCR Graph'!$C$14)),42,"")</f>
        <v/>
      </c>
      <c r="D191" s="2">
        <f t="shared" si="5"/>
        <v>0</v>
      </c>
      <c r="E191" s="3">
        <f>IF(A191&lt;=('VCR Graph'!$C$12/'VCR Graph'!$C$14),'VCR Graph'!$C$15,"")</f>
        <v>1.6</v>
      </c>
      <c r="F191" s="3">
        <f>IF(A191&lt;=('VCR Graph'!$C$13/'VCR Graph'!$C$14),'VCR Graph'!$C$16,"")</f>
        <v>1.6</v>
      </c>
      <c r="G191">
        <v>0</v>
      </c>
    </row>
    <row r="192" spans="1:7" x14ac:dyDescent="0.2">
      <c r="A192" s="2">
        <f t="shared" si="6"/>
        <v>0.19000000000000014</v>
      </c>
      <c r="B192">
        <f>'VCR Graph'!$C$3/'background data'!A192</f>
        <v>10.526315789473676</v>
      </c>
      <c r="C192" t="str">
        <f>IF(AND(A192&gt;('VCR Graph'!$C$12/'VCR Graph'!$C$14),A192&lt;('VCR Graph'!$C$13/'VCR Graph'!$C$14)),42,"")</f>
        <v/>
      </c>
      <c r="D192" s="2">
        <f t="shared" si="5"/>
        <v>0</v>
      </c>
      <c r="E192" s="3">
        <f>IF(A192&lt;=('VCR Graph'!$C$12/'VCR Graph'!$C$14),'VCR Graph'!$C$15,"")</f>
        <v>1.6</v>
      </c>
      <c r="F192" s="3">
        <f>IF(A192&lt;=('VCR Graph'!$C$13/'VCR Graph'!$C$14),'VCR Graph'!$C$16,"")</f>
        <v>1.6</v>
      </c>
      <c r="G192">
        <v>0</v>
      </c>
    </row>
    <row r="193" spans="1:7" x14ac:dyDescent="0.2">
      <c r="A193" s="2">
        <f t="shared" si="6"/>
        <v>0.19100000000000014</v>
      </c>
      <c r="B193">
        <f>'VCR Graph'!$C$3/'background data'!A193</f>
        <v>10.471204188481668</v>
      </c>
      <c r="C193" t="str">
        <f>IF(AND(A193&gt;('VCR Graph'!$C$12/'VCR Graph'!$C$14),A193&lt;('VCR Graph'!$C$13/'VCR Graph'!$C$14)),42,"")</f>
        <v/>
      </c>
      <c r="D193" s="2">
        <f t="shared" si="5"/>
        <v>0</v>
      </c>
      <c r="E193" s="3">
        <f>IF(A193&lt;=('VCR Graph'!$C$12/'VCR Graph'!$C$14),'VCR Graph'!$C$15,"")</f>
        <v>1.6</v>
      </c>
      <c r="F193" s="3">
        <f>IF(A193&lt;=('VCR Graph'!$C$13/'VCR Graph'!$C$14),'VCR Graph'!$C$16,"")</f>
        <v>1.6</v>
      </c>
      <c r="G193">
        <v>0</v>
      </c>
    </row>
    <row r="194" spans="1:7" x14ac:dyDescent="0.2">
      <c r="A194" s="2">
        <f t="shared" si="6"/>
        <v>0.19200000000000014</v>
      </c>
      <c r="B194">
        <f>'VCR Graph'!$C$3/'background data'!A194</f>
        <v>10.416666666666659</v>
      </c>
      <c r="C194" t="str">
        <f>IF(AND(A194&gt;('VCR Graph'!$C$12/'VCR Graph'!$C$14),A194&lt;('VCR Graph'!$C$13/'VCR Graph'!$C$14)),42,"")</f>
        <v/>
      </c>
      <c r="D194" s="2">
        <f t="shared" si="5"/>
        <v>0</v>
      </c>
      <c r="E194" s="3">
        <f>IF(A194&lt;=('VCR Graph'!$C$12/'VCR Graph'!$C$14),'VCR Graph'!$C$15,"")</f>
        <v>1.6</v>
      </c>
      <c r="F194" s="3">
        <f>IF(A194&lt;=('VCR Graph'!$C$13/'VCR Graph'!$C$14),'VCR Graph'!$C$16,"")</f>
        <v>1.6</v>
      </c>
      <c r="G194">
        <v>0</v>
      </c>
    </row>
    <row r="195" spans="1:7" x14ac:dyDescent="0.2">
      <c r="A195" s="2">
        <f t="shared" si="6"/>
        <v>0.19300000000000014</v>
      </c>
      <c r="B195">
        <f>'VCR Graph'!$C$3/'background data'!A195</f>
        <v>10.362694300518127</v>
      </c>
      <c r="C195" t="str">
        <f>IF(AND(A195&gt;('VCR Graph'!$C$12/'VCR Graph'!$C$14),A195&lt;('VCR Graph'!$C$13/'VCR Graph'!$C$14)),42,"")</f>
        <v/>
      </c>
      <c r="D195" s="2">
        <f t="shared" si="5"/>
        <v>0</v>
      </c>
      <c r="E195" s="3">
        <f>IF(A195&lt;=('VCR Graph'!$C$12/'VCR Graph'!$C$14),'VCR Graph'!$C$15,"")</f>
        <v>1.6</v>
      </c>
      <c r="F195" s="3">
        <f>IF(A195&lt;=('VCR Graph'!$C$13/'VCR Graph'!$C$14),'VCR Graph'!$C$16,"")</f>
        <v>1.6</v>
      </c>
      <c r="G195">
        <v>0</v>
      </c>
    </row>
    <row r="196" spans="1:7" x14ac:dyDescent="0.2">
      <c r="A196" s="2">
        <f t="shared" si="6"/>
        <v>0.19400000000000014</v>
      </c>
      <c r="B196">
        <f>'VCR Graph'!$C$3/'background data'!A196</f>
        <v>10.309278350515456</v>
      </c>
      <c r="C196" t="str">
        <f>IF(AND(A196&gt;('VCR Graph'!$C$12/'VCR Graph'!$C$14),A196&lt;('VCR Graph'!$C$13/'VCR Graph'!$C$14)),42,"")</f>
        <v/>
      </c>
      <c r="D196" s="2">
        <f t="shared" ref="D196:D259" si="7">D195</f>
        <v>0</v>
      </c>
      <c r="E196" s="3">
        <f>IF(A196&lt;=('VCR Graph'!$C$12/'VCR Graph'!$C$14),'VCR Graph'!$C$15,"")</f>
        <v>1.6</v>
      </c>
      <c r="F196" s="3">
        <f>IF(A196&lt;=('VCR Graph'!$C$13/'VCR Graph'!$C$14),'VCR Graph'!$C$16,"")</f>
        <v>1.6</v>
      </c>
      <c r="G196">
        <v>0</v>
      </c>
    </row>
    <row r="197" spans="1:7" x14ac:dyDescent="0.2">
      <c r="A197" s="2">
        <f t="shared" si="6"/>
        <v>0.19500000000000015</v>
      </c>
      <c r="B197">
        <f>'VCR Graph'!$C$3/'background data'!A197</f>
        <v>10.256410256410248</v>
      </c>
      <c r="C197" t="str">
        <f>IF(AND(A197&gt;('VCR Graph'!$C$12/'VCR Graph'!$C$14),A197&lt;('VCR Graph'!$C$13/'VCR Graph'!$C$14)),42,"")</f>
        <v/>
      </c>
      <c r="D197" s="2">
        <f t="shared" si="7"/>
        <v>0</v>
      </c>
      <c r="E197" s="3">
        <f>IF(A197&lt;=('VCR Graph'!$C$12/'VCR Graph'!$C$14),'VCR Graph'!$C$15,"")</f>
        <v>1.6</v>
      </c>
      <c r="F197" s="3">
        <f>IF(A197&lt;=('VCR Graph'!$C$13/'VCR Graph'!$C$14),'VCR Graph'!$C$16,"")</f>
        <v>1.6</v>
      </c>
      <c r="G197">
        <v>0</v>
      </c>
    </row>
    <row r="198" spans="1:7" x14ac:dyDescent="0.2">
      <c r="A198" s="2">
        <f t="shared" si="6"/>
        <v>0.19600000000000015</v>
      </c>
      <c r="B198">
        <f>'VCR Graph'!$C$3/'background data'!A198</f>
        <v>10.204081632653054</v>
      </c>
      <c r="C198" t="str">
        <f>IF(AND(A198&gt;('VCR Graph'!$C$12/'VCR Graph'!$C$14),A198&lt;('VCR Graph'!$C$13/'VCR Graph'!$C$14)),42,"")</f>
        <v/>
      </c>
      <c r="D198" s="2">
        <f t="shared" si="7"/>
        <v>0</v>
      </c>
      <c r="E198" s="3">
        <f>IF(A198&lt;=('VCR Graph'!$C$12/'VCR Graph'!$C$14),'VCR Graph'!$C$15,"")</f>
        <v>1.6</v>
      </c>
      <c r="F198" s="3">
        <f>IF(A198&lt;=('VCR Graph'!$C$13/'VCR Graph'!$C$14),'VCR Graph'!$C$16,"")</f>
        <v>1.6</v>
      </c>
      <c r="G198">
        <v>0</v>
      </c>
    </row>
    <row r="199" spans="1:7" x14ac:dyDescent="0.2">
      <c r="A199" s="2">
        <f t="shared" si="6"/>
        <v>0.19700000000000015</v>
      </c>
      <c r="B199">
        <f>'VCR Graph'!$C$3/'background data'!A199</f>
        <v>10.152284263959384</v>
      </c>
      <c r="C199" t="str">
        <f>IF(AND(A199&gt;('VCR Graph'!$C$12/'VCR Graph'!$C$14),A199&lt;('VCR Graph'!$C$13/'VCR Graph'!$C$14)),42,"")</f>
        <v/>
      </c>
      <c r="D199" s="2">
        <f t="shared" si="7"/>
        <v>0</v>
      </c>
      <c r="E199" s="3">
        <f>IF(A199&lt;=('VCR Graph'!$C$12/'VCR Graph'!$C$14),'VCR Graph'!$C$15,"")</f>
        <v>1.6</v>
      </c>
      <c r="F199" s="3">
        <f>IF(A199&lt;=('VCR Graph'!$C$13/'VCR Graph'!$C$14),'VCR Graph'!$C$16,"")</f>
        <v>1.6</v>
      </c>
      <c r="G199">
        <v>0</v>
      </c>
    </row>
    <row r="200" spans="1:7" x14ac:dyDescent="0.2">
      <c r="A200" s="2">
        <f t="shared" si="6"/>
        <v>0.19800000000000015</v>
      </c>
      <c r="B200">
        <f>'VCR Graph'!$C$3/'background data'!A200</f>
        <v>10.101010101010093</v>
      </c>
      <c r="C200" t="str">
        <f>IF(AND(A200&gt;('VCR Graph'!$C$12/'VCR Graph'!$C$14),A200&lt;('VCR Graph'!$C$13/'VCR Graph'!$C$14)),42,"")</f>
        <v/>
      </c>
      <c r="D200" s="2">
        <f t="shared" si="7"/>
        <v>0</v>
      </c>
      <c r="E200" s="3">
        <f>IF(A200&lt;=('VCR Graph'!$C$12/'VCR Graph'!$C$14),'VCR Graph'!$C$15,"")</f>
        <v>1.6</v>
      </c>
      <c r="F200" s="3">
        <f>IF(A200&lt;=('VCR Graph'!$C$13/'VCR Graph'!$C$14),'VCR Graph'!$C$16,"")</f>
        <v>1.6</v>
      </c>
      <c r="G200">
        <v>0</v>
      </c>
    </row>
    <row r="201" spans="1:7" x14ac:dyDescent="0.2">
      <c r="A201" s="2">
        <f t="shared" si="6"/>
        <v>0.19900000000000015</v>
      </c>
      <c r="B201">
        <f>'VCR Graph'!$C$3/'background data'!A201</f>
        <v>10.050251256281399</v>
      </c>
      <c r="C201" t="str">
        <f>IF(AND(A201&gt;('VCR Graph'!$C$12/'VCR Graph'!$C$14),A201&lt;('VCR Graph'!$C$13/'VCR Graph'!$C$14)),42,"")</f>
        <v/>
      </c>
      <c r="D201" s="2">
        <f t="shared" si="7"/>
        <v>0</v>
      </c>
      <c r="E201" s="3">
        <f>IF(A201&lt;=('VCR Graph'!$C$12/'VCR Graph'!$C$14),'VCR Graph'!$C$15,"")</f>
        <v>1.6</v>
      </c>
      <c r="F201" s="3">
        <f>IF(A201&lt;=('VCR Graph'!$C$13/'VCR Graph'!$C$14),'VCR Graph'!$C$16,"")</f>
        <v>1.6</v>
      </c>
      <c r="G201">
        <v>0</v>
      </c>
    </row>
    <row r="202" spans="1:7" x14ac:dyDescent="0.2">
      <c r="A202" s="2">
        <f t="shared" si="6"/>
        <v>0.20000000000000015</v>
      </c>
      <c r="B202">
        <f>'VCR Graph'!$C$3/'background data'!A202</f>
        <v>9.9999999999999929</v>
      </c>
      <c r="C202" t="str">
        <f>IF(AND(A202&gt;('VCR Graph'!$C$12/'VCR Graph'!$C$14),A202&lt;('VCR Graph'!$C$13/'VCR Graph'!$C$14)),42,"")</f>
        <v/>
      </c>
      <c r="D202" s="2">
        <f t="shared" si="7"/>
        <v>0</v>
      </c>
      <c r="E202" s="3">
        <f>IF(A202&lt;=('VCR Graph'!$C$12/'VCR Graph'!$C$14),'VCR Graph'!$C$15,"")</f>
        <v>1.6</v>
      </c>
      <c r="F202" s="3">
        <f>IF(A202&lt;=('VCR Graph'!$C$13/'VCR Graph'!$C$14),'VCR Graph'!$C$16,"")</f>
        <v>1.6</v>
      </c>
      <c r="G202">
        <v>0</v>
      </c>
    </row>
    <row r="203" spans="1:7" x14ac:dyDescent="0.2">
      <c r="A203" s="2">
        <f t="shared" si="6"/>
        <v>0.20100000000000015</v>
      </c>
      <c r="B203">
        <f>'VCR Graph'!$C$3/'background data'!A203</f>
        <v>9.9502487562188975</v>
      </c>
      <c r="C203" t="str">
        <f>IF(AND(A203&gt;('VCR Graph'!$C$12/'VCR Graph'!$C$14),A203&lt;('VCR Graph'!$C$13/'VCR Graph'!$C$14)),42,"")</f>
        <v/>
      </c>
      <c r="D203" s="2">
        <f t="shared" si="7"/>
        <v>0</v>
      </c>
      <c r="E203" s="3">
        <f>IF(A203&lt;=('VCR Graph'!$C$12/'VCR Graph'!$C$14),'VCR Graph'!$C$15,"")</f>
        <v>1.6</v>
      </c>
      <c r="F203" s="3">
        <f>IF(A203&lt;=('VCR Graph'!$C$13/'VCR Graph'!$C$14),'VCR Graph'!$C$16,"")</f>
        <v>1.6</v>
      </c>
      <c r="G203">
        <v>0</v>
      </c>
    </row>
    <row r="204" spans="1:7" x14ac:dyDescent="0.2">
      <c r="A204" s="2">
        <f t="shared" si="6"/>
        <v>0.20200000000000015</v>
      </c>
      <c r="B204">
        <f>'VCR Graph'!$C$3/'background data'!A204</f>
        <v>9.9009900990098938</v>
      </c>
      <c r="C204" t="str">
        <f>IF(AND(A204&gt;('VCR Graph'!$C$12/'VCR Graph'!$C$14),A204&lt;('VCR Graph'!$C$13/'VCR Graph'!$C$14)),42,"")</f>
        <v/>
      </c>
      <c r="D204" s="2">
        <f t="shared" si="7"/>
        <v>0</v>
      </c>
      <c r="E204" s="3">
        <f>IF(A204&lt;=('VCR Graph'!$C$12/'VCR Graph'!$C$14),'VCR Graph'!$C$15,"")</f>
        <v>1.6</v>
      </c>
      <c r="F204" s="3">
        <f>IF(A204&lt;=('VCR Graph'!$C$13/'VCR Graph'!$C$14),'VCR Graph'!$C$16,"")</f>
        <v>1.6</v>
      </c>
      <c r="G204">
        <v>0</v>
      </c>
    </row>
    <row r="205" spans="1:7" x14ac:dyDescent="0.2">
      <c r="A205" s="2">
        <f t="shared" si="6"/>
        <v>0.20300000000000015</v>
      </c>
      <c r="B205">
        <f>'VCR Graph'!$C$3/'background data'!A205</f>
        <v>9.8522167487684662</v>
      </c>
      <c r="C205" t="str">
        <f>IF(AND(A205&gt;('VCR Graph'!$C$12/'VCR Graph'!$C$14),A205&lt;('VCR Graph'!$C$13/'VCR Graph'!$C$14)),42,"")</f>
        <v/>
      </c>
      <c r="D205" s="2">
        <f t="shared" si="7"/>
        <v>0</v>
      </c>
      <c r="E205" s="3">
        <f>IF(A205&lt;=('VCR Graph'!$C$12/'VCR Graph'!$C$14),'VCR Graph'!$C$15,"")</f>
        <v>1.6</v>
      </c>
      <c r="F205" s="3">
        <f>IF(A205&lt;=('VCR Graph'!$C$13/'VCR Graph'!$C$14),'VCR Graph'!$C$16,"")</f>
        <v>1.6</v>
      </c>
      <c r="G205">
        <v>0</v>
      </c>
    </row>
    <row r="206" spans="1:7" x14ac:dyDescent="0.2">
      <c r="A206" s="2">
        <f t="shared" ref="A206:A269" si="8">A205+0.001</f>
        <v>0.20400000000000015</v>
      </c>
      <c r="B206">
        <f>'VCR Graph'!$C$3/'background data'!A206</f>
        <v>9.8039215686274428</v>
      </c>
      <c r="C206" t="str">
        <f>IF(AND(A206&gt;('VCR Graph'!$C$12/'VCR Graph'!$C$14),A206&lt;('VCR Graph'!$C$13/'VCR Graph'!$C$14)),42,"")</f>
        <v/>
      </c>
      <c r="D206" s="2">
        <f t="shared" si="7"/>
        <v>0</v>
      </c>
      <c r="E206" s="3">
        <f>IF(A206&lt;=('VCR Graph'!$C$12/'VCR Graph'!$C$14),'VCR Graph'!$C$15,"")</f>
        <v>1.6</v>
      </c>
      <c r="F206" s="3">
        <f>IF(A206&lt;=('VCR Graph'!$C$13/'VCR Graph'!$C$14),'VCR Graph'!$C$16,"")</f>
        <v>1.6</v>
      </c>
      <c r="G206">
        <v>0</v>
      </c>
    </row>
    <row r="207" spans="1:7" x14ac:dyDescent="0.2">
      <c r="A207" s="2">
        <f t="shared" si="8"/>
        <v>0.20500000000000015</v>
      </c>
      <c r="B207">
        <f>'VCR Graph'!$C$3/'background data'!A207</f>
        <v>9.7560975609756024</v>
      </c>
      <c r="C207" t="str">
        <f>IF(AND(A207&gt;('VCR Graph'!$C$12/'VCR Graph'!$C$14),A207&lt;('VCR Graph'!$C$13/'VCR Graph'!$C$14)),42,"")</f>
        <v/>
      </c>
      <c r="D207" s="2">
        <f t="shared" si="7"/>
        <v>0</v>
      </c>
      <c r="E207" s="3">
        <f>IF(A207&lt;=('VCR Graph'!$C$12/'VCR Graph'!$C$14),'VCR Graph'!$C$15,"")</f>
        <v>1.6</v>
      </c>
      <c r="F207" s="3">
        <f>IF(A207&lt;=('VCR Graph'!$C$13/'VCR Graph'!$C$14),'VCR Graph'!$C$16,"")</f>
        <v>1.6</v>
      </c>
      <c r="G207">
        <v>0</v>
      </c>
    </row>
    <row r="208" spans="1:7" x14ac:dyDescent="0.2">
      <c r="A208" s="2">
        <f t="shared" si="8"/>
        <v>0.20600000000000016</v>
      </c>
      <c r="B208">
        <f>'VCR Graph'!$C$3/'background data'!A208</f>
        <v>9.708737864077662</v>
      </c>
      <c r="C208" t="str">
        <f>IF(AND(A208&gt;('VCR Graph'!$C$12/'VCR Graph'!$C$14),A208&lt;('VCR Graph'!$C$13/'VCR Graph'!$C$14)),42,"")</f>
        <v/>
      </c>
      <c r="D208" s="2">
        <f t="shared" si="7"/>
        <v>0</v>
      </c>
      <c r="E208" s="3">
        <f>IF(A208&lt;=('VCR Graph'!$C$12/'VCR Graph'!$C$14),'VCR Graph'!$C$15,"")</f>
        <v>1.6</v>
      </c>
      <c r="F208" s="3">
        <f>IF(A208&lt;=('VCR Graph'!$C$13/'VCR Graph'!$C$14),'VCR Graph'!$C$16,"")</f>
        <v>1.6</v>
      </c>
      <c r="G208">
        <v>0</v>
      </c>
    </row>
    <row r="209" spans="1:7" x14ac:dyDescent="0.2">
      <c r="A209" s="2">
        <f t="shared" si="8"/>
        <v>0.20700000000000016</v>
      </c>
      <c r="B209">
        <f>'VCR Graph'!$C$3/'background data'!A209</f>
        <v>9.6618357487922637</v>
      </c>
      <c r="C209" t="str">
        <f>IF(AND(A209&gt;('VCR Graph'!$C$12/'VCR Graph'!$C$14),A209&lt;('VCR Graph'!$C$13/'VCR Graph'!$C$14)),42,"")</f>
        <v/>
      </c>
      <c r="D209" s="2">
        <f t="shared" si="7"/>
        <v>0</v>
      </c>
      <c r="E209" s="3">
        <f>IF(A209&lt;=('VCR Graph'!$C$12/'VCR Graph'!$C$14),'VCR Graph'!$C$15,"")</f>
        <v>1.6</v>
      </c>
      <c r="F209" s="3">
        <f>IF(A209&lt;=('VCR Graph'!$C$13/'VCR Graph'!$C$14),'VCR Graph'!$C$16,"")</f>
        <v>1.6</v>
      </c>
      <c r="G209">
        <v>0</v>
      </c>
    </row>
    <row r="210" spans="1:7" x14ac:dyDescent="0.2">
      <c r="A210" s="2">
        <f t="shared" si="8"/>
        <v>0.20800000000000016</v>
      </c>
      <c r="B210">
        <f>'VCR Graph'!$C$3/'background data'!A210</f>
        <v>9.6153846153846079</v>
      </c>
      <c r="C210" t="str">
        <f>IF(AND(A210&gt;('VCR Graph'!$C$12/'VCR Graph'!$C$14),A210&lt;('VCR Graph'!$C$13/'VCR Graph'!$C$14)),42,"")</f>
        <v/>
      </c>
      <c r="D210" s="2">
        <f t="shared" si="7"/>
        <v>0</v>
      </c>
      <c r="E210" s="3">
        <f>IF(A210&lt;=('VCR Graph'!$C$12/'VCR Graph'!$C$14),'VCR Graph'!$C$15,"")</f>
        <v>1.6</v>
      </c>
      <c r="F210" s="3">
        <f>IF(A210&lt;=('VCR Graph'!$C$13/'VCR Graph'!$C$14),'VCR Graph'!$C$16,"")</f>
        <v>1.6</v>
      </c>
      <c r="G210">
        <v>0</v>
      </c>
    </row>
    <row r="211" spans="1:7" x14ac:dyDescent="0.2">
      <c r="A211" s="2">
        <f t="shared" si="8"/>
        <v>0.20900000000000016</v>
      </c>
      <c r="B211">
        <f>'VCR Graph'!$C$3/'background data'!A211</f>
        <v>9.5693779904306151</v>
      </c>
      <c r="C211" t="str">
        <f>IF(AND(A211&gt;('VCR Graph'!$C$12/'VCR Graph'!$C$14),A211&lt;('VCR Graph'!$C$13/'VCR Graph'!$C$14)),42,"")</f>
        <v/>
      </c>
      <c r="D211" s="2">
        <f t="shared" si="7"/>
        <v>0</v>
      </c>
      <c r="E211" s="3">
        <f>IF(A211&lt;=('VCR Graph'!$C$12/'VCR Graph'!$C$14),'VCR Graph'!$C$15,"")</f>
        <v>1.6</v>
      </c>
      <c r="F211" s="3">
        <f>IF(A211&lt;=('VCR Graph'!$C$13/'VCR Graph'!$C$14),'VCR Graph'!$C$16,"")</f>
        <v>1.6</v>
      </c>
      <c r="G211">
        <v>0</v>
      </c>
    </row>
    <row r="212" spans="1:7" x14ac:dyDescent="0.2">
      <c r="A212" s="2">
        <f t="shared" si="8"/>
        <v>0.21000000000000016</v>
      </c>
      <c r="B212">
        <f>'VCR Graph'!$C$3/'background data'!A212</f>
        <v>9.5238095238095166</v>
      </c>
      <c r="C212" t="str">
        <f>IF(AND(A212&gt;('VCR Graph'!$C$12/'VCR Graph'!$C$14),A212&lt;('VCR Graph'!$C$13/'VCR Graph'!$C$14)),42,"")</f>
        <v/>
      </c>
      <c r="D212" s="2">
        <f t="shared" si="7"/>
        <v>0</v>
      </c>
      <c r="E212" s="3">
        <f>IF(A212&lt;=('VCR Graph'!$C$12/'VCR Graph'!$C$14),'VCR Graph'!$C$15,"")</f>
        <v>1.6</v>
      </c>
      <c r="F212" s="3">
        <f>IF(A212&lt;=('VCR Graph'!$C$13/'VCR Graph'!$C$14),'VCR Graph'!$C$16,"")</f>
        <v>1.6</v>
      </c>
      <c r="G212">
        <v>0</v>
      </c>
    </row>
    <row r="213" spans="1:7" x14ac:dyDescent="0.2">
      <c r="A213" s="2">
        <f t="shared" si="8"/>
        <v>0.21100000000000016</v>
      </c>
      <c r="B213">
        <f>'VCR Graph'!$C$3/'background data'!A213</f>
        <v>9.4786729857819836</v>
      </c>
      <c r="C213" t="str">
        <f>IF(AND(A213&gt;('VCR Graph'!$C$12/'VCR Graph'!$C$14),A213&lt;('VCR Graph'!$C$13/'VCR Graph'!$C$14)),42,"")</f>
        <v/>
      </c>
      <c r="D213" s="2">
        <f t="shared" si="7"/>
        <v>0</v>
      </c>
      <c r="E213" s="3">
        <f>IF(A213&lt;=('VCR Graph'!$C$12/'VCR Graph'!$C$14),'VCR Graph'!$C$15,"")</f>
        <v>1.6</v>
      </c>
      <c r="F213" s="3">
        <f>IF(A213&lt;=('VCR Graph'!$C$13/'VCR Graph'!$C$14),'VCR Graph'!$C$16,"")</f>
        <v>1.6</v>
      </c>
      <c r="G213">
        <v>0</v>
      </c>
    </row>
    <row r="214" spans="1:7" x14ac:dyDescent="0.2">
      <c r="A214" s="2">
        <f t="shared" si="8"/>
        <v>0.21200000000000016</v>
      </c>
      <c r="B214">
        <f>'VCR Graph'!$C$3/'background data'!A214</f>
        <v>9.4339622641509369</v>
      </c>
      <c r="C214" t="str">
        <f>IF(AND(A214&gt;('VCR Graph'!$C$12/'VCR Graph'!$C$14),A214&lt;('VCR Graph'!$C$13/'VCR Graph'!$C$14)),42,"")</f>
        <v/>
      </c>
      <c r="D214" s="2">
        <f t="shared" si="7"/>
        <v>0</v>
      </c>
      <c r="E214" s="3">
        <f>IF(A214&lt;=('VCR Graph'!$C$12/'VCR Graph'!$C$14),'VCR Graph'!$C$15,"")</f>
        <v>1.6</v>
      </c>
      <c r="F214" s="3">
        <f>IF(A214&lt;=('VCR Graph'!$C$13/'VCR Graph'!$C$14),'VCR Graph'!$C$16,"")</f>
        <v>1.6</v>
      </c>
      <c r="G214">
        <v>0</v>
      </c>
    </row>
    <row r="215" spans="1:7" x14ac:dyDescent="0.2">
      <c r="A215" s="2">
        <f t="shared" si="8"/>
        <v>0.21300000000000016</v>
      </c>
      <c r="B215">
        <f>'VCR Graph'!$C$3/'background data'!A215</f>
        <v>9.3896713615023408</v>
      </c>
      <c r="C215" t="str">
        <f>IF(AND(A215&gt;('VCR Graph'!$C$12/'VCR Graph'!$C$14),A215&lt;('VCR Graph'!$C$13/'VCR Graph'!$C$14)),42,"")</f>
        <v/>
      </c>
      <c r="D215" s="2">
        <f t="shared" si="7"/>
        <v>0</v>
      </c>
      <c r="E215" s="3">
        <f>IF(A215&lt;=('VCR Graph'!$C$12/'VCR Graph'!$C$14),'VCR Graph'!$C$15,"")</f>
        <v>1.6</v>
      </c>
      <c r="F215" s="3">
        <f>IF(A215&lt;=('VCR Graph'!$C$13/'VCR Graph'!$C$14),'VCR Graph'!$C$16,"")</f>
        <v>1.6</v>
      </c>
      <c r="G215">
        <v>0</v>
      </c>
    </row>
    <row r="216" spans="1:7" x14ac:dyDescent="0.2">
      <c r="A216" s="2">
        <f t="shared" si="8"/>
        <v>0.21400000000000016</v>
      </c>
      <c r="B216">
        <f>'VCR Graph'!$C$3/'background data'!A216</f>
        <v>9.3457943925233575</v>
      </c>
      <c r="C216" t="str">
        <f>IF(AND(A216&gt;('VCR Graph'!$C$12/'VCR Graph'!$C$14),A216&lt;('VCR Graph'!$C$13/'VCR Graph'!$C$14)),42,"")</f>
        <v/>
      </c>
      <c r="D216" s="2">
        <f t="shared" si="7"/>
        <v>0</v>
      </c>
      <c r="E216" s="3">
        <f>IF(A216&lt;=('VCR Graph'!$C$12/'VCR Graph'!$C$14),'VCR Graph'!$C$15,"")</f>
        <v>1.6</v>
      </c>
      <c r="F216" s="3">
        <f>IF(A216&lt;=('VCR Graph'!$C$13/'VCR Graph'!$C$14),'VCR Graph'!$C$16,"")</f>
        <v>1.6</v>
      </c>
      <c r="G216">
        <v>0</v>
      </c>
    </row>
    <row r="217" spans="1:7" x14ac:dyDescent="0.2">
      <c r="A217" s="2">
        <f t="shared" si="8"/>
        <v>0.21500000000000016</v>
      </c>
      <c r="B217">
        <f>'VCR Graph'!$C$3/'background data'!A217</f>
        <v>9.3023255813953423</v>
      </c>
      <c r="C217" t="str">
        <f>IF(AND(A217&gt;('VCR Graph'!$C$12/'VCR Graph'!$C$14),A217&lt;('VCR Graph'!$C$13/'VCR Graph'!$C$14)),42,"")</f>
        <v/>
      </c>
      <c r="D217" s="2">
        <f t="shared" si="7"/>
        <v>0</v>
      </c>
      <c r="E217" s="3">
        <f>IF(A217&lt;=('VCR Graph'!$C$12/'VCR Graph'!$C$14),'VCR Graph'!$C$15,"")</f>
        <v>1.6</v>
      </c>
      <c r="F217" s="3">
        <f>IF(A217&lt;=('VCR Graph'!$C$13/'VCR Graph'!$C$14),'VCR Graph'!$C$16,"")</f>
        <v>1.6</v>
      </c>
      <c r="G217">
        <v>0</v>
      </c>
    </row>
    <row r="218" spans="1:7" x14ac:dyDescent="0.2">
      <c r="A218" s="2">
        <f t="shared" si="8"/>
        <v>0.21600000000000016</v>
      </c>
      <c r="B218">
        <f>'VCR Graph'!$C$3/'background data'!A218</f>
        <v>9.2592592592592524</v>
      </c>
      <c r="C218" t="str">
        <f>IF(AND(A218&gt;('VCR Graph'!$C$12/'VCR Graph'!$C$14),A218&lt;('VCR Graph'!$C$13/'VCR Graph'!$C$14)),42,"")</f>
        <v/>
      </c>
      <c r="D218" s="2">
        <f t="shared" si="7"/>
        <v>0</v>
      </c>
      <c r="E218" s="3">
        <f>IF(A218&lt;=('VCR Graph'!$C$12/'VCR Graph'!$C$14),'VCR Graph'!$C$15,"")</f>
        <v>1.6</v>
      </c>
      <c r="F218" s="3">
        <f>IF(A218&lt;=('VCR Graph'!$C$13/'VCR Graph'!$C$14),'VCR Graph'!$C$16,"")</f>
        <v>1.6</v>
      </c>
      <c r="G218">
        <v>0</v>
      </c>
    </row>
    <row r="219" spans="1:7" x14ac:dyDescent="0.2">
      <c r="A219" s="2">
        <f t="shared" si="8"/>
        <v>0.21700000000000016</v>
      </c>
      <c r="B219">
        <f>'VCR Graph'!$C$3/'background data'!A219</f>
        <v>9.2165898617511459</v>
      </c>
      <c r="C219" t="str">
        <f>IF(AND(A219&gt;('VCR Graph'!$C$12/'VCR Graph'!$C$14),A219&lt;('VCR Graph'!$C$13/'VCR Graph'!$C$14)),42,"")</f>
        <v/>
      </c>
      <c r="D219" s="2">
        <f t="shared" si="7"/>
        <v>0</v>
      </c>
      <c r="E219" s="3">
        <f>IF(A219&lt;=('VCR Graph'!$C$12/'VCR Graph'!$C$14),'VCR Graph'!$C$15,"")</f>
        <v>1.6</v>
      </c>
      <c r="F219" s="3">
        <f>IF(A219&lt;=('VCR Graph'!$C$13/'VCR Graph'!$C$14),'VCR Graph'!$C$16,"")</f>
        <v>1.6</v>
      </c>
      <c r="G219">
        <v>0</v>
      </c>
    </row>
    <row r="220" spans="1:7" x14ac:dyDescent="0.2">
      <c r="A220" s="2">
        <f t="shared" si="8"/>
        <v>0.21800000000000017</v>
      </c>
      <c r="B220">
        <f>'VCR Graph'!$C$3/'background data'!A220</f>
        <v>9.1743119266054975</v>
      </c>
      <c r="C220" t="str">
        <f>IF(AND(A220&gt;('VCR Graph'!$C$12/'VCR Graph'!$C$14),A220&lt;('VCR Graph'!$C$13/'VCR Graph'!$C$14)),42,"")</f>
        <v/>
      </c>
      <c r="D220" s="2">
        <f t="shared" si="7"/>
        <v>0</v>
      </c>
      <c r="E220" s="3">
        <f>IF(A220&lt;=('VCR Graph'!$C$12/'VCR Graph'!$C$14),'VCR Graph'!$C$15,"")</f>
        <v>1.6</v>
      </c>
      <c r="F220" s="3">
        <f>IF(A220&lt;=('VCR Graph'!$C$13/'VCR Graph'!$C$14),'VCR Graph'!$C$16,"")</f>
        <v>1.6</v>
      </c>
      <c r="G220">
        <v>0</v>
      </c>
    </row>
    <row r="221" spans="1:7" x14ac:dyDescent="0.2">
      <c r="A221" s="2">
        <f t="shared" si="8"/>
        <v>0.21900000000000017</v>
      </c>
      <c r="B221">
        <f>'VCR Graph'!$C$3/'background data'!A221</f>
        <v>9.1324200913241942</v>
      </c>
      <c r="C221" t="str">
        <f>IF(AND(A221&gt;('VCR Graph'!$C$12/'VCR Graph'!$C$14),A221&lt;('VCR Graph'!$C$13/'VCR Graph'!$C$14)),42,"")</f>
        <v/>
      </c>
      <c r="D221" s="2">
        <f t="shared" si="7"/>
        <v>0</v>
      </c>
      <c r="E221" s="3">
        <f>IF(A221&lt;=('VCR Graph'!$C$12/'VCR Graph'!$C$14),'VCR Graph'!$C$15,"")</f>
        <v>1.6</v>
      </c>
      <c r="F221" s="3">
        <f>IF(A221&lt;=('VCR Graph'!$C$13/'VCR Graph'!$C$14),'VCR Graph'!$C$16,"")</f>
        <v>1.6</v>
      </c>
      <c r="G221">
        <v>0</v>
      </c>
    </row>
    <row r="222" spans="1:7" x14ac:dyDescent="0.2">
      <c r="A222" s="2">
        <f t="shared" si="8"/>
        <v>0.22000000000000017</v>
      </c>
      <c r="B222">
        <f>'VCR Graph'!$C$3/'background data'!A222</f>
        <v>9.0909090909090846</v>
      </c>
      <c r="C222" t="str">
        <f>IF(AND(A222&gt;('VCR Graph'!$C$12/'VCR Graph'!$C$14),A222&lt;('VCR Graph'!$C$13/'VCR Graph'!$C$14)),42,"")</f>
        <v/>
      </c>
      <c r="D222" s="2">
        <f t="shared" si="7"/>
        <v>0</v>
      </c>
      <c r="E222" s="3">
        <f>IF(A222&lt;=('VCR Graph'!$C$12/'VCR Graph'!$C$14),'VCR Graph'!$C$15,"")</f>
        <v>1.6</v>
      </c>
      <c r="F222" s="3">
        <f>IF(A222&lt;=('VCR Graph'!$C$13/'VCR Graph'!$C$14),'VCR Graph'!$C$16,"")</f>
        <v>1.6</v>
      </c>
      <c r="G222">
        <v>0</v>
      </c>
    </row>
    <row r="223" spans="1:7" x14ac:dyDescent="0.2">
      <c r="A223" s="2">
        <f t="shared" si="8"/>
        <v>0.22100000000000017</v>
      </c>
      <c r="B223">
        <f>'VCR Graph'!$C$3/'background data'!A223</f>
        <v>9.0497737556561013</v>
      </c>
      <c r="C223" t="str">
        <f>IF(AND(A223&gt;('VCR Graph'!$C$12/'VCR Graph'!$C$14),A223&lt;('VCR Graph'!$C$13/'VCR Graph'!$C$14)),42,"")</f>
        <v/>
      </c>
      <c r="D223" s="2">
        <f t="shared" si="7"/>
        <v>0</v>
      </c>
      <c r="E223" s="3">
        <f>IF(A223&lt;=('VCR Graph'!$C$12/'VCR Graph'!$C$14),'VCR Graph'!$C$15,"")</f>
        <v>1.6</v>
      </c>
      <c r="F223" s="3">
        <f>IF(A223&lt;=('VCR Graph'!$C$13/'VCR Graph'!$C$14),'VCR Graph'!$C$16,"")</f>
        <v>1.6</v>
      </c>
      <c r="G223">
        <v>0</v>
      </c>
    </row>
    <row r="224" spans="1:7" x14ac:dyDescent="0.2">
      <c r="A224" s="2">
        <f t="shared" si="8"/>
        <v>0.22200000000000017</v>
      </c>
      <c r="B224">
        <f>'VCR Graph'!$C$3/'background data'!A224</f>
        <v>9.0090090090090023</v>
      </c>
      <c r="C224" t="str">
        <f>IF(AND(A224&gt;('VCR Graph'!$C$12/'VCR Graph'!$C$14),A224&lt;('VCR Graph'!$C$13/'VCR Graph'!$C$14)),42,"")</f>
        <v/>
      </c>
      <c r="D224" s="2">
        <f t="shared" si="7"/>
        <v>0</v>
      </c>
      <c r="E224" s="3">
        <f>IF(A224&lt;=('VCR Graph'!$C$12/'VCR Graph'!$C$14),'VCR Graph'!$C$15,"")</f>
        <v>1.6</v>
      </c>
      <c r="F224" s="3">
        <f>IF(A224&lt;=('VCR Graph'!$C$13/'VCR Graph'!$C$14),'VCR Graph'!$C$16,"")</f>
        <v>1.6</v>
      </c>
      <c r="G224">
        <v>0</v>
      </c>
    </row>
    <row r="225" spans="1:7" x14ac:dyDescent="0.2">
      <c r="A225" s="2">
        <f t="shared" si="8"/>
        <v>0.22300000000000017</v>
      </c>
      <c r="B225">
        <f>'VCR Graph'!$C$3/'background data'!A225</f>
        <v>8.9686098654708459</v>
      </c>
      <c r="C225" t="str">
        <f>IF(AND(A225&gt;('VCR Graph'!$C$12/'VCR Graph'!$C$14),A225&lt;('VCR Graph'!$C$13/'VCR Graph'!$C$14)),42,"")</f>
        <v/>
      </c>
      <c r="D225" s="2">
        <f t="shared" si="7"/>
        <v>0</v>
      </c>
      <c r="E225" s="3">
        <f>IF(A225&lt;=('VCR Graph'!$C$12/'VCR Graph'!$C$14),'VCR Graph'!$C$15,"")</f>
        <v>1.6</v>
      </c>
      <c r="F225" s="3">
        <f>IF(A225&lt;=('VCR Graph'!$C$13/'VCR Graph'!$C$14),'VCR Graph'!$C$16,"")</f>
        <v>1.6</v>
      </c>
      <c r="G225">
        <v>0</v>
      </c>
    </row>
    <row r="226" spans="1:7" x14ac:dyDescent="0.2">
      <c r="A226" s="2">
        <f t="shared" si="8"/>
        <v>0.22400000000000017</v>
      </c>
      <c r="B226">
        <f>'VCR Graph'!$C$3/'background data'!A226</f>
        <v>8.9285714285714217</v>
      </c>
      <c r="C226" t="str">
        <f>IF(AND(A226&gt;('VCR Graph'!$C$12/'VCR Graph'!$C$14),A226&lt;('VCR Graph'!$C$13/'VCR Graph'!$C$14)),42,"")</f>
        <v/>
      </c>
      <c r="D226" s="2">
        <f t="shared" si="7"/>
        <v>0</v>
      </c>
      <c r="E226" s="3">
        <f>IF(A226&lt;=('VCR Graph'!$C$12/'VCR Graph'!$C$14),'VCR Graph'!$C$15,"")</f>
        <v>1.6</v>
      </c>
      <c r="F226" s="3">
        <f>IF(A226&lt;=('VCR Graph'!$C$13/'VCR Graph'!$C$14),'VCR Graph'!$C$16,"")</f>
        <v>1.6</v>
      </c>
      <c r="G226">
        <v>0</v>
      </c>
    </row>
    <row r="227" spans="1:7" x14ac:dyDescent="0.2">
      <c r="A227" s="2">
        <f t="shared" si="8"/>
        <v>0.22500000000000017</v>
      </c>
      <c r="B227">
        <f>'VCR Graph'!$C$3/'background data'!A227</f>
        <v>8.8888888888888822</v>
      </c>
      <c r="C227" t="str">
        <f>IF(AND(A227&gt;('VCR Graph'!$C$12/'VCR Graph'!$C$14),A227&lt;('VCR Graph'!$C$13/'VCR Graph'!$C$14)),42,"")</f>
        <v/>
      </c>
      <c r="D227" s="2">
        <f t="shared" si="7"/>
        <v>0</v>
      </c>
      <c r="E227" s="3">
        <f>IF(A227&lt;=('VCR Graph'!$C$12/'VCR Graph'!$C$14),'VCR Graph'!$C$15,"")</f>
        <v>1.6</v>
      </c>
      <c r="F227" s="3">
        <f>IF(A227&lt;=('VCR Graph'!$C$13/'VCR Graph'!$C$14),'VCR Graph'!$C$16,"")</f>
        <v>1.6</v>
      </c>
      <c r="G227">
        <v>0</v>
      </c>
    </row>
    <row r="228" spans="1:7" x14ac:dyDescent="0.2">
      <c r="A228" s="2">
        <f t="shared" si="8"/>
        <v>0.22600000000000017</v>
      </c>
      <c r="B228">
        <f>'VCR Graph'!$C$3/'background data'!A228</f>
        <v>8.8495575221238862</v>
      </c>
      <c r="C228" t="str">
        <f>IF(AND(A228&gt;('VCR Graph'!$C$12/'VCR Graph'!$C$14),A228&lt;('VCR Graph'!$C$13/'VCR Graph'!$C$14)),42,"")</f>
        <v/>
      </c>
      <c r="D228" s="2">
        <f t="shared" si="7"/>
        <v>0</v>
      </c>
      <c r="E228" s="3">
        <f>IF(A228&lt;=('VCR Graph'!$C$12/'VCR Graph'!$C$14),'VCR Graph'!$C$15,"")</f>
        <v>1.6</v>
      </c>
      <c r="F228" s="3">
        <f>IF(A228&lt;=('VCR Graph'!$C$13/'VCR Graph'!$C$14),'VCR Graph'!$C$16,"")</f>
        <v>1.6</v>
      </c>
      <c r="G228">
        <v>0</v>
      </c>
    </row>
    <row r="229" spans="1:7" x14ac:dyDescent="0.2">
      <c r="A229" s="2">
        <f t="shared" si="8"/>
        <v>0.22700000000000017</v>
      </c>
      <c r="B229">
        <f>'VCR Graph'!$C$3/'background data'!A229</f>
        <v>8.8105726872246635</v>
      </c>
      <c r="C229" t="str">
        <f>IF(AND(A229&gt;('VCR Graph'!$C$12/'VCR Graph'!$C$14),A229&lt;('VCR Graph'!$C$13/'VCR Graph'!$C$14)),42,"")</f>
        <v/>
      </c>
      <c r="D229" s="2">
        <f t="shared" si="7"/>
        <v>0</v>
      </c>
      <c r="E229" s="3">
        <f>IF(A229&lt;=('VCR Graph'!$C$12/'VCR Graph'!$C$14),'VCR Graph'!$C$15,"")</f>
        <v>1.6</v>
      </c>
      <c r="F229" s="3">
        <f>IF(A229&lt;=('VCR Graph'!$C$13/'VCR Graph'!$C$14),'VCR Graph'!$C$16,"")</f>
        <v>1.6</v>
      </c>
      <c r="G229">
        <v>0</v>
      </c>
    </row>
    <row r="230" spans="1:7" x14ac:dyDescent="0.2">
      <c r="A230" s="2">
        <f t="shared" si="8"/>
        <v>0.22800000000000017</v>
      </c>
      <c r="B230">
        <f>'VCR Graph'!$C$3/'background data'!A230</f>
        <v>8.771929824561397</v>
      </c>
      <c r="C230" t="str">
        <f>IF(AND(A230&gt;('VCR Graph'!$C$12/'VCR Graph'!$C$14),A230&lt;('VCR Graph'!$C$13/'VCR Graph'!$C$14)),42,"")</f>
        <v/>
      </c>
      <c r="D230" s="2">
        <f t="shared" si="7"/>
        <v>0</v>
      </c>
      <c r="E230" s="3">
        <f>IF(A230&lt;=('VCR Graph'!$C$12/'VCR Graph'!$C$14),'VCR Graph'!$C$15,"")</f>
        <v>1.6</v>
      </c>
      <c r="F230" s="3">
        <f>IF(A230&lt;=('VCR Graph'!$C$13/'VCR Graph'!$C$14),'VCR Graph'!$C$16,"")</f>
        <v>1.6</v>
      </c>
      <c r="G230">
        <v>0</v>
      </c>
    </row>
    <row r="231" spans="1:7" x14ac:dyDescent="0.2">
      <c r="A231" s="2">
        <f t="shared" si="8"/>
        <v>0.22900000000000018</v>
      </c>
      <c r="B231">
        <f>'VCR Graph'!$C$3/'background data'!A231</f>
        <v>8.7336244541484653</v>
      </c>
      <c r="C231" t="str">
        <f>IF(AND(A231&gt;('VCR Graph'!$C$12/'VCR Graph'!$C$14),A231&lt;('VCR Graph'!$C$13/'VCR Graph'!$C$14)),42,"")</f>
        <v/>
      </c>
      <c r="D231" s="2">
        <f t="shared" si="7"/>
        <v>0</v>
      </c>
      <c r="E231" s="3">
        <f>IF(A231&lt;=('VCR Graph'!$C$12/'VCR Graph'!$C$14),'VCR Graph'!$C$15,"")</f>
        <v>1.6</v>
      </c>
      <c r="F231" s="3">
        <f>IF(A231&lt;=('VCR Graph'!$C$13/'VCR Graph'!$C$14),'VCR Graph'!$C$16,"")</f>
        <v>1.6</v>
      </c>
      <c r="G231">
        <v>0</v>
      </c>
    </row>
    <row r="232" spans="1:7" x14ac:dyDescent="0.2">
      <c r="A232" s="2">
        <f t="shared" si="8"/>
        <v>0.23000000000000018</v>
      </c>
      <c r="B232">
        <f>'VCR Graph'!$C$3/'background data'!A232</f>
        <v>8.6956521739130377</v>
      </c>
      <c r="C232" t="str">
        <f>IF(AND(A232&gt;('VCR Graph'!$C$12/'VCR Graph'!$C$14),A232&lt;('VCR Graph'!$C$13/'VCR Graph'!$C$14)),42,"")</f>
        <v/>
      </c>
      <c r="D232" s="2">
        <f t="shared" si="7"/>
        <v>0</v>
      </c>
      <c r="E232" s="3">
        <f>IF(A232&lt;=('VCR Graph'!$C$12/'VCR Graph'!$C$14),'VCR Graph'!$C$15,"")</f>
        <v>1.6</v>
      </c>
      <c r="F232" s="3">
        <f>IF(A232&lt;=('VCR Graph'!$C$13/'VCR Graph'!$C$14),'VCR Graph'!$C$16,"")</f>
        <v>1.6</v>
      </c>
      <c r="G232">
        <v>0</v>
      </c>
    </row>
    <row r="233" spans="1:7" x14ac:dyDescent="0.2">
      <c r="A233" s="2">
        <f t="shared" si="8"/>
        <v>0.23100000000000018</v>
      </c>
      <c r="B233">
        <f>'VCR Graph'!$C$3/'background data'!A233</f>
        <v>8.6580086580086508</v>
      </c>
      <c r="C233" t="str">
        <f>IF(AND(A233&gt;('VCR Graph'!$C$12/'VCR Graph'!$C$14),A233&lt;('VCR Graph'!$C$13/'VCR Graph'!$C$14)),42,"")</f>
        <v/>
      </c>
      <c r="D233" s="2">
        <f t="shared" si="7"/>
        <v>0</v>
      </c>
      <c r="E233" s="3">
        <f>IF(A233&lt;=('VCR Graph'!$C$12/'VCR Graph'!$C$14),'VCR Graph'!$C$15,"")</f>
        <v>1.6</v>
      </c>
      <c r="F233" s="3">
        <f>IF(A233&lt;=('VCR Graph'!$C$13/'VCR Graph'!$C$14),'VCR Graph'!$C$16,"")</f>
        <v>1.6</v>
      </c>
      <c r="G233">
        <v>0</v>
      </c>
    </row>
    <row r="234" spans="1:7" x14ac:dyDescent="0.2">
      <c r="A234" s="2">
        <f t="shared" si="8"/>
        <v>0.23200000000000018</v>
      </c>
      <c r="B234">
        <f>'VCR Graph'!$C$3/'background data'!A234</f>
        <v>8.6206896551724075</v>
      </c>
      <c r="C234" t="str">
        <f>IF(AND(A234&gt;('VCR Graph'!$C$12/'VCR Graph'!$C$14),A234&lt;('VCR Graph'!$C$13/'VCR Graph'!$C$14)),42,"")</f>
        <v/>
      </c>
      <c r="D234" s="2">
        <f t="shared" si="7"/>
        <v>0</v>
      </c>
      <c r="E234" s="3">
        <f>IF(A234&lt;=('VCR Graph'!$C$12/'VCR Graph'!$C$14),'VCR Graph'!$C$15,"")</f>
        <v>1.6</v>
      </c>
      <c r="F234" s="3">
        <f>IF(A234&lt;=('VCR Graph'!$C$13/'VCR Graph'!$C$14),'VCR Graph'!$C$16,"")</f>
        <v>1.6</v>
      </c>
      <c r="G234">
        <v>0</v>
      </c>
    </row>
    <row r="235" spans="1:7" x14ac:dyDescent="0.2">
      <c r="A235" s="2">
        <f t="shared" si="8"/>
        <v>0.23300000000000018</v>
      </c>
      <c r="B235">
        <f>'VCR Graph'!$C$3/'background data'!A235</f>
        <v>8.5836909871244575</v>
      </c>
      <c r="C235" t="str">
        <f>IF(AND(A235&gt;('VCR Graph'!$C$12/'VCR Graph'!$C$14),A235&lt;('VCR Graph'!$C$13/'VCR Graph'!$C$14)),42,"")</f>
        <v/>
      </c>
      <c r="D235" s="2">
        <f t="shared" si="7"/>
        <v>0</v>
      </c>
      <c r="E235" s="3">
        <f>IF(A235&lt;=('VCR Graph'!$C$12/'VCR Graph'!$C$14),'VCR Graph'!$C$15,"")</f>
        <v>1.6</v>
      </c>
      <c r="F235" s="3">
        <f>IF(A235&lt;=('VCR Graph'!$C$13/'VCR Graph'!$C$14),'VCR Graph'!$C$16,"")</f>
        <v>1.6</v>
      </c>
      <c r="G235">
        <v>0</v>
      </c>
    </row>
    <row r="236" spans="1:7" x14ac:dyDescent="0.2">
      <c r="A236" s="2">
        <f t="shared" si="8"/>
        <v>0.23400000000000018</v>
      </c>
      <c r="B236">
        <f>'VCR Graph'!$C$3/'background data'!A236</f>
        <v>8.5470085470085397</v>
      </c>
      <c r="C236" t="str">
        <f>IF(AND(A236&gt;('VCR Graph'!$C$12/'VCR Graph'!$C$14),A236&lt;('VCR Graph'!$C$13/'VCR Graph'!$C$14)),42,"")</f>
        <v/>
      </c>
      <c r="D236" s="2">
        <f t="shared" si="7"/>
        <v>0</v>
      </c>
      <c r="E236" s="3">
        <f>IF(A236&lt;=('VCR Graph'!$C$12/'VCR Graph'!$C$14),'VCR Graph'!$C$15,"")</f>
        <v>1.6</v>
      </c>
      <c r="F236" s="3">
        <f>IF(A236&lt;=('VCR Graph'!$C$13/'VCR Graph'!$C$14),'VCR Graph'!$C$16,"")</f>
        <v>1.6</v>
      </c>
      <c r="G236">
        <v>0</v>
      </c>
    </row>
    <row r="237" spans="1:7" x14ac:dyDescent="0.2">
      <c r="A237" s="2">
        <f t="shared" si="8"/>
        <v>0.23500000000000018</v>
      </c>
      <c r="B237">
        <f>'VCR Graph'!$C$3/'background data'!A237</f>
        <v>8.5106382978723332</v>
      </c>
      <c r="C237" t="str">
        <f>IF(AND(A237&gt;('VCR Graph'!$C$12/'VCR Graph'!$C$14),A237&lt;('VCR Graph'!$C$13/'VCR Graph'!$C$14)),42,"")</f>
        <v/>
      </c>
      <c r="D237" s="2">
        <f t="shared" si="7"/>
        <v>0</v>
      </c>
      <c r="E237" s="3">
        <f>IF(A237&lt;=('VCR Graph'!$C$12/'VCR Graph'!$C$14),'VCR Graph'!$C$15,"")</f>
        <v>1.6</v>
      </c>
      <c r="F237" s="3">
        <f>IF(A237&lt;=('VCR Graph'!$C$13/'VCR Graph'!$C$14),'VCR Graph'!$C$16,"")</f>
        <v>1.6</v>
      </c>
      <c r="G237">
        <v>0</v>
      </c>
    </row>
    <row r="238" spans="1:7" x14ac:dyDescent="0.2">
      <c r="A238" s="2">
        <f t="shared" si="8"/>
        <v>0.23600000000000018</v>
      </c>
      <c r="B238">
        <f>'VCR Graph'!$C$3/'background data'!A238</f>
        <v>8.4745762711864341</v>
      </c>
      <c r="C238" t="str">
        <f>IF(AND(A238&gt;('VCR Graph'!$C$12/'VCR Graph'!$C$14),A238&lt;('VCR Graph'!$C$13/'VCR Graph'!$C$14)),42,"")</f>
        <v/>
      </c>
      <c r="D238" s="2">
        <f t="shared" si="7"/>
        <v>0</v>
      </c>
      <c r="E238" s="3">
        <f>IF(A238&lt;=('VCR Graph'!$C$12/'VCR Graph'!$C$14),'VCR Graph'!$C$15,"")</f>
        <v>1.6</v>
      </c>
      <c r="F238" s="3">
        <f>IF(A238&lt;=('VCR Graph'!$C$13/'VCR Graph'!$C$14),'VCR Graph'!$C$16,"")</f>
        <v>1.6</v>
      </c>
      <c r="G238">
        <v>0</v>
      </c>
    </row>
    <row r="239" spans="1:7" x14ac:dyDescent="0.2">
      <c r="A239" s="2">
        <f t="shared" si="8"/>
        <v>0.23700000000000018</v>
      </c>
      <c r="B239">
        <f>'VCR Graph'!$C$3/'background data'!A239</f>
        <v>8.4388185654008367</v>
      </c>
      <c r="C239" t="str">
        <f>IF(AND(A239&gt;('VCR Graph'!$C$12/'VCR Graph'!$C$14),A239&lt;('VCR Graph'!$C$13/'VCR Graph'!$C$14)),42,"")</f>
        <v/>
      </c>
      <c r="D239" s="2">
        <f t="shared" si="7"/>
        <v>0</v>
      </c>
      <c r="E239" s="3">
        <f>IF(A239&lt;=('VCR Graph'!$C$12/'VCR Graph'!$C$14),'VCR Graph'!$C$15,"")</f>
        <v>1.6</v>
      </c>
      <c r="F239" s="3">
        <f>IF(A239&lt;=('VCR Graph'!$C$13/'VCR Graph'!$C$14),'VCR Graph'!$C$16,"")</f>
        <v>1.6</v>
      </c>
      <c r="G239">
        <v>0</v>
      </c>
    </row>
    <row r="240" spans="1:7" x14ac:dyDescent="0.2">
      <c r="A240" s="2">
        <f t="shared" si="8"/>
        <v>0.23800000000000018</v>
      </c>
      <c r="B240">
        <f>'VCR Graph'!$C$3/'background data'!A240</f>
        <v>8.4033613445378084</v>
      </c>
      <c r="C240" t="str">
        <f>IF(AND(A240&gt;('VCR Graph'!$C$12/'VCR Graph'!$C$14),A240&lt;('VCR Graph'!$C$13/'VCR Graph'!$C$14)),42,"")</f>
        <v/>
      </c>
      <c r="D240" s="2">
        <f t="shared" si="7"/>
        <v>0</v>
      </c>
      <c r="E240" s="3">
        <f>IF(A240&lt;=('VCR Graph'!$C$12/'VCR Graph'!$C$14),'VCR Graph'!$C$15,"")</f>
        <v>1.6</v>
      </c>
      <c r="F240" s="3">
        <f>IF(A240&lt;=('VCR Graph'!$C$13/'VCR Graph'!$C$14),'VCR Graph'!$C$16,"")</f>
        <v>1.6</v>
      </c>
      <c r="G240">
        <v>0</v>
      </c>
    </row>
    <row r="241" spans="1:7" x14ac:dyDescent="0.2">
      <c r="A241" s="2">
        <f t="shared" si="8"/>
        <v>0.23900000000000018</v>
      </c>
      <c r="B241">
        <f>'VCR Graph'!$C$3/'background data'!A241</f>
        <v>8.368200836820078</v>
      </c>
      <c r="C241" t="str">
        <f>IF(AND(A241&gt;('VCR Graph'!$C$12/'VCR Graph'!$C$14),A241&lt;('VCR Graph'!$C$13/'VCR Graph'!$C$14)),42,"")</f>
        <v/>
      </c>
      <c r="D241" s="2">
        <f t="shared" si="7"/>
        <v>0</v>
      </c>
      <c r="E241" s="3">
        <f>IF(A241&lt;=('VCR Graph'!$C$12/'VCR Graph'!$C$14),'VCR Graph'!$C$15,"")</f>
        <v>1.6</v>
      </c>
      <c r="F241" s="3">
        <f>IF(A241&lt;=('VCR Graph'!$C$13/'VCR Graph'!$C$14),'VCR Graph'!$C$16,"")</f>
        <v>1.6</v>
      </c>
      <c r="G241">
        <v>0</v>
      </c>
    </row>
    <row r="242" spans="1:7" x14ac:dyDescent="0.2">
      <c r="A242" s="2">
        <f t="shared" si="8"/>
        <v>0.24000000000000019</v>
      </c>
      <c r="B242">
        <f>'VCR Graph'!$C$3/'background data'!A242</f>
        <v>8.3333333333333268</v>
      </c>
      <c r="C242" t="str">
        <f>IF(AND(A242&gt;('VCR Graph'!$C$12/'VCR Graph'!$C$14),A242&lt;('VCR Graph'!$C$13/'VCR Graph'!$C$14)),42,"")</f>
        <v/>
      </c>
      <c r="D242" s="2">
        <f t="shared" si="7"/>
        <v>0</v>
      </c>
      <c r="E242" s="3">
        <f>IF(A242&lt;=('VCR Graph'!$C$12/'VCR Graph'!$C$14),'VCR Graph'!$C$15,"")</f>
        <v>1.6</v>
      </c>
      <c r="F242" s="3">
        <f>IF(A242&lt;=('VCR Graph'!$C$13/'VCR Graph'!$C$14),'VCR Graph'!$C$16,"")</f>
        <v>1.6</v>
      </c>
      <c r="G242">
        <v>0</v>
      </c>
    </row>
    <row r="243" spans="1:7" x14ac:dyDescent="0.2">
      <c r="A243" s="2">
        <f t="shared" si="8"/>
        <v>0.24100000000000019</v>
      </c>
      <c r="B243">
        <f>'VCR Graph'!$C$3/'background data'!A243</f>
        <v>8.2987551867219853</v>
      </c>
      <c r="C243" t="str">
        <f>IF(AND(A243&gt;('VCR Graph'!$C$12/'VCR Graph'!$C$14),A243&lt;('VCR Graph'!$C$13/'VCR Graph'!$C$14)),42,"")</f>
        <v/>
      </c>
      <c r="D243" s="2">
        <f t="shared" si="7"/>
        <v>0</v>
      </c>
      <c r="E243" s="3">
        <f>IF(A243&lt;=('VCR Graph'!$C$12/'VCR Graph'!$C$14),'VCR Graph'!$C$15,"")</f>
        <v>1.6</v>
      </c>
      <c r="F243" s="3">
        <f>IF(A243&lt;=('VCR Graph'!$C$13/'VCR Graph'!$C$14),'VCR Graph'!$C$16,"")</f>
        <v>1.6</v>
      </c>
      <c r="G243">
        <v>0</v>
      </c>
    </row>
    <row r="244" spans="1:7" x14ac:dyDescent="0.2">
      <c r="A244" s="2">
        <f t="shared" si="8"/>
        <v>0.24200000000000019</v>
      </c>
      <c r="B244">
        <f>'VCR Graph'!$C$3/'background data'!A244</f>
        <v>8.2644628099173492</v>
      </c>
      <c r="C244" t="str">
        <f>IF(AND(A244&gt;('VCR Graph'!$C$12/'VCR Graph'!$C$14),A244&lt;('VCR Graph'!$C$13/'VCR Graph'!$C$14)),42,"")</f>
        <v/>
      </c>
      <c r="D244" s="2">
        <f t="shared" si="7"/>
        <v>0</v>
      </c>
      <c r="E244" s="3">
        <f>IF(A244&lt;=('VCR Graph'!$C$12/'VCR Graph'!$C$14),'VCR Graph'!$C$15,"")</f>
        <v>1.6</v>
      </c>
      <c r="F244" s="3">
        <f>IF(A244&lt;=('VCR Graph'!$C$13/'VCR Graph'!$C$14),'VCR Graph'!$C$16,"")</f>
        <v>1.6</v>
      </c>
      <c r="G244">
        <v>0</v>
      </c>
    </row>
    <row r="245" spans="1:7" x14ac:dyDescent="0.2">
      <c r="A245" s="2">
        <f t="shared" si="8"/>
        <v>0.24300000000000019</v>
      </c>
      <c r="B245">
        <f>'VCR Graph'!$C$3/'background data'!A245</f>
        <v>8.2304526748971139</v>
      </c>
      <c r="C245" t="str">
        <f>IF(AND(A245&gt;('VCR Graph'!$C$12/'VCR Graph'!$C$14),A245&lt;('VCR Graph'!$C$13/'VCR Graph'!$C$14)),42,"")</f>
        <v/>
      </c>
      <c r="D245" s="2">
        <f t="shared" si="7"/>
        <v>0</v>
      </c>
      <c r="E245" s="3">
        <f>IF(A245&lt;=('VCR Graph'!$C$12/'VCR Graph'!$C$14),'VCR Graph'!$C$15,"")</f>
        <v>1.6</v>
      </c>
      <c r="F245" s="3">
        <f>IF(A245&lt;=('VCR Graph'!$C$13/'VCR Graph'!$C$14),'VCR Graph'!$C$16,"")</f>
        <v>1.6</v>
      </c>
      <c r="G245">
        <v>0</v>
      </c>
    </row>
    <row r="246" spans="1:7" x14ac:dyDescent="0.2">
      <c r="A246" s="2">
        <f t="shared" si="8"/>
        <v>0.24400000000000019</v>
      </c>
      <c r="B246">
        <f>'VCR Graph'!$C$3/'background data'!A246</f>
        <v>8.1967213114754038</v>
      </c>
      <c r="C246" t="str">
        <f>IF(AND(A246&gt;('VCR Graph'!$C$12/'VCR Graph'!$C$14),A246&lt;('VCR Graph'!$C$13/'VCR Graph'!$C$14)),42,"")</f>
        <v/>
      </c>
      <c r="D246" s="2">
        <f t="shared" si="7"/>
        <v>0</v>
      </c>
      <c r="E246" s="3">
        <f>IF(A246&lt;=('VCR Graph'!$C$12/'VCR Graph'!$C$14),'VCR Graph'!$C$15,"")</f>
        <v>1.6</v>
      </c>
      <c r="F246" s="3">
        <f>IF(A246&lt;=('VCR Graph'!$C$13/'VCR Graph'!$C$14),'VCR Graph'!$C$16,"")</f>
        <v>1.6</v>
      </c>
      <c r="G246">
        <v>0</v>
      </c>
    </row>
    <row r="247" spans="1:7" x14ac:dyDescent="0.2">
      <c r="A247" s="2">
        <f t="shared" si="8"/>
        <v>0.24500000000000019</v>
      </c>
      <c r="B247">
        <f>'VCR Graph'!$C$3/'background data'!A247</f>
        <v>8.1632653061224421</v>
      </c>
      <c r="C247" t="str">
        <f>IF(AND(A247&gt;('VCR Graph'!$C$12/'VCR Graph'!$C$14),A247&lt;('VCR Graph'!$C$13/'VCR Graph'!$C$14)),42,"")</f>
        <v/>
      </c>
      <c r="D247" s="2">
        <f t="shared" si="7"/>
        <v>0</v>
      </c>
      <c r="E247" s="3">
        <f>IF(A247&lt;=('VCR Graph'!$C$12/'VCR Graph'!$C$14),'VCR Graph'!$C$15,"")</f>
        <v>1.6</v>
      </c>
      <c r="F247" s="3">
        <f>IF(A247&lt;=('VCR Graph'!$C$13/'VCR Graph'!$C$14),'VCR Graph'!$C$16,"")</f>
        <v>1.6</v>
      </c>
      <c r="G247">
        <v>0</v>
      </c>
    </row>
    <row r="248" spans="1:7" x14ac:dyDescent="0.2">
      <c r="A248" s="2">
        <f t="shared" si="8"/>
        <v>0.24600000000000019</v>
      </c>
      <c r="B248">
        <f>'VCR Graph'!$C$3/'background data'!A248</f>
        <v>8.1300813008130017</v>
      </c>
      <c r="C248" t="str">
        <f>IF(AND(A248&gt;('VCR Graph'!$C$12/'VCR Graph'!$C$14),A248&lt;('VCR Graph'!$C$13/'VCR Graph'!$C$14)),42,"")</f>
        <v/>
      </c>
      <c r="D248" s="2">
        <f t="shared" si="7"/>
        <v>0</v>
      </c>
      <c r="E248" s="3">
        <f>IF(A248&lt;=('VCR Graph'!$C$12/'VCR Graph'!$C$14),'VCR Graph'!$C$15,"")</f>
        <v>1.6</v>
      </c>
      <c r="F248" s="3">
        <f>IF(A248&lt;=('VCR Graph'!$C$13/'VCR Graph'!$C$14),'VCR Graph'!$C$16,"")</f>
        <v>1.6</v>
      </c>
      <c r="G248">
        <v>0</v>
      </c>
    </row>
    <row r="249" spans="1:7" x14ac:dyDescent="0.2">
      <c r="A249" s="2">
        <f t="shared" si="8"/>
        <v>0.24700000000000019</v>
      </c>
      <c r="B249">
        <f>'VCR Graph'!$C$3/'background data'!A249</f>
        <v>8.0971659919028269</v>
      </c>
      <c r="C249" t="str">
        <f>IF(AND(A249&gt;('VCR Graph'!$C$12/'VCR Graph'!$C$14),A249&lt;('VCR Graph'!$C$13/'VCR Graph'!$C$14)),42,"")</f>
        <v/>
      </c>
      <c r="D249" s="2">
        <f t="shared" si="7"/>
        <v>0</v>
      </c>
      <c r="E249" s="3">
        <f>IF(A249&lt;=('VCR Graph'!$C$12/'VCR Graph'!$C$14),'VCR Graph'!$C$15,"")</f>
        <v>1.6</v>
      </c>
      <c r="F249" s="3">
        <f>IF(A249&lt;=('VCR Graph'!$C$13/'VCR Graph'!$C$14),'VCR Graph'!$C$16,"")</f>
        <v>1.6</v>
      </c>
      <c r="G249">
        <v>0</v>
      </c>
    </row>
    <row r="250" spans="1:7" x14ac:dyDescent="0.2">
      <c r="A250" s="2">
        <f t="shared" si="8"/>
        <v>0.24800000000000019</v>
      </c>
      <c r="B250">
        <f>'VCR Graph'!$C$3/'background data'!A250</f>
        <v>8.0645161290322527</v>
      </c>
      <c r="C250" t="str">
        <f>IF(AND(A250&gt;('VCR Graph'!$C$12/'VCR Graph'!$C$14),A250&lt;('VCR Graph'!$C$13/'VCR Graph'!$C$14)),42,"")</f>
        <v/>
      </c>
      <c r="D250" s="2">
        <f t="shared" si="7"/>
        <v>0</v>
      </c>
      <c r="E250" s="3">
        <f>IF(A250&lt;=('VCR Graph'!$C$12/'VCR Graph'!$C$14),'VCR Graph'!$C$15,"")</f>
        <v>1.6</v>
      </c>
      <c r="F250" s="3">
        <f>IF(A250&lt;=('VCR Graph'!$C$13/'VCR Graph'!$C$14),'VCR Graph'!$C$16,"")</f>
        <v>1.6</v>
      </c>
      <c r="G250">
        <v>0</v>
      </c>
    </row>
    <row r="251" spans="1:7" x14ac:dyDescent="0.2">
      <c r="A251" s="2">
        <f t="shared" si="8"/>
        <v>0.24900000000000019</v>
      </c>
      <c r="B251">
        <f>'VCR Graph'!$C$3/'background data'!A251</f>
        <v>8.0321285140562182</v>
      </c>
      <c r="C251" t="str">
        <f>IF(AND(A251&gt;('VCR Graph'!$C$12/'VCR Graph'!$C$14),A251&lt;('VCR Graph'!$C$13/'VCR Graph'!$C$14)),42,"")</f>
        <v/>
      </c>
      <c r="D251" s="2">
        <f t="shared" si="7"/>
        <v>0</v>
      </c>
      <c r="E251" s="3">
        <f>IF(A251&lt;=('VCR Graph'!$C$12/'VCR Graph'!$C$14),'VCR Graph'!$C$15,"")</f>
        <v>1.6</v>
      </c>
      <c r="F251" s="3">
        <f>IF(A251&lt;=('VCR Graph'!$C$13/'VCR Graph'!$C$14),'VCR Graph'!$C$16,"")</f>
        <v>1.6</v>
      </c>
      <c r="G251">
        <v>0</v>
      </c>
    </row>
    <row r="252" spans="1:7" x14ac:dyDescent="0.2">
      <c r="A252" s="2">
        <f t="shared" si="8"/>
        <v>0.25000000000000017</v>
      </c>
      <c r="B252">
        <f>'VCR Graph'!$C$3/'background data'!A252</f>
        <v>7.9999999999999947</v>
      </c>
      <c r="C252" t="str">
        <f>IF(AND(A252&gt;('VCR Graph'!$C$12/'VCR Graph'!$C$14),A252&lt;('VCR Graph'!$C$13/'VCR Graph'!$C$14)),42,"")</f>
        <v/>
      </c>
      <c r="D252" s="2">
        <f t="shared" si="7"/>
        <v>0</v>
      </c>
      <c r="E252" s="3">
        <f>IF(A252&lt;=('VCR Graph'!$C$12/'VCR Graph'!$C$14),'VCR Graph'!$C$15,"")</f>
        <v>1.6</v>
      </c>
      <c r="F252" s="3">
        <f>IF(A252&lt;=('VCR Graph'!$C$13/'VCR Graph'!$C$14),'VCR Graph'!$C$16,"")</f>
        <v>1.6</v>
      </c>
      <c r="G252">
        <v>0</v>
      </c>
    </row>
    <row r="253" spans="1:7" x14ac:dyDescent="0.2">
      <c r="A253" s="2">
        <f t="shared" si="8"/>
        <v>0.25100000000000017</v>
      </c>
      <c r="B253">
        <f>'VCR Graph'!$C$3/'background data'!A253</f>
        <v>7.9681274900398353</v>
      </c>
      <c r="C253" t="str">
        <f>IF(AND(A253&gt;('VCR Graph'!$C$12/'VCR Graph'!$C$14),A253&lt;('VCR Graph'!$C$13/'VCR Graph'!$C$14)),42,"")</f>
        <v/>
      </c>
      <c r="D253" s="2">
        <f t="shared" si="7"/>
        <v>0</v>
      </c>
      <c r="E253" s="3">
        <f>IF(A253&lt;=('VCR Graph'!$C$12/'VCR Graph'!$C$14),'VCR Graph'!$C$15,"")</f>
        <v>1.6</v>
      </c>
      <c r="F253" s="3">
        <f>IF(A253&lt;=('VCR Graph'!$C$13/'VCR Graph'!$C$14),'VCR Graph'!$C$16,"")</f>
        <v>1.6</v>
      </c>
      <c r="G253">
        <v>0</v>
      </c>
    </row>
    <row r="254" spans="1:7" x14ac:dyDescent="0.2">
      <c r="A254" s="2">
        <f t="shared" si="8"/>
        <v>0.25200000000000017</v>
      </c>
      <c r="B254">
        <f>'VCR Graph'!$C$3/'background data'!A254</f>
        <v>7.9365079365079314</v>
      </c>
      <c r="C254" t="str">
        <f>IF(AND(A254&gt;('VCR Graph'!$C$12/'VCR Graph'!$C$14),A254&lt;('VCR Graph'!$C$13/'VCR Graph'!$C$14)),42,"")</f>
        <v/>
      </c>
      <c r="D254" s="2">
        <f t="shared" si="7"/>
        <v>0</v>
      </c>
      <c r="E254" s="3">
        <f>IF(A254&lt;=('VCR Graph'!$C$12/'VCR Graph'!$C$14),'VCR Graph'!$C$15,"")</f>
        <v>1.6</v>
      </c>
      <c r="F254" s="3">
        <f>IF(A254&lt;=('VCR Graph'!$C$13/'VCR Graph'!$C$14),'VCR Graph'!$C$16,"")</f>
        <v>1.6</v>
      </c>
      <c r="G254">
        <v>0</v>
      </c>
    </row>
    <row r="255" spans="1:7" x14ac:dyDescent="0.2">
      <c r="A255" s="2">
        <f t="shared" si="8"/>
        <v>0.25300000000000017</v>
      </c>
      <c r="B255">
        <f>'VCR Graph'!$C$3/'background data'!A255</f>
        <v>7.9051383399209429</v>
      </c>
      <c r="C255" t="str">
        <f>IF(AND(A255&gt;('VCR Graph'!$C$12/'VCR Graph'!$C$14),A255&lt;('VCR Graph'!$C$13/'VCR Graph'!$C$14)),42,"")</f>
        <v/>
      </c>
      <c r="D255" s="2">
        <f t="shared" si="7"/>
        <v>0</v>
      </c>
      <c r="E255" s="3">
        <f>IF(A255&lt;=('VCR Graph'!$C$12/'VCR Graph'!$C$14),'VCR Graph'!$C$15,"")</f>
        <v>1.6</v>
      </c>
      <c r="F255" s="3">
        <f>IF(A255&lt;=('VCR Graph'!$C$13/'VCR Graph'!$C$14),'VCR Graph'!$C$16,"")</f>
        <v>1.6</v>
      </c>
      <c r="G255">
        <v>0</v>
      </c>
    </row>
    <row r="256" spans="1:7" x14ac:dyDescent="0.2">
      <c r="A256" s="2">
        <f t="shared" si="8"/>
        <v>0.25400000000000017</v>
      </c>
      <c r="B256">
        <f>'VCR Graph'!$C$3/'background data'!A256</f>
        <v>7.874015748031491</v>
      </c>
      <c r="C256" t="str">
        <f>IF(AND(A256&gt;('VCR Graph'!$C$12/'VCR Graph'!$C$14),A256&lt;('VCR Graph'!$C$13/'VCR Graph'!$C$14)),42,"")</f>
        <v/>
      </c>
      <c r="D256" s="2">
        <f t="shared" si="7"/>
        <v>0</v>
      </c>
      <c r="E256" s="3">
        <f>IF(A256&lt;=('VCR Graph'!$C$12/'VCR Graph'!$C$14),'VCR Graph'!$C$15,"")</f>
        <v>1.6</v>
      </c>
      <c r="F256" s="3">
        <f>IF(A256&lt;=('VCR Graph'!$C$13/'VCR Graph'!$C$14),'VCR Graph'!$C$16,"")</f>
        <v>1.6</v>
      </c>
      <c r="G256">
        <v>0</v>
      </c>
    </row>
    <row r="257" spans="1:7" x14ac:dyDescent="0.2">
      <c r="A257" s="2">
        <f t="shared" si="8"/>
        <v>0.25500000000000017</v>
      </c>
      <c r="B257">
        <f>'VCR Graph'!$C$3/'background data'!A257</f>
        <v>7.8431372549019551</v>
      </c>
      <c r="C257" t="str">
        <f>IF(AND(A257&gt;('VCR Graph'!$C$12/'VCR Graph'!$C$14),A257&lt;('VCR Graph'!$C$13/'VCR Graph'!$C$14)),42,"")</f>
        <v/>
      </c>
      <c r="D257" s="2">
        <f t="shared" si="7"/>
        <v>0</v>
      </c>
      <c r="E257" s="3">
        <f>IF(A257&lt;=('VCR Graph'!$C$12/'VCR Graph'!$C$14),'VCR Graph'!$C$15,"")</f>
        <v>1.6</v>
      </c>
      <c r="F257" s="3">
        <f>IF(A257&lt;=('VCR Graph'!$C$13/'VCR Graph'!$C$14),'VCR Graph'!$C$16,"")</f>
        <v>1.6</v>
      </c>
      <c r="G257">
        <v>0</v>
      </c>
    </row>
    <row r="258" spans="1:7" x14ac:dyDescent="0.2">
      <c r="A258" s="2">
        <f t="shared" si="8"/>
        <v>0.25600000000000017</v>
      </c>
      <c r="B258">
        <f>'VCR Graph'!$C$3/'background data'!A258</f>
        <v>7.8124999999999947</v>
      </c>
      <c r="C258" t="str">
        <f>IF(AND(A258&gt;('VCR Graph'!$C$12/'VCR Graph'!$C$14),A258&lt;('VCR Graph'!$C$13/'VCR Graph'!$C$14)),42,"")</f>
        <v/>
      </c>
      <c r="D258" s="2">
        <f t="shared" si="7"/>
        <v>0</v>
      </c>
      <c r="E258" s="3">
        <f>IF(A258&lt;=('VCR Graph'!$C$12/'VCR Graph'!$C$14),'VCR Graph'!$C$15,"")</f>
        <v>1.6</v>
      </c>
      <c r="F258" s="3">
        <f>IF(A258&lt;=('VCR Graph'!$C$13/'VCR Graph'!$C$14),'VCR Graph'!$C$16,"")</f>
        <v>1.6</v>
      </c>
      <c r="G258">
        <v>0</v>
      </c>
    </row>
    <row r="259" spans="1:7" x14ac:dyDescent="0.2">
      <c r="A259" s="2">
        <f t="shared" si="8"/>
        <v>0.25700000000000017</v>
      </c>
      <c r="B259">
        <f>'VCR Graph'!$C$3/'background data'!A259</f>
        <v>7.7821011673151697</v>
      </c>
      <c r="C259" t="str">
        <f>IF(AND(A259&gt;('VCR Graph'!$C$12/'VCR Graph'!$C$14),A259&lt;('VCR Graph'!$C$13/'VCR Graph'!$C$14)),42,"")</f>
        <v/>
      </c>
      <c r="D259" s="2">
        <f t="shared" si="7"/>
        <v>0</v>
      </c>
      <c r="E259" s="3">
        <f>IF(A259&lt;=('VCR Graph'!$C$12/'VCR Graph'!$C$14),'VCR Graph'!$C$15,"")</f>
        <v>1.6</v>
      </c>
      <c r="F259" s="3">
        <f>IF(A259&lt;=('VCR Graph'!$C$13/'VCR Graph'!$C$14),'VCR Graph'!$C$16,"")</f>
        <v>1.6</v>
      </c>
      <c r="G259">
        <v>0</v>
      </c>
    </row>
    <row r="260" spans="1:7" x14ac:dyDescent="0.2">
      <c r="A260" s="2">
        <f t="shared" si="8"/>
        <v>0.25800000000000017</v>
      </c>
      <c r="B260">
        <f>'VCR Graph'!$C$3/'background data'!A260</f>
        <v>7.7519379844961191</v>
      </c>
      <c r="C260" t="str">
        <f>IF(AND(A260&gt;('VCR Graph'!$C$12/'VCR Graph'!$C$14),A260&lt;('VCR Graph'!$C$13/'VCR Graph'!$C$14)),42,"")</f>
        <v/>
      </c>
      <c r="D260" s="2">
        <f t="shared" ref="D260:D323" si="9">D259</f>
        <v>0</v>
      </c>
      <c r="E260" s="3">
        <f>IF(A260&lt;=('VCR Graph'!$C$12/'VCR Graph'!$C$14),'VCR Graph'!$C$15,"")</f>
        <v>1.6</v>
      </c>
      <c r="F260" s="3">
        <f>IF(A260&lt;=('VCR Graph'!$C$13/'VCR Graph'!$C$14),'VCR Graph'!$C$16,"")</f>
        <v>1.6</v>
      </c>
      <c r="G260">
        <v>0</v>
      </c>
    </row>
    <row r="261" spans="1:7" x14ac:dyDescent="0.2">
      <c r="A261" s="2">
        <f t="shared" si="8"/>
        <v>0.25900000000000017</v>
      </c>
      <c r="B261">
        <f>'VCR Graph'!$C$3/'background data'!A261</f>
        <v>7.7220077220077172</v>
      </c>
      <c r="C261" t="str">
        <f>IF(AND(A261&gt;('VCR Graph'!$C$12/'VCR Graph'!$C$14),A261&lt;('VCR Graph'!$C$13/'VCR Graph'!$C$14)),42,"")</f>
        <v/>
      </c>
      <c r="D261" s="2">
        <f t="shared" si="9"/>
        <v>0</v>
      </c>
      <c r="E261" s="3">
        <f>IF(A261&lt;=('VCR Graph'!$C$12/'VCR Graph'!$C$14),'VCR Graph'!$C$15,"")</f>
        <v>1.6</v>
      </c>
      <c r="F261" s="3">
        <f>IF(A261&lt;=('VCR Graph'!$C$13/'VCR Graph'!$C$14),'VCR Graph'!$C$16,"")</f>
        <v>1.6</v>
      </c>
      <c r="G261">
        <v>0</v>
      </c>
    </row>
    <row r="262" spans="1:7" x14ac:dyDescent="0.2">
      <c r="A262" s="2">
        <f t="shared" si="8"/>
        <v>0.26000000000000018</v>
      </c>
      <c r="B262">
        <f>'VCR Graph'!$C$3/'background data'!A262</f>
        <v>7.6923076923076872</v>
      </c>
      <c r="C262" t="str">
        <f>IF(AND(A262&gt;('VCR Graph'!$C$12/'VCR Graph'!$C$14),A262&lt;('VCR Graph'!$C$13/'VCR Graph'!$C$14)),42,"")</f>
        <v/>
      </c>
      <c r="D262" s="2">
        <f t="shared" si="9"/>
        <v>0</v>
      </c>
      <c r="E262" s="3">
        <f>IF(A262&lt;=('VCR Graph'!$C$12/'VCR Graph'!$C$14),'VCR Graph'!$C$15,"")</f>
        <v>1.6</v>
      </c>
      <c r="F262" s="3">
        <f>IF(A262&lt;=('VCR Graph'!$C$13/'VCR Graph'!$C$14),'VCR Graph'!$C$16,"")</f>
        <v>1.6</v>
      </c>
      <c r="G262">
        <v>0</v>
      </c>
    </row>
    <row r="263" spans="1:7" x14ac:dyDescent="0.2">
      <c r="A263" s="2">
        <f t="shared" si="8"/>
        <v>0.26100000000000018</v>
      </c>
      <c r="B263">
        <f>'VCR Graph'!$C$3/'background data'!A263</f>
        <v>7.6628352490421401</v>
      </c>
      <c r="C263" t="str">
        <f>IF(AND(A263&gt;('VCR Graph'!$C$12/'VCR Graph'!$C$14),A263&lt;('VCR Graph'!$C$13/'VCR Graph'!$C$14)),42,"")</f>
        <v/>
      </c>
      <c r="D263" s="2">
        <f t="shared" si="9"/>
        <v>0</v>
      </c>
      <c r="E263" s="3">
        <f>IF(A263&lt;=('VCR Graph'!$C$12/'VCR Graph'!$C$14),'VCR Graph'!$C$15,"")</f>
        <v>1.6</v>
      </c>
      <c r="F263" s="3">
        <f>IF(A263&lt;=('VCR Graph'!$C$13/'VCR Graph'!$C$14),'VCR Graph'!$C$16,"")</f>
        <v>1.6</v>
      </c>
      <c r="G263">
        <v>0</v>
      </c>
    </row>
    <row r="264" spans="1:7" x14ac:dyDescent="0.2">
      <c r="A264" s="2">
        <f t="shared" si="8"/>
        <v>0.26200000000000018</v>
      </c>
      <c r="B264">
        <f>'VCR Graph'!$C$3/'background data'!A264</f>
        <v>7.6335877862595369</v>
      </c>
      <c r="C264" t="str">
        <f>IF(AND(A264&gt;('VCR Graph'!$C$12/'VCR Graph'!$C$14),A264&lt;('VCR Graph'!$C$13/'VCR Graph'!$C$14)),42,"")</f>
        <v/>
      </c>
      <c r="D264" s="2">
        <f t="shared" si="9"/>
        <v>0</v>
      </c>
      <c r="E264" s="3">
        <f>IF(A264&lt;=('VCR Graph'!$C$12/'VCR Graph'!$C$14),'VCR Graph'!$C$15,"")</f>
        <v>1.6</v>
      </c>
      <c r="F264" s="3">
        <f>IF(A264&lt;=('VCR Graph'!$C$13/'VCR Graph'!$C$14),'VCR Graph'!$C$16,"")</f>
        <v>1.6</v>
      </c>
      <c r="G264">
        <v>0</v>
      </c>
    </row>
    <row r="265" spans="1:7" x14ac:dyDescent="0.2">
      <c r="A265" s="2">
        <f t="shared" si="8"/>
        <v>0.26300000000000018</v>
      </c>
      <c r="B265">
        <f>'VCR Graph'!$C$3/'background data'!A265</f>
        <v>7.6045627376425804</v>
      </c>
      <c r="C265" t="str">
        <f>IF(AND(A265&gt;('VCR Graph'!$C$12/'VCR Graph'!$C$14),A265&lt;('VCR Graph'!$C$13/'VCR Graph'!$C$14)),42,"")</f>
        <v/>
      </c>
      <c r="D265" s="2">
        <f t="shared" si="9"/>
        <v>0</v>
      </c>
      <c r="E265" s="3">
        <f>IF(A265&lt;=('VCR Graph'!$C$12/'VCR Graph'!$C$14),'VCR Graph'!$C$15,"")</f>
        <v>1.6</v>
      </c>
      <c r="F265" s="3">
        <f>IF(A265&lt;=('VCR Graph'!$C$13/'VCR Graph'!$C$14),'VCR Graph'!$C$16,"")</f>
        <v>1.6</v>
      </c>
      <c r="G265">
        <v>0</v>
      </c>
    </row>
    <row r="266" spans="1:7" x14ac:dyDescent="0.2">
      <c r="A266" s="2">
        <f t="shared" si="8"/>
        <v>0.26400000000000018</v>
      </c>
      <c r="B266">
        <f>'VCR Graph'!$C$3/'background data'!A266</f>
        <v>7.5757575757575708</v>
      </c>
      <c r="C266" t="str">
        <f>IF(AND(A266&gt;('VCR Graph'!$C$12/'VCR Graph'!$C$14),A266&lt;('VCR Graph'!$C$13/'VCR Graph'!$C$14)),42,"")</f>
        <v/>
      </c>
      <c r="D266" s="2">
        <f t="shared" si="9"/>
        <v>0</v>
      </c>
      <c r="E266" s="3">
        <f>IF(A266&lt;=('VCR Graph'!$C$12/'VCR Graph'!$C$14),'VCR Graph'!$C$15,"")</f>
        <v>1.6</v>
      </c>
      <c r="F266" s="3">
        <f>IF(A266&lt;=('VCR Graph'!$C$13/'VCR Graph'!$C$14),'VCR Graph'!$C$16,"")</f>
        <v>1.6</v>
      </c>
      <c r="G266">
        <v>0</v>
      </c>
    </row>
    <row r="267" spans="1:7" x14ac:dyDescent="0.2">
      <c r="A267" s="2">
        <f t="shared" si="8"/>
        <v>0.26500000000000018</v>
      </c>
      <c r="B267">
        <f>'VCR Graph'!$C$3/'background data'!A267</f>
        <v>7.5471698113207495</v>
      </c>
      <c r="C267" t="str">
        <f>IF(AND(A267&gt;('VCR Graph'!$C$12/'VCR Graph'!$C$14),A267&lt;('VCR Graph'!$C$13/'VCR Graph'!$C$14)),42,"")</f>
        <v/>
      </c>
      <c r="D267" s="2">
        <f t="shared" si="9"/>
        <v>0</v>
      </c>
      <c r="E267" s="3">
        <f>IF(A267&lt;=('VCR Graph'!$C$12/'VCR Graph'!$C$14),'VCR Graph'!$C$15,"")</f>
        <v>1.6</v>
      </c>
      <c r="F267" s="3">
        <f>IF(A267&lt;=('VCR Graph'!$C$13/'VCR Graph'!$C$14),'VCR Graph'!$C$16,"")</f>
        <v>1.6</v>
      </c>
      <c r="G267">
        <v>0</v>
      </c>
    </row>
    <row r="268" spans="1:7" x14ac:dyDescent="0.2">
      <c r="A268" s="2">
        <f t="shared" si="8"/>
        <v>0.26600000000000018</v>
      </c>
      <c r="B268">
        <f>'VCR Graph'!$C$3/'background data'!A268</f>
        <v>7.5187969924811977</v>
      </c>
      <c r="C268" t="str">
        <f>IF(AND(A268&gt;('VCR Graph'!$C$12/'VCR Graph'!$C$14),A268&lt;('VCR Graph'!$C$13/'VCR Graph'!$C$14)),42,"")</f>
        <v/>
      </c>
      <c r="D268" s="2">
        <f t="shared" si="9"/>
        <v>0</v>
      </c>
      <c r="E268" s="3">
        <f>IF(A268&lt;=('VCR Graph'!$C$12/'VCR Graph'!$C$14),'VCR Graph'!$C$15,"")</f>
        <v>1.6</v>
      </c>
      <c r="F268" s="3">
        <f>IF(A268&lt;=('VCR Graph'!$C$13/'VCR Graph'!$C$14),'VCR Graph'!$C$16,"")</f>
        <v>1.6</v>
      </c>
      <c r="G268">
        <v>0</v>
      </c>
    </row>
    <row r="269" spans="1:7" x14ac:dyDescent="0.2">
      <c r="A269" s="2">
        <f t="shared" si="8"/>
        <v>0.26700000000000018</v>
      </c>
      <c r="B269">
        <f>'VCR Graph'!$C$3/'background data'!A269</f>
        <v>7.4906367041198454</v>
      </c>
      <c r="C269" t="str">
        <f>IF(AND(A269&gt;('VCR Graph'!$C$12/'VCR Graph'!$C$14),A269&lt;('VCR Graph'!$C$13/'VCR Graph'!$C$14)),42,"")</f>
        <v/>
      </c>
      <c r="D269" s="2">
        <f t="shared" si="9"/>
        <v>0</v>
      </c>
      <c r="E269" s="3">
        <f>IF(A269&lt;=('VCR Graph'!$C$12/'VCR Graph'!$C$14),'VCR Graph'!$C$15,"")</f>
        <v>1.6</v>
      </c>
      <c r="F269" s="3">
        <f>IF(A269&lt;=('VCR Graph'!$C$13/'VCR Graph'!$C$14),'VCR Graph'!$C$16,"")</f>
        <v>1.6</v>
      </c>
      <c r="G269">
        <v>0</v>
      </c>
    </row>
    <row r="270" spans="1:7" x14ac:dyDescent="0.2">
      <c r="A270" s="2">
        <f t="shared" ref="A270:A333" si="10">A269+0.001</f>
        <v>0.26800000000000018</v>
      </c>
      <c r="B270">
        <f>'VCR Graph'!$C$3/'background data'!A270</f>
        <v>7.462686567164174</v>
      </c>
      <c r="C270" t="str">
        <f>IF(AND(A270&gt;('VCR Graph'!$C$12/'VCR Graph'!$C$14),A270&lt;('VCR Graph'!$C$13/'VCR Graph'!$C$14)),42,"")</f>
        <v/>
      </c>
      <c r="D270" s="2">
        <f t="shared" si="9"/>
        <v>0</v>
      </c>
      <c r="E270" s="3">
        <f>IF(A270&lt;=('VCR Graph'!$C$12/'VCR Graph'!$C$14),'VCR Graph'!$C$15,"")</f>
        <v>1.6</v>
      </c>
      <c r="F270" s="3">
        <f>IF(A270&lt;=('VCR Graph'!$C$13/'VCR Graph'!$C$14),'VCR Graph'!$C$16,"")</f>
        <v>1.6</v>
      </c>
      <c r="G270">
        <v>0</v>
      </c>
    </row>
    <row r="271" spans="1:7" x14ac:dyDescent="0.2">
      <c r="A271" s="2">
        <f t="shared" si="10"/>
        <v>0.26900000000000018</v>
      </c>
      <c r="B271">
        <f>'VCR Graph'!$C$3/'background data'!A271</f>
        <v>7.4349442379182102</v>
      </c>
      <c r="C271" t="str">
        <f>IF(AND(A271&gt;('VCR Graph'!$C$12/'VCR Graph'!$C$14),A271&lt;('VCR Graph'!$C$13/'VCR Graph'!$C$14)),42,"")</f>
        <v/>
      </c>
      <c r="D271" s="2">
        <f t="shared" si="9"/>
        <v>0</v>
      </c>
      <c r="E271" s="3">
        <f>IF(A271&lt;=('VCR Graph'!$C$12/'VCR Graph'!$C$14),'VCR Graph'!$C$15,"")</f>
        <v>1.6</v>
      </c>
      <c r="F271" s="3">
        <f>IF(A271&lt;=('VCR Graph'!$C$13/'VCR Graph'!$C$14),'VCR Graph'!$C$16,"")</f>
        <v>1.6</v>
      </c>
      <c r="G271">
        <v>0</v>
      </c>
    </row>
    <row r="272" spans="1:7" x14ac:dyDescent="0.2">
      <c r="A272" s="2">
        <f t="shared" si="10"/>
        <v>0.27000000000000018</v>
      </c>
      <c r="B272">
        <f>'VCR Graph'!$C$3/'background data'!A272</f>
        <v>7.4074074074074021</v>
      </c>
      <c r="C272" t="str">
        <f>IF(AND(A272&gt;('VCR Graph'!$C$12/'VCR Graph'!$C$14),A272&lt;('VCR Graph'!$C$13/'VCR Graph'!$C$14)),42,"")</f>
        <v/>
      </c>
      <c r="D272" s="2">
        <f t="shared" si="9"/>
        <v>0</v>
      </c>
      <c r="E272" s="3">
        <f>IF(A272&lt;=('VCR Graph'!$C$12/'VCR Graph'!$C$14),'VCR Graph'!$C$15,"")</f>
        <v>1.6</v>
      </c>
      <c r="F272" s="3">
        <f>IF(A272&lt;=('VCR Graph'!$C$13/'VCR Graph'!$C$14),'VCR Graph'!$C$16,"")</f>
        <v>1.6</v>
      </c>
      <c r="G272">
        <v>0</v>
      </c>
    </row>
    <row r="273" spans="1:7" x14ac:dyDescent="0.2">
      <c r="A273" s="2">
        <f t="shared" si="10"/>
        <v>0.27100000000000019</v>
      </c>
      <c r="B273">
        <f>'VCR Graph'!$C$3/'background data'!A273</f>
        <v>7.3800738007380025</v>
      </c>
      <c r="C273" t="str">
        <f>IF(AND(A273&gt;('VCR Graph'!$C$12/'VCR Graph'!$C$14),A273&lt;('VCR Graph'!$C$13/'VCR Graph'!$C$14)),42,"")</f>
        <v/>
      </c>
      <c r="D273" s="2">
        <f t="shared" si="9"/>
        <v>0</v>
      </c>
      <c r="E273" s="3">
        <f>IF(A273&lt;=('VCR Graph'!$C$12/'VCR Graph'!$C$14),'VCR Graph'!$C$15,"")</f>
        <v>1.6</v>
      </c>
      <c r="F273" s="3">
        <f>IF(A273&lt;=('VCR Graph'!$C$13/'VCR Graph'!$C$14),'VCR Graph'!$C$16,"")</f>
        <v>1.6</v>
      </c>
      <c r="G273">
        <v>0</v>
      </c>
    </row>
    <row r="274" spans="1:7" x14ac:dyDescent="0.2">
      <c r="A274" s="2">
        <f t="shared" si="10"/>
        <v>0.27200000000000019</v>
      </c>
      <c r="B274">
        <f>'VCR Graph'!$C$3/'background data'!A274</f>
        <v>7.3529411764705834</v>
      </c>
      <c r="C274" t="str">
        <f>IF(AND(A274&gt;('VCR Graph'!$C$12/'VCR Graph'!$C$14),A274&lt;('VCR Graph'!$C$13/'VCR Graph'!$C$14)),42,"")</f>
        <v/>
      </c>
      <c r="D274" s="2">
        <f t="shared" si="9"/>
        <v>0</v>
      </c>
      <c r="E274" s="3">
        <f>IF(A274&lt;=('VCR Graph'!$C$12/'VCR Graph'!$C$14),'VCR Graph'!$C$15,"")</f>
        <v>1.6</v>
      </c>
      <c r="F274" s="3">
        <f>IF(A274&lt;=('VCR Graph'!$C$13/'VCR Graph'!$C$14),'VCR Graph'!$C$16,"")</f>
        <v>1.6</v>
      </c>
      <c r="G274">
        <v>0</v>
      </c>
    </row>
    <row r="275" spans="1:7" x14ac:dyDescent="0.2">
      <c r="A275" s="2">
        <f t="shared" si="10"/>
        <v>0.27300000000000019</v>
      </c>
      <c r="B275">
        <f>'VCR Graph'!$C$3/'background data'!A275</f>
        <v>7.3260073260073213</v>
      </c>
      <c r="C275" t="str">
        <f>IF(AND(A275&gt;('VCR Graph'!$C$12/'VCR Graph'!$C$14),A275&lt;('VCR Graph'!$C$13/'VCR Graph'!$C$14)),42,"")</f>
        <v/>
      </c>
      <c r="D275" s="2">
        <f t="shared" si="9"/>
        <v>0</v>
      </c>
      <c r="E275" s="3">
        <f>IF(A275&lt;=('VCR Graph'!$C$12/'VCR Graph'!$C$14),'VCR Graph'!$C$15,"")</f>
        <v>1.6</v>
      </c>
      <c r="F275" s="3">
        <f>IF(A275&lt;=('VCR Graph'!$C$13/'VCR Graph'!$C$14),'VCR Graph'!$C$16,"")</f>
        <v>1.6</v>
      </c>
      <c r="G275">
        <v>0</v>
      </c>
    </row>
    <row r="276" spans="1:7" x14ac:dyDescent="0.2">
      <c r="A276" s="2">
        <f t="shared" si="10"/>
        <v>0.27400000000000019</v>
      </c>
      <c r="B276">
        <f>'VCR Graph'!$C$3/'background data'!A276</f>
        <v>7.2992700729926954</v>
      </c>
      <c r="C276" t="str">
        <f>IF(AND(A276&gt;('VCR Graph'!$C$12/'VCR Graph'!$C$14),A276&lt;('VCR Graph'!$C$13/'VCR Graph'!$C$14)),42,"")</f>
        <v/>
      </c>
      <c r="D276" s="2">
        <f t="shared" si="9"/>
        <v>0</v>
      </c>
      <c r="E276" s="3">
        <f>IF(A276&lt;=('VCR Graph'!$C$12/'VCR Graph'!$C$14),'VCR Graph'!$C$15,"")</f>
        <v>1.6</v>
      </c>
      <c r="F276" s="3">
        <f>IF(A276&lt;=('VCR Graph'!$C$13/'VCR Graph'!$C$14),'VCR Graph'!$C$16,"")</f>
        <v>1.6</v>
      </c>
      <c r="G276">
        <v>0</v>
      </c>
    </row>
    <row r="277" spans="1:7" x14ac:dyDescent="0.2">
      <c r="A277" s="2">
        <f t="shared" si="10"/>
        <v>0.27500000000000019</v>
      </c>
      <c r="B277">
        <f>'VCR Graph'!$C$3/'background data'!A277</f>
        <v>7.272727272727268</v>
      </c>
      <c r="C277" t="str">
        <f>IF(AND(A277&gt;('VCR Graph'!$C$12/'VCR Graph'!$C$14),A277&lt;('VCR Graph'!$C$13/'VCR Graph'!$C$14)),42,"")</f>
        <v/>
      </c>
      <c r="D277" s="2">
        <f t="shared" si="9"/>
        <v>0</v>
      </c>
      <c r="E277" s="3">
        <f>IF(A277&lt;=('VCR Graph'!$C$12/'VCR Graph'!$C$14),'VCR Graph'!$C$15,"")</f>
        <v>1.6</v>
      </c>
      <c r="F277" s="3">
        <f>IF(A277&lt;=('VCR Graph'!$C$13/'VCR Graph'!$C$14),'VCR Graph'!$C$16,"")</f>
        <v>1.6</v>
      </c>
      <c r="G277">
        <v>0</v>
      </c>
    </row>
    <row r="278" spans="1:7" x14ac:dyDescent="0.2">
      <c r="A278" s="2">
        <f t="shared" si="10"/>
        <v>0.27600000000000019</v>
      </c>
      <c r="B278">
        <f>'VCR Graph'!$C$3/'background data'!A278</f>
        <v>7.2463768115941978</v>
      </c>
      <c r="C278" t="str">
        <f>IF(AND(A278&gt;('VCR Graph'!$C$12/'VCR Graph'!$C$14),A278&lt;('VCR Graph'!$C$13/'VCR Graph'!$C$14)),42,"")</f>
        <v/>
      </c>
      <c r="D278" s="2">
        <f t="shared" si="9"/>
        <v>0</v>
      </c>
      <c r="E278" s="3">
        <f>IF(A278&lt;=('VCR Graph'!$C$12/'VCR Graph'!$C$14),'VCR Graph'!$C$15,"")</f>
        <v>1.6</v>
      </c>
      <c r="F278" s="3">
        <f>IF(A278&lt;=('VCR Graph'!$C$13/'VCR Graph'!$C$14),'VCR Graph'!$C$16,"")</f>
        <v>1.6</v>
      </c>
      <c r="G278">
        <v>0</v>
      </c>
    </row>
    <row r="279" spans="1:7" x14ac:dyDescent="0.2">
      <c r="A279" s="2">
        <f t="shared" si="10"/>
        <v>0.27700000000000019</v>
      </c>
      <c r="B279">
        <f>'VCR Graph'!$C$3/'background data'!A279</f>
        <v>7.2202166064981901</v>
      </c>
      <c r="C279" t="str">
        <f>IF(AND(A279&gt;('VCR Graph'!$C$12/'VCR Graph'!$C$14),A279&lt;('VCR Graph'!$C$13/'VCR Graph'!$C$14)),42,"")</f>
        <v/>
      </c>
      <c r="D279" s="2">
        <f t="shared" si="9"/>
        <v>0</v>
      </c>
      <c r="E279" s="3">
        <f>IF(A279&lt;=('VCR Graph'!$C$12/'VCR Graph'!$C$14),'VCR Graph'!$C$15,"")</f>
        <v>1.6</v>
      </c>
      <c r="F279" s="3">
        <f>IF(A279&lt;=('VCR Graph'!$C$13/'VCR Graph'!$C$14),'VCR Graph'!$C$16,"")</f>
        <v>1.6</v>
      </c>
      <c r="G279">
        <v>0</v>
      </c>
    </row>
    <row r="280" spans="1:7" x14ac:dyDescent="0.2">
      <c r="A280" s="2">
        <f t="shared" si="10"/>
        <v>0.27800000000000019</v>
      </c>
      <c r="B280">
        <f>'VCR Graph'!$C$3/'background data'!A280</f>
        <v>7.194244604316542</v>
      </c>
      <c r="C280" t="str">
        <f>IF(AND(A280&gt;('VCR Graph'!$C$12/'VCR Graph'!$C$14),A280&lt;('VCR Graph'!$C$13/'VCR Graph'!$C$14)),42,"")</f>
        <v/>
      </c>
      <c r="D280" s="2">
        <f t="shared" si="9"/>
        <v>0</v>
      </c>
      <c r="E280" s="3">
        <f>IF(A280&lt;=('VCR Graph'!$C$12/'VCR Graph'!$C$14),'VCR Graph'!$C$15,"")</f>
        <v>1.6</v>
      </c>
      <c r="F280" s="3">
        <f>IF(A280&lt;=('VCR Graph'!$C$13/'VCR Graph'!$C$14),'VCR Graph'!$C$16,"")</f>
        <v>1.6</v>
      </c>
      <c r="G280">
        <v>0</v>
      </c>
    </row>
    <row r="281" spans="1:7" x14ac:dyDescent="0.2">
      <c r="A281" s="2">
        <f t="shared" si="10"/>
        <v>0.27900000000000019</v>
      </c>
      <c r="B281">
        <f>'VCR Graph'!$C$3/'background data'!A281</f>
        <v>7.168458781362002</v>
      </c>
      <c r="C281" t="str">
        <f>IF(AND(A281&gt;('VCR Graph'!$C$12/'VCR Graph'!$C$14),A281&lt;('VCR Graph'!$C$13/'VCR Graph'!$C$14)),42,"")</f>
        <v/>
      </c>
      <c r="D281" s="2">
        <f t="shared" si="9"/>
        <v>0</v>
      </c>
      <c r="E281" s="3">
        <f>IF(A281&lt;=('VCR Graph'!$C$12/'VCR Graph'!$C$14),'VCR Graph'!$C$15,"")</f>
        <v>1.6</v>
      </c>
      <c r="F281" s="3">
        <f>IF(A281&lt;=('VCR Graph'!$C$13/'VCR Graph'!$C$14),'VCR Graph'!$C$16,"")</f>
        <v>1.6</v>
      </c>
      <c r="G281">
        <v>0</v>
      </c>
    </row>
    <row r="282" spans="1:7" x14ac:dyDescent="0.2">
      <c r="A282" s="2">
        <f t="shared" si="10"/>
        <v>0.28000000000000019</v>
      </c>
      <c r="B282">
        <f>'VCR Graph'!$C$3/'background data'!A282</f>
        <v>7.1428571428571379</v>
      </c>
      <c r="C282" t="str">
        <f>IF(AND(A282&gt;('VCR Graph'!$C$12/'VCR Graph'!$C$14),A282&lt;('VCR Graph'!$C$13/'VCR Graph'!$C$14)),42,"")</f>
        <v/>
      </c>
      <c r="D282" s="2">
        <f t="shared" si="9"/>
        <v>0</v>
      </c>
      <c r="E282" s="3">
        <f>IF(A282&lt;=('VCR Graph'!$C$12/'VCR Graph'!$C$14),'VCR Graph'!$C$15,"")</f>
        <v>1.6</v>
      </c>
      <c r="F282" s="3">
        <f>IF(A282&lt;=('VCR Graph'!$C$13/'VCR Graph'!$C$14),'VCR Graph'!$C$16,"")</f>
        <v>1.6</v>
      </c>
      <c r="G282">
        <v>0</v>
      </c>
    </row>
    <row r="283" spans="1:7" x14ac:dyDescent="0.2">
      <c r="A283" s="2">
        <f t="shared" si="10"/>
        <v>0.28100000000000019</v>
      </c>
      <c r="B283">
        <f>'VCR Graph'!$C$3/'background data'!A283</f>
        <v>7.1174377224199237</v>
      </c>
      <c r="C283" t="str">
        <f>IF(AND(A283&gt;('VCR Graph'!$C$12/'VCR Graph'!$C$14),A283&lt;('VCR Graph'!$C$13/'VCR Graph'!$C$14)),42,"")</f>
        <v/>
      </c>
      <c r="D283" s="2">
        <f t="shared" si="9"/>
        <v>0</v>
      </c>
      <c r="E283" s="3">
        <f>IF(A283&lt;=('VCR Graph'!$C$12/'VCR Graph'!$C$14),'VCR Graph'!$C$15,"")</f>
        <v>1.6</v>
      </c>
      <c r="F283" s="3">
        <f>IF(A283&lt;=('VCR Graph'!$C$13/'VCR Graph'!$C$14),'VCR Graph'!$C$16,"")</f>
        <v>1.6</v>
      </c>
      <c r="G283">
        <v>0</v>
      </c>
    </row>
    <row r="284" spans="1:7" x14ac:dyDescent="0.2">
      <c r="A284" s="2">
        <f t="shared" si="10"/>
        <v>0.28200000000000019</v>
      </c>
      <c r="B284">
        <f>'VCR Graph'!$C$3/'background data'!A284</f>
        <v>7.0921985815602788</v>
      </c>
      <c r="C284" t="str">
        <f>IF(AND(A284&gt;('VCR Graph'!$C$12/'VCR Graph'!$C$14),A284&lt;('VCR Graph'!$C$13/'VCR Graph'!$C$14)),42,"")</f>
        <v/>
      </c>
      <c r="D284" s="2">
        <f t="shared" si="9"/>
        <v>0</v>
      </c>
      <c r="E284" s="3">
        <f>IF(A284&lt;=('VCR Graph'!$C$12/'VCR Graph'!$C$14),'VCR Graph'!$C$15,"")</f>
        <v>1.6</v>
      </c>
      <c r="F284" s="3">
        <f>IF(A284&lt;=('VCR Graph'!$C$13/'VCR Graph'!$C$14),'VCR Graph'!$C$16,"")</f>
        <v>1.6</v>
      </c>
      <c r="G284">
        <v>0</v>
      </c>
    </row>
    <row r="285" spans="1:7" x14ac:dyDescent="0.2">
      <c r="A285" s="2">
        <f t="shared" si="10"/>
        <v>0.2830000000000002</v>
      </c>
      <c r="B285">
        <f>'VCR Graph'!$C$3/'background data'!A285</f>
        <v>7.0671378091872743</v>
      </c>
      <c r="C285" t="str">
        <f>IF(AND(A285&gt;('VCR Graph'!$C$12/'VCR Graph'!$C$14),A285&lt;('VCR Graph'!$C$13/'VCR Graph'!$C$14)),42,"")</f>
        <v/>
      </c>
      <c r="D285" s="2">
        <f t="shared" si="9"/>
        <v>0</v>
      </c>
      <c r="E285" s="3">
        <f>IF(A285&lt;=('VCR Graph'!$C$12/'VCR Graph'!$C$14),'VCR Graph'!$C$15,"")</f>
        <v>1.6</v>
      </c>
      <c r="F285" s="3">
        <f>IF(A285&lt;=('VCR Graph'!$C$13/'VCR Graph'!$C$14),'VCR Graph'!$C$16,"")</f>
        <v>1.6</v>
      </c>
      <c r="G285">
        <v>0</v>
      </c>
    </row>
    <row r="286" spans="1:7" x14ac:dyDescent="0.2">
      <c r="A286" s="2">
        <f t="shared" si="10"/>
        <v>0.2840000000000002</v>
      </c>
      <c r="B286">
        <f>'VCR Graph'!$C$3/'background data'!A286</f>
        <v>7.0422535211267556</v>
      </c>
      <c r="C286" t="str">
        <f>IF(AND(A286&gt;('VCR Graph'!$C$12/'VCR Graph'!$C$14),A286&lt;('VCR Graph'!$C$13/'VCR Graph'!$C$14)),42,"")</f>
        <v/>
      </c>
      <c r="D286" s="2">
        <f t="shared" si="9"/>
        <v>0</v>
      </c>
      <c r="E286" s="3">
        <f>IF(A286&lt;=('VCR Graph'!$C$12/'VCR Graph'!$C$14),'VCR Graph'!$C$15,"")</f>
        <v>1.6</v>
      </c>
      <c r="F286" s="3">
        <f>IF(A286&lt;=('VCR Graph'!$C$13/'VCR Graph'!$C$14),'VCR Graph'!$C$16,"")</f>
        <v>1.6</v>
      </c>
      <c r="G286">
        <v>0</v>
      </c>
    </row>
    <row r="287" spans="1:7" x14ac:dyDescent="0.2">
      <c r="A287" s="2">
        <f t="shared" si="10"/>
        <v>0.2850000000000002</v>
      </c>
      <c r="B287">
        <f>'VCR Graph'!$C$3/'background data'!A287</f>
        <v>7.017543859649118</v>
      </c>
      <c r="C287" t="str">
        <f>IF(AND(A287&gt;('VCR Graph'!$C$12/'VCR Graph'!$C$14),A287&lt;('VCR Graph'!$C$13/'VCR Graph'!$C$14)),42,"")</f>
        <v/>
      </c>
      <c r="D287" s="2">
        <f t="shared" si="9"/>
        <v>0</v>
      </c>
      <c r="E287" s="3">
        <f>IF(A287&lt;=('VCR Graph'!$C$12/'VCR Graph'!$C$14),'VCR Graph'!$C$15,"")</f>
        <v>1.6</v>
      </c>
      <c r="F287" s="3">
        <f>IF(A287&lt;=('VCR Graph'!$C$13/'VCR Graph'!$C$14),'VCR Graph'!$C$16,"")</f>
        <v>1.6</v>
      </c>
      <c r="G287">
        <v>0</v>
      </c>
    </row>
    <row r="288" spans="1:7" x14ac:dyDescent="0.2">
      <c r="A288" s="2">
        <f t="shared" si="10"/>
        <v>0.2860000000000002</v>
      </c>
      <c r="B288">
        <f>'VCR Graph'!$C$3/'background data'!A288</f>
        <v>6.993006993006988</v>
      </c>
      <c r="C288" t="str">
        <f>IF(AND(A288&gt;('VCR Graph'!$C$12/'VCR Graph'!$C$14),A288&lt;('VCR Graph'!$C$13/'VCR Graph'!$C$14)),42,"")</f>
        <v/>
      </c>
      <c r="D288" s="2">
        <f t="shared" si="9"/>
        <v>0</v>
      </c>
      <c r="E288" s="3">
        <f>IF(A288&lt;=('VCR Graph'!$C$12/'VCR Graph'!$C$14),'VCR Graph'!$C$15,"")</f>
        <v>1.6</v>
      </c>
      <c r="F288" s="3">
        <f>IF(A288&lt;=('VCR Graph'!$C$13/'VCR Graph'!$C$14),'VCR Graph'!$C$16,"")</f>
        <v>1.6</v>
      </c>
      <c r="G288">
        <v>0</v>
      </c>
    </row>
    <row r="289" spans="1:7" x14ac:dyDescent="0.2">
      <c r="A289" s="2">
        <f t="shared" si="10"/>
        <v>0.2870000000000002</v>
      </c>
      <c r="B289">
        <f>'VCR Graph'!$C$3/'background data'!A289</f>
        <v>6.9686411149825735</v>
      </c>
      <c r="C289" t="str">
        <f>IF(AND(A289&gt;('VCR Graph'!$C$12/'VCR Graph'!$C$14),A289&lt;('VCR Graph'!$C$13/'VCR Graph'!$C$14)),42,"")</f>
        <v/>
      </c>
      <c r="D289" s="2">
        <f t="shared" si="9"/>
        <v>0</v>
      </c>
      <c r="E289" s="3">
        <f>IF(A289&lt;=('VCR Graph'!$C$12/'VCR Graph'!$C$14),'VCR Graph'!$C$15,"")</f>
        <v>1.6</v>
      </c>
      <c r="F289" s="3">
        <f>IF(A289&lt;=('VCR Graph'!$C$13/'VCR Graph'!$C$14),'VCR Graph'!$C$16,"")</f>
        <v>1.6</v>
      </c>
      <c r="G289">
        <v>0</v>
      </c>
    </row>
    <row r="290" spans="1:7" x14ac:dyDescent="0.2">
      <c r="A290" s="2">
        <f t="shared" si="10"/>
        <v>0.2880000000000002</v>
      </c>
      <c r="B290">
        <f>'VCR Graph'!$C$3/'background data'!A290</f>
        <v>6.9444444444444393</v>
      </c>
      <c r="C290" t="str">
        <f>IF(AND(A290&gt;('VCR Graph'!$C$12/'VCR Graph'!$C$14),A290&lt;('VCR Graph'!$C$13/'VCR Graph'!$C$14)),42,"")</f>
        <v/>
      </c>
      <c r="D290" s="2">
        <f t="shared" si="9"/>
        <v>0</v>
      </c>
      <c r="E290" s="3">
        <f>IF(A290&lt;=('VCR Graph'!$C$12/'VCR Graph'!$C$14),'VCR Graph'!$C$15,"")</f>
        <v>1.6</v>
      </c>
      <c r="F290" s="3">
        <f>IF(A290&lt;=('VCR Graph'!$C$13/'VCR Graph'!$C$14),'VCR Graph'!$C$16,"")</f>
        <v>1.6</v>
      </c>
      <c r="G290">
        <v>0</v>
      </c>
    </row>
    <row r="291" spans="1:7" x14ac:dyDescent="0.2">
      <c r="A291" s="2">
        <f t="shared" si="10"/>
        <v>0.2890000000000002</v>
      </c>
      <c r="B291">
        <f>'VCR Graph'!$C$3/'background data'!A291</f>
        <v>6.9204152249134898</v>
      </c>
      <c r="C291" t="str">
        <f>IF(AND(A291&gt;('VCR Graph'!$C$12/'VCR Graph'!$C$14),A291&lt;('VCR Graph'!$C$13/'VCR Graph'!$C$14)),42,"")</f>
        <v/>
      </c>
      <c r="D291" s="2">
        <f t="shared" si="9"/>
        <v>0</v>
      </c>
      <c r="E291" s="3">
        <f>IF(A291&lt;=('VCR Graph'!$C$12/'VCR Graph'!$C$14),'VCR Graph'!$C$15,"")</f>
        <v>1.6</v>
      </c>
      <c r="F291" s="3">
        <f>IF(A291&lt;=('VCR Graph'!$C$13/'VCR Graph'!$C$14),'VCR Graph'!$C$16,"")</f>
        <v>1.6</v>
      </c>
      <c r="G291">
        <v>0</v>
      </c>
    </row>
    <row r="292" spans="1:7" x14ac:dyDescent="0.2">
      <c r="A292" s="2">
        <f t="shared" si="10"/>
        <v>0.2900000000000002</v>
      </c>
      <c r="B292">
        <f>'VCR Graph'!$C$3/'background data'!A292</f>
        <v>6.8965517241379262</v>
      </c>
      <c r="C292" t="str">
        <f>IF(AND(A292&gt;('VCR Graph'!$C$12/'VCR Graph'!$C$14),A292&lt;('VCR Graph'!$C$13/'VCR Graph'!$C$14)),42,"")</f>
        <v/>
      </c>
      <c r="D292" s="2">
        <f t="shared" si="9"/>
        <v>0</v>
      </c>
      <c r="E292" s="3">
        <f>IF(A292&lt;=('VCR Graph'!$C$12/'VCR Graph'!$C$14),'VCR Graph'!$C$15,"")</f>
        <v>1.6</v>
      </c>
      <c r="F292" s="3">
        <f>IF(A292&lt;=('VCR Graph'!$C$13/'VCR Graph'!$C$14),'VCR Graph'!$C$16,"")</f>
        <v>1.6</v>
      </c>
      <c r="G292">
        <v>0</v>
      </c>
    </row>
    <row r="293" spans="1:7" x14ac:dyDescent="0.2">
      <c r="A293" s="2">
        <f t="shared" si="10"/>
        <v>0.2910000000000002</v>
      </c>
      <c r="B293">
        <f>'VCR Graph'!$C$3/'background data'!A293</f>
        <v>6.8728522336769711</v>
      </c>
      <c r="C293" t="str">
        <f>IF(AND(A293&gt;('VCR Graph'!$C$12/'VCR Graph'!$C$14),A293&lt;('VCR Graph'!$C$13/'VCR Graph'!$C$14)),42,"")</f>
        <v/>
      </c>
      <c r="D293" s="2">
        <f t="shared" si="9"/>
        <v>0</v>
      </c>
      <c r="E293" s="3">
        <f>IF(A293&lt;=('VCR Graph'!$C$12/'VCR Graph'!$C$14),'VCR Graph'!$C$15,"")</f>
        <v>1.6</v>
      </c>
      <c r="F293" s="3">
        <f>IF(A293&lt;=('VCR Graph'!$C$13/'VCR Graph'!$C$14),'VCR Graph'!$C$16,"")</f>
        <v>1.6</v>
      </c>
      <c r="G293">
        <v>0</v>
      </c>
    </row>
    <row r="294" spans="1:7" x14ac:dyDescent="0.2">
      <c r="A294" s="2">
        <f t="shared" si="10"/>
        <v>0.2920000000000002</v>
      </c>
      <c r="B294">
        <f>'VCR Graph'!$C$3/'background data'!A294</f>
        <v>6.8493150684931461</v>
      </c>
      <c r="C294" t="str">
        <f>IF(AND(A294&gt;('VCR Graph'!$C$12/'VCR Graph'!$C$14),A294&lt;('VCR Graph'!$C$13/'VCR Graph'!$C$14)),42,"")</f>
        <v/>
      </c>
      <c r="D294" s="2">
        <f t="shared" si="9"/>
        <v>0</v>
      </c>
      <c r="E294" s="3">
        <f>IF(A294&lt;=('VCR Graph'!$C$12/'VCR Graph'!$C$14),'VCR Graph'!$C$15,"")</f>
        <v>1.6</v>
      </c>
      <c r="F294" s="3">
        <f>IF(A294&lt;=('VCR Graph'!$C$13/'VCR Graph'!$C$14),'VCR Graph'!$C$16,"")</f>
        <v>1.6</v>
      </c>
      <c r="G294">
        <v>0</v>
      </c>
    </row>
    <row r="295" spans="1:7" x14ac:dyDescent="0.2">
      <c r="A295" s="2">
        <f t="shared" si="10"/>
        <v>0.2930000000000002</v>
      </c>
      <c r="B295">
        <f>'VCR Graph'!$C$3/'background data'!A295</f>
        <v>6.825938566552896</v>
      </c>
      <c r="C295" t="str">
        <f>IF(AND(A295&gt;('VCR Graph'!$C$12/'VCR Graph'!$C$14),A295&lt;('VCR Graph'!$C$13/'VCR Graph'!$C$14)),42,"")</f>
        <v/>
      </c>
      <c r="D295" s="2">
        <f t="shared" si="9"/>
        <v>0</v>
      </c>
      <c r="E295" s="3">
        <f>IF(A295&lt;=('VCR Graph'!$C$12/'VCR Graph'!$C$14),'VCR Graph'!$C$15,"")</f>
        <v>1.6</v>
      </c>
      <c r="F295" s="3">
        <f>IF(A295&lt;=('VCR Graph'!$C$13/'VCR Graph'!$C$14),'VCR Graph'!$C$16,"")</f>
        <v>1.6</v>
      </c>
      <c r="G295">
        <v>0</v>
      </c>
    </row>
    <row r="296" spans="1:7" x14ac:dyDescent="0.2">
      <c r="A296" s="2">
        <f t="shared" si="10"/>
        <v>0.29400000000000021</v>
      </c>
      <c r="B296">
        <f>'VCR Graph'!$C$3/'background data'!A296</f>
        <v>6.8027210884353693</v>
      </c>
      <c r="C296" t="str">
        <f>IF(AND(A296&gt;('VCR Graph'!$C$12/'VCR Graph'!$C$14),A296&lt;('VCR Graph'!$C$13/'VCR Graph'!$C$14)),42,"")</f>
        <v/>
      </c>
      <c r="D296" s="2">
        <f t="shared" si="9"/>
        <v>0</v>
      </c>
      <c r="E296" s="3">
        <f>IF(A296&lt;=('VCR Graph'!$C$12/'VCR Graph'!$C$14),'VCR Graph'!$C$15,"")</f>
        <v>1.6</v>
      </c>
      <c r="F296" s="3">
        <f>IF(A296&lt;=('VCR Graph'!$C$13/'VCR Graph'!$C$14),'VCR Graph'!$C$16,"")</f>
        <v>1.6</v>
      </c>
      <c r="G296">
        <v>0</v>
      </c>
    </row>
    <row r="297" spans="1:7" x14ac:dyDescent="0.2">
      <c r="A297" s="2">
        <f t="shared" si="10"/>
        <v>0.29500000000000021</v>
      </c>
      <c r="B297">
        <f>'VCR Graph'!$C$3/'background data'!A297</f>
        <v>6.7796610169491478</v>
      </c>
      <c r="C297" t="str">
        <f>IF(AND(A297&gt;('VCR Graph'!$C$12/'VCR Graph'!$C$14),A297&lt;('VCR Graph'!$C$13/'VCR Graph'!$C$14)),42,"")</f>
        <v/>
      </c>
      <c r="D297" s="2">
        <f t="shared" si="9"/>
        <v>0</v>
      </c>
      <c r="E297" s="3">
        <f>IF(A297&lt;=('VCR Graph'!$C$12/'VCR Graph'!$C$14),'VCR Graph'!$C$15,"")</f>
        <v>1.6</v>
      </c>
      <c r="F297" s="3">
        <f>IF(A297&lt;=('VCR Graph'!$C$13/'VCR Graph'!$C$14),'VCR Graph'!$C$16,"")</f>
        <v>1.6</v>
      </c>
      <c r="G297">
        <v>0</v>
      </c>
    </row>
    <row r="298" spans="1:7" x14ac:dyDescent="0.2">
      <c r="A298" s="2">
        <f t="shared" si="10"/>
        <v>0.29600000000000021</v>
      </c>
      <c r="B298">
        <f>'VCR Graph'!$C$3/'background data'!A298</f>
        <v>6.7567567567567517</v>
      </c>
      <c r="C298" t="str">
        <f>IF(AND(A298&gt;('VCR Graph'!$C$12/'VCR Graph'!$C$14),A298&lt;('VCR Graph'!$C$13/'VCR Graph'!$C$14)),42,"")</f>
        <v/>
      </c>
      <c r="D298" s="2">
        <f t="shared" si="9"/>
        <v>0</v>
      </c>
      <c r="E298" s="3">
        <f>IF(A298&lt;=('VCR Graph'!$C$12/'VCR Graph'!$C$14),'VCR Graph'!$C$15,"")</f>
        <v>1.6</v>
      </c>
      <c r="F298" s="3">
        <f>IF(A298&lt;=('VCR Graph'!$C$13/'VCR Graph'!$C$14),'VCR Graph'!$C$16,"")</f>
        <v>1.6</v>
      </c>
      <c r="G298">
        <v>0</v>
      </c>
    </row>
    <row r="299" spans="1:7" x14ac:dyDescent="0.2">
      <c r="A299" s="2">
        <f t="shared" si="10"/>
        <v>0.29700000000000021</v>
      </c>
      <c r="B299">
        <f>'VCR Graph'!$C$3/'background data'!A299</f>
        <v>6.7340067340067291</v>
      </c>
      <c r="C299" t="str">
        <f>IF(AND(A299&gt;('VCR Graph'!$C$12/'VCR Graph'!$C$14),A299&lt;('VCR Graph'!$C$13/'VCR Graph'!$C$14)),42,"")</f>
        <v/>
      </c>
      <c r="D299" s="2">
        <f t="shared" si="9"/>
        <v>0</v>
      </c>
      <c r="E299" s="3">
        <f>IF(A299&lt;=('VCR Graph'!$C$12/'VCR Graph'!$C$14),'VCR Graph'!$C$15,"")</f>
        <v>1.6</v>
      </c>
      <c r="F299" s="3">
        <f>IF(A299&lt;=('VCR Graph'!$C$13/'VCR Graph'!$C$14),'VCR Graph'!$C$16,"")</f>
        <v>1.6</v>
      </c>
      <c r="G299">
        <v>0</v>
      </c>
    </row>
    <row r="300" spans="1:7" x14ac:dyDescent="0.2">
      <c r="A300" s="2">
        <f t="shared" si="10"/>
        <v>0.29800000000000021</v>
      </c>
      <c r="B300">
        <f>'VCR Graph'!$C$3/'background data'!A300</f>
        <v>6.71140939597315</v>
      </c>
      <c r="C300" t="str">
        <f>IF(AND(A300&gt;('VCR Graph'!$C$12/'VCR Graph'!$C$14),A300&lt;('VCR Graph'!$C$13/'VCR Graph'!$C$14)),42,"")</f>
        <v/>
      </c>
      <c r="D300" s="2">
        <f t="shared" si="9"/>
        <v>0</v>
      </c>
      <c r="E300" s="3">
        <f>IF(A300&lt;=('VCR Graph'!$C$12/'VCR Graph'!$C$14),'VCR Graph'!$C$15,"")</f>
        <v>1.6</v>
      </c>
      <c r="F300" s="3">
        <f>IF(A300&lt;=('VCR Graph'!$C$13/'VCR Graph'!$C$14),'VCR Graph'!$C$16,"")</f>
        <v>1.6</v>
      </c>
      <c r="G300">
        <v>0</v>
      </c>
    </row>
    <row r="301" spans="1:7" x14ac:dyDescent="0.2">
      <c r="A301" s="2">
        <f t="shared" si="10"/>
        <v>0.29900000000000021</v>
      </c>
      <c r="B301">
        <f>'VCR Graph'!$C$3/'background data'!A301</f>
        <v>6.6889632107023367</v>
      </c>
      <c r="C301" t="str">
        <f>IF(AND(A301&gt;('VCR Graph'!$C$12/'VCR Graph'!$C$14),A301&lt;('VCR Graph'!$C$13/'VCR Graph'!$C$14)),42,"")</f>
        <v/>
      </c>
      <c r="D301" s="2">
        <f t="shared" si="9"/>
        <v>0</v>
      </c>
      <c r="E301" s="3">
        <f>IF(A301&lt;=('VCR Graph'!$C$12/'VCR Graph'!$C$14),'VCR Graph'!$C$15,"")</f>
        <v>1.6</v>
      </c>
      <c r="F301" s="3">
        <f>IF(A301&lt;=('VCR Graph'!$C$13/'VCR Graph'!$C$14),'VCR Graph'!$C$16,"")</f>
        <v>1.6</v>
      </c>
      <c r="G301">
        <v>0</v>
      </c>
    </row>
    <row r="302" spans="1:7" x14ac:dyDescent="0.2">
      <c r="A302" s="2">
        <f t="shared" si="10"/>
        <v>0.30000000000000021</v>
      </c>
      <c r="B302">
        <f>'VCR Graph'!$C$3/'background data'!A302</f>
        <v>6.6666666666666616</v>
      </c>
      <c r="C302" t="str">
        <f>IF(AND(A302&gt;('VCR Graph'!$C$12/'VCR Graph'!$C$14),A302&lt;('VCR Graph'!$C$13/'VCR Graph'!$C$14)),42,"")</f>
        <v/>
      </c>
      <c r="D302" s="2">
        <f t="shared" si="9"/>
        <v>0</v>
      </c>
      <c r="E302" s="3">
        <f>IF(A302&lt;=('VCR Graph'!$C$12/'VCR Graph'!$C$14),'VCR Graph'!$C$15,"")</f>
        <v>1.6</v>
      </c>
      <c r="F302" s="3">
        <f>IF(A302&lt;=('VCR Graph'!$C$13/'VCR Graph'!$C$14),'VCR Graph'!$C$16,"")</f>
        <v>1.6</v>
      </c>
      <c r="G302">
        <v>0</v>
      </c>
    </row>
    <row r="303" spans="1:7" x14ac:dyDescent="0.2">
      <c r="A303" s="2">
        <f t="shared" si="10"/>
        <v>0.30100000000000021</v>
      </c>
      <c r="B303">
        <f>'VCR Graph'!$C$3/'background data'!A303</f>
        <v>6.6445182724252447</v>
      </c>
      <c r="C303" t="str">
        <f>IF(AND(A303&gt;('VCR Graph'!$C$12/'VCR Graph'!$C$14),A303&lt;('VCR Graph'!$C$13/'VCR Graph'!$C$14)),42,"")</f>
        <v/>
      </c>
      <c r="D303" s="2">
        <f t="shared" si="9"/>
        <v>0</v>
      </c>
      <c r="E303" s="3">
        <f>IF(A303&lt;=('VCR Graph'!$C$12/'VCR Graph'!$C$14),'VCR Graph'!$C$15,"")</f>
        <v>1.6</v>
      </c>
      <c r="F303" s="3">
        <f>IF(A303&lt;=('VCR Graph'!$C$13/'VCR Graph'!$C$14),'VCR Graph'!$C$16,"")</f>
        <v>1.6</v>
      </c>
      <c r="G303">
        <v>0</v>
      </c>
    </row>
    <row r="304" spans="1:7" x14ac:dyDescent="0.2">
      <c r="A304" s="2">
        <f t="shared" si="10"/>
        <v>0.30200000000000021</v>
      </c>
      <c r="B304">
        <f>'VCR Graph'!$C$3/'background data'!A304</f>
        <v>6.6225165562913864</v>
      </c>
      <c r="C304" t="str">
        <f>IF(AND(A304&gt;('VCR Graph'!$C$12/'VCR Graph'!$C$14),A304&lt;('VCR Graph'!$C$13/'VCR Graph'!$C$14)),42,"")</f>
        <v/>
      </c>
      <c r="D304" s="2">
        <f t="shared" si="9"/>
        <v>0</v>
      </c>
      <c r="E304" s="3">
        <f>IF(A304&lt;=('VCR Graph'!$C$12/'VCR Graph'!$C$14),'VCR Graph'!$C$15,"")</f>
        <v>1.6</v>
      </c>
      <c r="F304" s="3">
        <f>IF(A304&lt;=('VCR Graph'!$C$13/'VCR Graph'!$C$14),'VCR Graph'!$C$16,"")</f>
        <v>1.6</v>
      </c>
      <c r="G304">
        <v>0</v>
      </c>
    </row>
    <row r="305" spans="1:7" x14ac:dyDescent="0.2">
      <c r="A305" s="2">
        <f t="shared" si="10"/>
        <v>0.30300000000000021</v>
      </c>
      <c r="B305">
        <f>'VCR Graph'!$C$3/'background data'!A305</f>
        <v>6.6006600660065962</v>
      </c>
      <c r="C305" t="str">
        <f>IF(AND(A305&gt;('VCR Graph'!$C$12/'VCR Graph'!$C$14),A305&lt;('VCR Graph'!$C$13/'VCR Graph'!$C$14)),42,"")</f>
        <v/>
      </c>
      <c r="D305" s="2">
        <f t="shared" si="9"/>
        <v>0</v>
      </c>
      <c r="E305" s="3">
        <f>IF(A305&lt;=('VCR Graph'!$C$12/'VCR Graph'!$C$14),'VCR Graph'!$C$15,"")</f>
        <v>1.6</v>
      </c>
      <c r="F305" s="3">
        <f>IF(A305&lt;=('VCR Graph'!$C$13/'VCR Graph'!$C$14),'VCR Graph'!$C$16,"")</f>
        <v>1.6</v>
      </c>
      <c r="G305">
        <v>0</v>
      </c>
    </row>
    <row r="306" spans="1:7" x14ac:dyDescent="0.2">
      <c r="A306" s="2">
        <f t="shared" si="10"/>
        <v>0.30400000000000021</v>
      </c>
      <c r="B306">
        <f>'VCR Graph'!$C$3/'background data'!A306</f>
        <v>6.5789473684210478</v>
      </c>
      <c r="C306" t="str">
        <f>IF(AND(A306&gt;('VCR Graph'!$C$12/'VCR Graph'!$C$14),A306&lt;('VCR Graph'!$C$13/'VCR Graph'!$C$14)),42,"")</f>
        <v/>
      </c>
      <c r="D306" s="2">
        <f t="shared" si="9"/>
        <v>0</v>
      </c>
      <c r="E306" s="3">
        <f>IF(A306&lt;=('VCR Graph'!$C$12/'VCR Graph'!$C$14),'VCR Graph'!$C$15,"")</f>
        <v>1.6</v>
      </c>
      <c r="F306" s="3">
        <f>IF(A306&lt;=('VCR Graph'!$C$13/'VCR Graph'!$C$14),'VCR Graph'!$C$16,"")</f>
        <v>1.6</v>
      </c>
      <c r="G306">
        <v>0</v>
      </c>
    </row>
    <row r="307" spans="1:7" x14ac:dyDescent="0.2">
      <c r="A307" s="2">
        <f t="shared" si="10"/>
        <v>0.30500000000000022</v>
      </c>
      <c r="B307">
        <f>'VCR Graph'!$C$3/'background data'!A307</f>
        <v>6.5573770491803236</v>
      </c>
      <c r="C307" t="str">
        <f>IF(AND(A307&gt;('VCR Graph'!$C$12/'VCR Graph'!$C$14),A307&lt;('VCR Graph'!$C$13/'VCR Graph'!$C$14)),42,"")</f>
        <v/>
      </c>
      <c r="D307" s="2">
        <f t="shared" si="9"/>
        <v>0</v>
      </c>
      <c r="E307" s="3">
        <f>IF(A307&lt;=('VCR Graph'!$C$12/'VCR Graph'!$C$14),'VCR Graph'!$C$15,"")</f>
        <v>1.6</v>
      </c>
      <c r="F307" s="3">
        <f>IF(A307&lt;=('VCR Graph'!$C$13/'VCR Graph'!$C$14),'VCR Graph'!$C$16,"")</f>
        <v>1.6</v>
      </c>
      <c r="G307">
        <v>0</v>
      </c>
    </row>
    <row r="308" spans="1:7" x14ac:dyDescent="0.2">
      <c r="A308" s="2">
        <f t="shared" si="10"/>
        <v>0.30600000000000022</v>
      </c>
      <c r="B308">
        <f>'VCR Graph'!$C$3/'background data'!A308</f>
        <v>6.5359477124182961</v>
      </c>
      <c r="C308" t="str">
        <f>IF(AND(A308&gt;('VCR Graph'!$C$12/'VCR Graph'!$C$14),A308&lt;('VCR Graph'!$C$13/'VCR Graph'!$C$14)),42,"")</f>
        <v/>
      </c>
      <c r="D308" s="2">
        <f t="shared" si="9"/>
        <v>0</v>
      </c>
      <c r="E308" s="3">
        <f>IF(A308&lt;=('VCR Graph'!$C$12/'VCR Graph'!$C$14),'VCR Graph'!$C$15,"")</f>
        <v>1.6</v>
      </c>
      <c r="F308" s="3">
        <f>IF(A308&lt;=('VCR Graph'!$C$13/'VCR Graph'!$C$14),'VCR Graph'!$C$16,"")</f>
        <v>1.6</v>
      </c>
      <c r="G308">
        <v>0</v>
      </c>
    </row>
    <row r="309" spans="1:7" x14ac:dyDescent="0.2">
      <c r="A309" s="2">
        <f t="shared" si="10"/>
        <v>0.30700000000000022</v>
      </c>
      <c r="B309">
        <f>'VCR Graph'!$C$3/'background data'!A309</f>
        <v>6.5146579804560218</v>
      </c>
      <c r="C309" t="str">
        <f>IF(AND(A309&gt;('VCR Graph'!$C$12/'VCR Graph'!$C$14),A309&lt;('VCR Graph'!$C$13/'VCR Graph'!$C$14)),42,"")</f>
        <v/>
      </c>
      <c r="D309" s="2">
        <f t="shared" si="9"/>
        <v>0</v>
      </c>
      <c r="E309" s="3">
        <f>IF(A309&lt;=('VCR Graph'!$C$12/'VCR Graph'!$C$14),'VCR Graph'!$C$15,"")</f>
        <v>1.6</v>
      </c>
      <c r="F309" s="3">
        <f>IF(A309&lt;=('VCR Graph'!$C$13/'VCR Graph'!$C$14),'VCR Graph'!$C$16,"")</f>
        <v>1.6</v>
      </c>
      <c r="G309">
        <v>0</v>
      </c>
    </row>
    <row r="310" spans="1:7" x14ac:dyDescent="0.2">
      <c r="A310" s="2">
        <f t="shared" si="10"/>
        <v>0.30800000000000022</v>
      </c>
      <c r="B310">
        <f>'VCR Graph'!$C$3/'background data'!A310</f>
        <v>6.493506493506489</v>
      </c>
      <c r="C310" t="str">
        <f>IF(AND(A310&gt;('VCR Graph'!$C$12/'VCR Graph'!$C$14),A310&lt;('VCR Graph'!$C$13/'VCR Graph'!$C$14)),42,"")</f>
        <v/>
      </c>
      <c r="D310" s="2">
        <f t="shared" si="9"/>
        <v>0</v>
      </c>
      <c r="E310" s="3">
        <f>IF(A310&lt;=('VCR Graph'!$C$12/'VCR Graph'!$C$14),'VCR Graph'!$C$15,"")</f>
        <v>1.6</v>
      </c>
      <c r="F310" s="3">
        <f>IF(A310&lt;=('VCR Graph'!$C$13/'VCR Graph'!$C$14),'VCR Graph'!$C$16,"")</f>
        <v>1.6</v>
      </c>
      <c r="G310">
        <v>0</v>
      </c>
    </row>
    <row r="311" spans="1:7" x14ac:dyDescent="0.2">
      <c r="A311" s="2">
        <f t="shared" si="10"/>
        <v>0.30900000000000022</v>
      </c>
      <c r="B311">
        <f>'VCR Graph'!$C$3/'background data'!A311</f>
        <v>6.4724919093851083</v>
      </c>
      <c r="C311" t="str">
        <f>IF(AND(A311&gt;('VCR Graph'!$C$12/'VCR Graph'!$C$14),A311&lt;('VCR Graph'!$C$13/'VCR Graph'!$C$14)),42,"")</f>
        <v/>
      </c>
      <c r="D311" s="2">
        <f t="shared" si="9"/>
        <v>0</v>
      </c>
      <c r="E311" s="3">
        <f>IF(A311&lt;=('VCR Graph'!$C$12/'VCR Graph'!$C$14),'VCR Graph'!$C$15,"")</f>
        <v>1.6</v>
      </c>
      <c r="F311" s="3">
        <f>IF(A311&lt;=('VCR Graph'!$C$13/'VCR Graph'!$C$14),'VCR Graph'!$C$16,"")</f>
        <v>1.6</v>
      </c>
      <c r="G311">
        <v>0</v>
      </c>
    </row>
    <row r="312" spans="1:7" x14ac:dyDescent="0.2">
      <c r="A312" s="2">
        <f t="shared" si="10"/>
        <v>0.31000000000000022</v>
      </c>
      <c r="B312">
        <f>'VCR Graph'!$C$3/'background data'!A312</f>
        <v>6.4516129032258016</v>
      </c>
      <c r="C312" t="str">
        <f>IF(AND(A312&gt;('VCR Graph'!$C$12/'VCR Graph'!$C$14),A312&lt;('VCR Graph'!$C$13/'VCR Graph'!$C$14)),42,"")</f>
        <v/>
      </c>
      <c r="D312" s="2">
        <f t="shared" si="9"/>
        <v>0</v>
      </c>
      <c r="E312" s="3">
        <f>IF(A312&lt;=('VCR Graph'!$C$12/'VCR Graph'!$C$14),'VCR Graph'!$C$15,"")</f>
        <v>1.6</v>
      </c>
      <c r="F312" s="3">
        <f>IF(A312&lt;=('VCR Graph'!$C$13/'VCR Graph'!$C$14),'VCR Graph'!$C$16,"")</f>
        <v>1.6</v>
      </c>
      <c r="G312">
        <v>0</v>
      </c>
    </row>
    <row r="313" spans="1:7" x14ac:dyDescent="0.2">
      <c r="A313" s="2">
        <f t="shared" si="10"/>
        <v>0.31100000000000022</v>
      </c>
      <c r="B313">
        <f>'VCR Graph'!$C$3/'background data'!A313</f>
        <v>6.4308681672025676</v>
      </c>
      <c r="C313" t="str">
        <f>IF(AND(A313&gt;('VCR Graph'!$C$12/'VCR Graph'!$C$14),A313&lt;('VCR Graph'!$C$13/'VCR Graph'!$C$14)),42,"")</f>
        <v/>
      </c>
      <c r="D313" s="2">
        <f t="shared" si="9"/>
        <v>0</v>
      </c>
      <c r="E313" s="3">
        <f>IF(A313&lt;=('VCR Graph'!$C$12/'VCR Graph'!$C$14),'VCR Graph'!$C$15,"")</f>
        <v>1.6</v>
      </c>
      <c r="F313" s="3">
        <f>IF(A313&lt;=('VCR Graph'!$C$13/'VCR Graph'!$C$14),'VCR Graph'!$C$16,"")</f>
        <v>1.6</v>
      </c>
      <c r="G313">
        <v>0</v>
      </c>
    </row>
    <row r="314" spans="1:7" x14ac:dyDescent="0.2">
      <c r="A314" s="2">
        <f t="shared" si="10"/>
        <v>0.31200000000000022</v>
      </c>
      <c r="B314">
        <f>'VCR Graph'!$C$3/'background data'!A314</f>
        <v>6.4102564102564061</v>
      </c>
      <c r="C314" t="str">
        <f>IF(AND(A314&gt;('VCR Graph'!$C$12/'VCR Graph'!$C$14),A314&lt;('VCR Graph'!$C$13/'VCR Graph'!$C$14)),42,"")</f>
        <v/>
      </c>
      <c r="D314" s="2">
        <f t="shared" si="9"/>
        <v>0</v>
      </c>
      <c r="E314" s="3">
        <f>IF(A314&lt;=('VCR Graph'!$C$12/'VCR Graph'!$C$14),'VCR Graph'!$C$15,"")</f>
        <v>1.6</v>
      </c>
      <c r="F314" s="3">
        <f>IF(A314&lt;=('VCR Graph'!$C$13/'VCR Graph'!$C$14),'VCR Graph'!$C$16,"")</f>
        <v>1.6</v>
      </c>
      <c r="G314">
        <v>0</v>
      </c>
    </row>
    <row r="315" spans="1:7" x14ac:dyDescent="0.2">
      <c r="A315" s="2">
        <f t="shared" si="10"/>
        <v>0.31300000000000022</v>
      </c>
      <c r="B315">
        <f>'VCR Graph'!$C$3/'background data'!A315</f>
        <v>6.3897763578274711</v>
      </c>
      <c r="C315" t="str">
        <f>IF(AND(A315&gt;('VCR Graph'!$C$12/'VCR Graph'!$C$14),A315&lt;('VCR Graph'!$C$13/'VCR Graph'!$C$14)),42,"")</f>
        <v/>
      </c>
      <c r="D315" s="2">
        <f t="shared" si="9"/>
        <v>0</v>
      </c>
      <c r="E315" s="3">
        <f>IF(A315&lt;=('VCR Graph'!$C$12/'VCR Graph'!$C$14),'VCR Graph'!$C$15,"")</f>
        <v>1.6</v>
      </c>
      <c r="F315" s="3">
        <f>IF(A315&lt;=('VCR Graph'!$C$13/'VCR Graph'!$C$14),'VCR Graph'!$C$16,"")</f>
        <v>1.6</v>
      </c>
      <c r="G315">
        <v>0</v>
      </c>
    </row>
    <row r="316" spans="1:7" x14ac:dyDescent="0.2">
      <c r="A316" s="2">
        <f t="shared" si="10"/>
        <v>0.31400000000000022</v>
      </c>
      <c r="B316">
        <f>'VCR Graph'!$C$3/'background data'!A316</f>
        <v>6.3694267515923517</v>
      </c>
      <c r="C316" t="str">
        <f>IF(AND(A316&gt;('VCR Graph'!$C$12/'VCR Graph'!$C$14),A316&lt;('VCR Graph'!$C$13/'VCR Graph'!$C$14)),42,"")</f>
        <v/>
      </c>
      <c r="D316" s="2">
        <f t="shared" si="9"/>
        <v>0</v>
      </c>
      <c r="E316" s="3">
        <f>IF(A316&lt;=('VCR Graph'!$C$12/'VCR Graph'!$C$14),'VCR Graph'!$C$15,"")</f>
        <v>1.6</v>
      </c>
      <c r="F316" s="3">
        <f>IF(A316&lt;=('VCR Graph'!$C$13/'VCR Graph'!$C$14),'VCR Graph'!$C$16,"")</f>
        <v>1.6</v>
      </c>
      <c r="G316">
        <v>0</v>
      </c>
    </row>
    <row r="317" spans="1:7" x14ac:dyDescent="0.2">
      <c r="A317" s="2">
        <f t="shared" si="10"/>
        <v>0.31500000000000022</v>
      </c>
      <c r="B317">
        <f>'VCR Graph'!$C$3/'background data'!A317</f>
        <v>6.3492063492063444</v>
      </c>
      <c r="C317" t="str">
        <f>IF(AND(A317&gt;('VCR Graph'!$C$12/'VCR Graph'!$C$14),A317&lt;('VCR Graph'!$C$13/'VCR Graph'!$C$14)),42,"")</f>
        <v/>
      </c>
      <c r="D317" s="2">
        <f t="shared" si="9"/>
        <v>0</v>
      </c>
      <c r="E317" s="3">
        <f>IF(A317&lt;=('VCR Graph'!$C$12/'VCR Graph'!$C$14),'VCR Graph'!$C$15,"")</f>
        <v>1.6</v>
      </c>
      <c r="F317" s="3">
        <f>IF(A317&lt;=('VCR Graph'!$C$13/'VCR Graph'!$C$14),'VCR Graph'!$C$16,"")</f>
        <v>1.6</v>
      </c>
      <c r="G317">
        <v>0</v>
      </c>
    </row>
    <row r="318" spans="1:7" x14ac:dyDescent="0.2">
      <c r="A318" s="2">
        <f t="shared" si="10"/>
        <v>0.31600000000000023</v>
      </c>
      <c r="B318">
        <f>'VCR Graph'!$C$3/'background data'!A318</f>
        <v>6.3291139240506284</v>
      </c>
      <c r="C318" t="str">
        <f>IF(AND(A318&gt;('VCR Graph'!$C$12/'VCR Graph'!$C$14),A318&lt;('VCR Graph'!$C$13/'VCR Graph'!$C$14)),42,"")</f>
        <v/>
      </c>
      <c r="D318" s="2">
        <f t="shared" si="9"/>
        <v>0</v>
      </c>
      <c r="E318" s="3">
        <f>IF(A318&lt;=('VCR Graph'!$C$12/'VCR Graph'!$C$14),'VCR Graph'!$C$15,"")</f>
        <v>1.6</v>
      </c>
      <c r="F318" s="3">
        <f>IF(A318&lt;=('VCR Graph'!$C$13/'VCR Graph'!$C$14),'VCR Graph'!$C$16,"")</f>
        <v>1.6</v>
      </c>
      <c r="G318">
        <v>0</v>
      </c>
    </row>
    <row r="319" spans="1:7" x14ac:dyDescent="0.2">
      <c r="A319" s="2">
        <f t="shared" si="10"/>
        <v>0.31700000000000023</v>
      </c>
      <c r="B319">
        <f>'VCR Graph'!$C$3/'background data'!A319</f>
        <v>6.3091482649842225</v>
      </c>
      <c r="C319" t="str">
        <f>IF(AND(A319&gt;('VCR Graph'!$C$12/'VCR Graph'!$C$14),A319&lt;('VCR Graph'!$C$13/'VCR Graph'!$C$14)),42,"")</f>
        <v/>
      </c>
      <c r="D319" s="2">
        <f t="shared" si="9"/>
        <v>0</v>
      </c>
      <c r="E319" s="3">
        <f>IF(A319&lt;=('VCR Graph'!$C$12/'VCR Graph'!$C$14),'VCR Graph'!$C$15,"")</f>
        <v>1.6</v>
      </c>
      <c r="F319" s="3">
        <f>IF(A319&lt;=('VCR Graph'!$C$13/'VCR Graph'!$C$14),'VCR Graph'!$C$16,"")</f>
        <v>1.6</v>
      </c>
      <c r="G319">
        <v>0</v>
      </c>
    </row>
    <row r="320" spans="1:7" x14ac:dyDescent="0.2">
      <c r="A320" s="2">
        <f t="shared" si="10"/>
        <v>0.31800000000000023</v>
      </c>
      <c r="B320">
        <f>'VCR Graph'!$C$3/'background data'!A320</f>
        <v>6.2893081761006249</v>
      </c>
      <c r="C320" t="str">
        <f>IF(AND(A320&gt;('VCR Graph'!$C$12/'VCR Graph'!$C$14),A320&lt;('VCR Graph'!$C$13/'VCR Graph'!$C$14)),42,"")</f>
        <v/>
      </c>
      <c r="D320" s="2">
        <f t="shared" si="9"/>
        <v>0</v>
      </c>
      <c r="E320" s="3">
        <f>IF(A320&lt;=('VCR Graph'!$C$12/'VCR Graph'!$C$14),'VCR Graph'!$C$15,"")</f>
        <v>1.6</v>
      </c>
      <c r="F320" s="3">
        <f>IF(A320&lt;=('VCR Graph'!$C$13/'VCR Graph'!$C$14),'VCR Graph'!$C$16,"")</f>
        <v>1.6</v>
      </c>
      <c r="G320">
        <v>0</v>
      </c>
    </row>
    <row r="321" spans="1:7" x14ac:dyDescent="0.2">
      <c r="A321" s="2">
        <f t="shared" si="10"/>
        <v>0.31900000000000023</v>
      </c>
      <c r="B321">
        <f>'VCR Graph'!$C$3/'background data'!A321</f>
        <v>6.2695924764890236</v>
      </c>
      <c r="C321" t="str">
        <f>IF(AND(A321&gt;('VCR Graph'!$C$12/'VCR Graph'!$C$14),A321&lt;('VCR Graph'!$C$13/'VCR Graph'!$C$14)),42,"")</f>
        <v/>
      </c>
      <c r="D321" s="2">
        <f t="shared" si="9"/>
        <v>0</v>
      </c>
      <c r="E321" s="3">
        <f>IF(A321&lt;=('VCR Graph'!$C$12/'VCR Graph'!$C$14),'VCR Graph'!$C$15,"")</f>
        <v>1.6</v>
      </c>
      <c r="F321" s="3">
        <f>IF(A321&lt;=('VCR Graph'!$C$13/'VCR Graph'!$C$14),'VCR Graph'!$C$16,"")</f>
        <v>1.6</v>
      </c>
      <c r="G321">
        <v>0</v>
      </c>
    </row>
    <row r="322" spans="1:7" x14ac:dyDescent="0.2">
      <c r="A322" s="2">
        <f t="shared" si="10"/>
        <v>0.32000000000000023</v>
      </c>
      <c r="B322">
        <f>'VCR Graph'!$C$3/'background data'!A322</f>
        <v>6.2499999999999956</v>
      </c>
      <c r="C322" t="str">
        <f>IF(AND(A322&gt;('VCR Graph'!$C$12/'VCR Graph'!$C$14),A322&lt;('VCR Graph'!$C$13/'VCR Graph'!$C$14)),42,"")</f>
        <v/>
      </c>
      <c r="D322" s="2">
        <f t="shared" si="9"/>
        <v>0</v>
      </c>
      <c r="E322" s="3">
        <f>IF(A322&lt;=('VCR Graph'!$C$12/'VCR Graph'!$C$14),'VCR Graph'!$C$15,"")</f>
        <v>1.6</v>
      </c>
      <c r="F322" s="3">
        <f>IF(A322&lt;=('VCR Graph'!$C$13/'VCR Graph'!$C$14),'VCR Graph'!$C$16,"")</f>
        <v>1.6</v>
      </c>
      <c r="G322">
        <v>0</v>
      </c>
    </row>
    <row r="323" spans="1:7" x14ac:dyDescent="0.2">
      <c r="A323" s="2">
        <f t="shared" si="10"/>
        <v>0.32100000000000023</v>
      </c>
      <c r="B323">
        <f>'VCR Graph'!$C$3/'background data'!A323</f>
        <v>6.2305295950155717</v>
      </c>
      <c r="C323" t="str">
        <f>IF(AND(A323&gt;('VCR Graph'!$C$12/'VCR Graph'!$C$14),A323&lt;('VCR Graph'!$C$13/'VCR Graph'!$C$14)),42,"")</f>
        <v/>
      </c>
      <c r="D323" s="2">
        <f t="shared" si="9"/>
        <v>0</v>
      </c>
      <c r="E323" s="3">
        <f>IF(A323&lt;=('VCR Graph'!$C$12/'VCR Graph'!$C$14),'VCR Graph'!$C$15,"")</f>
        <v>1.6</v>
      </c>
      <c r="F323" s="3">
        <f>IF(A323&lt;=('VCR Graph'!$C$13/'VCR Graph'!$C$14),'VCR Graph'!$C$16,"")</f>
        <v>1.6</v>
      </c>
      <c r="G323">
        <v>0</v>
      </c>
    </row>
    <row r="324" spans="1:7" x14ac:dyDescent="0.2">
      <c r="A324" s="2">
        <f t="shared" si="10"/>
        <v>0.32200000000000023</v>
      </c>
      <c r="B324">
        <f>'VCR Graph'!$C$3/'background data'!A324</f>
        <v>6.2111801242235982</v>
      </c>
      <c r="C324" t="str">
        <f>IF(AND(A324&gt;('VCR Graph'!$C$12/'VCR Graph'!$C$14),A324&lt;('VCR Graph'!$C$13/'VCR Graph'!$C$14)),42,"")</f>
        <v/>
      </c>
      <c r="D324" s="2">
        <f t="shared" ref="D324:D387" si="11">D323</f>
        <v>0</v>
      </c>
      <c r="E324" s="3">
        <f>IF(A324&lt;=('VCR Graph'!$C$12/'VCR Graph'!$C$14),'VCR Graph'!$C$15,"")</f>
        <v>1.6</v>
      </c>
      <c r="F324" s="3">
        <f>IF(A324&lt;=('VCR Graph'!$C$13/'VCR Graph'!$C$14),'VCR Graph'!$C$16,"")</f>
        <v>1.6</v>
      </c>
      <c r="G324">
        <v>0</v>
      </c>
    </row>
    <row r="325" spans="1:7" x14ac:dyDescent="0.2">
      <c r="A325" s="2">
        <f t="shared" si="10"/>
        <v>0.32300000000000023</v>
      </c>
      <c r="B325">
        <f>'VCR Graph'!$C$3/'background data'!A325</f>
        <v>6.1919504643962808</v>
      </c>
      <c r="C325" t="str">
        <f>IF(AND(A325&gt;('VCR Graph'!$C$12/'VCR Graph'!$C$14),A325&lt;('VCR Graph'!$C$13/'VCR Graph'!$C$14)),42,"")</f>
        <v/>
      </c>
      <c r="D325" s="2">
        <f t="shared" si="11"/>
        <v>0</v>
      </c>
      <c r="E325" s="3">
        <f>IF(A325&lt;=('VCR Graph'!$C$12/'VCR Graph'!$C$14),'VCR Graph'!$C$15,"")</f>
        <v>1.6</v>
      </c>
      <c r="F325" s="3">
        <f>IF(A325&lt;=('VCR Graph'!$C$13/'VCR Graph'!$C$14),'VCR Graph'!$C$16,"")</f>
        <v>1.6</v>
      </c>
      <c r="G325">
        <v>0</v>
      </c>
    </row>
    <row r="326" spans="1:7" x14ac:dyDescent="0.2">
      <c r="A326" s="2">
        <f t="shared" si="10"/>
        <v>0.32400000000000023</v>
      </c>
      <c r="B326">
        <f>'VCR Graph'!$C$3/'background data'!A326</f>
        <v>6.1728395061728349</v>
      </c>
      <c r="C326" t="str">
        <f>IF(AND(A326&gt;('VCR Graph'!$C$12/'VCR Graph'!$C$14),A326&lt;('VCR Graph'!$C$13/'VCR Graph'!$C$14)),42,"")</f>
        <v/>
      </c>
      <c r="D326" s="2">
        <f t="shared" si="11"/>
        <v>0</v>
      </c>
      <c r="E326" s="3">
        <f>IF(A326&lt;=('VCR Graph'!$C$12/'VCR Graph'!$C$14),'VCR Graph'!$C$15,"")</f>
        <v>1.6</v>
      </c>
      <c r="F326" s="3">
        <f>IF(A326&lt;=('VCR Graph'!$C$13/'VCR Graph'!$C$14),'VCR Graph'!$C$16,"")</f>
        <v>1.6</v>
      </c>
      <c r="G326">
        <v>0</v>
      </c>
    </row>
    <row r="327" spans="1:7" x14ac:dyDescent="0.2">
      <c r="A327" s="2">
        <f t="shared" si="10"/>
        <v>0.32500000000000023</v>
      </c>
      <c r="B327">
        <f>'VCR Graph'!$C$3/'background data'!A327</f>
        <v>6.1538461538461497</v>
      </c>
      <c r="C327" t="str">
        <f>IF(AND(A327&gt;('VCR Graph'!$C$12/'VCR Graph'!$C$14),A327&lt;('VCR Graph'!$C$13/'VCR Graph'!$C$14)),42,"")</f>
        <v/>
      </c>
      <c r="D327" s="2">
        <f t="shared" si="11"/>
        <v>0</v>
      </c>
      <c r="E327" s="3">
        <f>IF(A327&lt;=('VCR Graph'!$C$12/'VCR Graph'!$C$14),'VCR Graph'!$C$15,"")</f>
        <v>1.6</v>
      </c>
      <c r="F327" s="3">
        <f>IF(A327&lt;=('VCR Graph'!$C$13/'VCR Graph'!$C$14),'VCR Graph'!$C$16,"")</f>
        <v>1.6</v>
      </c>
      <c r="G327">
        <v>0</v>
      </c>
    </row>
    <row r="328" spans="1:7" x14ac:dyDescent="0.2">
      <c r="A328" s="2">
        <f t="shared" si="10"/>
        <v>0.32600000000000023</v>
      </c>
      <c r="B328">
        <f>'VCR Graph'!$C$3/'background data'!A328</f>
        <v>6.1349693251533699</v>
      </c>
      <c r="C328" t="str">
        <f>IF(AND(A328&gt;('VCR Graph'!$C$12/'VCR Graph'!$C$14),A328&lt;('VCR Graph'!$C$13/'VCR Graph'!$C$14)),42,"")</f>
        <v/>
      </c>
      <c r="D328" s="2">
        <f t="shared" si="11"/>
        <v>0</v>
      </c>
      <c r="E328" s="3">
        <f>IF(A328&lt;=('VCR Graph'!$C$12/'VCR Graph'!$C$14),'VCR Graph'!$C$15,"")</f>
        <v>1.6</v>
      </c>
      <c r="F328" s="3">
        <f>IF(A328&lt;=('VCR Graph'!$C$13/'VCR Graph'!$C$14),'VCR Graph'!$C$16,"")</f>
        <v>1.6</v>
      </c>
      <c r="G328">
        <v>0</v>
      </c>
    </row>
    <row r="329" spans="1:7" x14ac:dyDescent="0.2">
      <c r="A329" s="2">
        <f t="shared" si="10"/>
        <v>0.32700000000000023</v>
      </c>
      <c r="B329">
        <f>'VCR Graph'!$C$3/'background data'!A329</f>
        <v>6.116207951070332</v>
      </c>
      <c r="C329" t="str">
        <f>IF(AND(A329&gt;('VCR Graph'!$C$12/'VCR Graph'!$C$14),A329&lt;('VCR Graph'!$C$13/'VCR Graph'!$C$14)),42,"")</f>
        <v/>
      </c>
      <c r="D329" s="2">
        <f t="shared" si="11"/>
        <v>0</v>
      </c>
      <c r="E329" s="3">
        <f>IF(A329&lt;=('VCR Graph'!$C$12/'VCR Graph'!$C$14),'VCR Graph'!$C$15,"")</f>
        <v>1.6</v>
      </c>
      <c r="F329" s="3">
        <f>IF(A329&lt;=('VCR Graph'!$C$13/'VCR Graph'!$C$14),'VCR Graph'!$C$16,"")</f>
        <v>1.6</v>
      </c>
      <c r="G329">
        <v>0</v>
      </c>
    </row>
    <row r="330" spans="1:7" x14ac:dyDescent="0.2">
      <c r="A330" s="2">
        <f t="shared" si="10"/>
        <v>0.32800000000000024</v>
      </c>
      <c r="B330">
        <f>'VCR Graph'!$C$3/'background data'!A330</f>
        <v>6.0975609756097517</v>
      </c>
      <c r="C330" t="str">
        <f>IF(AND(A330&gt;('VCR Graph'!$C$12/'VCR Graph'!$C$14),A330&lt;('VCR Graph'!$C$13/'VCR Graph'!$C$14)),42,"")</f>
        <v/>
      </c>
      <c r="D330" s="2">
        <f t="shared" si="11"/>
        <v>0</v>
      </c>
      <c r="E330" s="3">
        <f>IF(A330&lt;=('VCR Graph'!$C$12/'VCR Graph'!$C$14),'VCR Graph'!$C$15,"")</f>
        <v>1.6</v>
      </c>
      <c r="F330" s="3">
        <f>IF(A330&lt;=('VCR Graph'!$C$13/'VCR Graph'!$C$14),'VCR Graph'!$C$16,"")</f>
        <v>1.6</v>
      </c>
      <c r="G330">
        <v>0</v>
      </c>
    </row>
    <row r="331" spans="1:7" x14ac:dyDescent="0.2">
      <c r="A331" s="2">
        <f t="shared" si="10"/>
        <v>0.32900000000000024</v>
      </c>
      <c r="B331">
        <f>'VCR Graph'!$C$3/'background data'!A331</f>
        <v>6.0790273556230963</v>
      </c>
      <c r="C331" t="str">
        <f>IF(AND(A331&gt;('VCR Graph'!$C$12/'VCR Graph'!$C$14),A331&lt;('VCR Graph'!$C$13/'VCR Graph'!$C$14)),42,"")</f>
        <v/>
      </c>
      <c r="D331" s="2">
        <f t="shared" si="11"/>
        <v>0</v>
      </c>
      <c r="E331" s="3">
        <f>IF(A331&lt;=('VCR Graph'!$C$12/'VCR Graph'!$C$14),'VCR Graph'!$C$15,"")</f>
        <v>1.6</v>
      </c>
      <c r="F331" s="3">
        <f>IF(A331&lt;=('VCR Graph'!$C$13/'VCR Graph'!$C$14),'VCR Graph'!$C$16,"")</f>
        <v>1.6</v>
      </c>
      <c r="G331">
        <v>0</v>
      </c>
    </row>
    <row r="332" spans="1:7" x14ac:dyDescent="0.2">
      <c r="A332" s="2">
        <f t="shared" si="10"/>
        <v>0.33000000000000024</v>
      </c>
      <c r="B332">
        <f>'VCR Graph'!$C$3/'background data'!A332</f>
        <v>6.0606060606060561</v>
      </c>
      <c r="C332" t="str">
        <f>IF(AND(A332&gt;('VCR Graph'!$C$12/'VCR Graph'!$C$14),A332&lt;('VCR Graph'!$C$13/'VCR Graph'!$C$14)),42,"")</f>
        <v/>
      </c>
      <c r="D332" s="2">
        <f t="shared" si="11"/>
        <v>0</v>
      </c>
      <c r="E332" s="3">
        <f>IF(A332&lt;=('VCR Graph'!$C$12/'VCR Graph'!$C$14),'VCR Graph'!$C$15,"")</f>
        <v>1.6</v>
      </c>
      <c r="F332" s="3">
        <f>IF(A332&lt;=('VCR Graph'!$C$13/'VCR Graph'!$C$14),'VCR Graph'!$C$16,"")</f>
        <v>1.6</v>
      </c>
      <c r="G332">
        <v>0</v>
      </c>
    </row>
    <row r="333" spans="1:7" x14ac:dyDescent="0.2">
      <c r="A333" s="2">
        <f t="shared" si="10"/>
        <v>0.33100000000000024</v>
      </c>
      <c r="B333">
        <f>'VCR Graph'!$C$3/'background data'!A333</f>
        <v>6.0422960725075487</v>
      </c>
      <c r="C333" t="str">
        <f>IF(AND(A333&gt;('VCR Graph'!$C$12/'VCR Graph'!$C$14),A333&lt;('VCR Graph'!$C$13/'VCR Graph'!$C$14)),42,"")</f>
        <v/>
      </c>
      <c r="D333" s="2">
        <f t="shared" si="11"/>
        <v>0</v>
      </c>
      <c r="E333" s="3">
        <f>IF(A333&lt;=('VCR Graph'!$C$12/'VCR Graph'!$C$14),'VCR Graph'!$C$15,"")</f>
        <v>1.6</v>
      </c>
      <c r="F333" s="3">
        <f>IF(A333&lt;=('VCR Graph'!$C$13/'VCR Graph'!$C$14),'VCR Graph'!$C$16,"")</f>
        <v>1.6</v>
      </c>
      <c r="G333">
        <v>0</v>
      </c>
    </row>
    <row r="334" spans="1:7" x14ac:dyDescent="0.2">
      <c r="A334" s="2">
        <f t="shared" ref="A334:A397" si="12">A333+0.001</f>
        <v>0.33200000000000024</v>
      </c>
      <c r="B334">
        <f>'VCR Graph'!$C$3/'background data'!A334</f>
        <v>6.0240963855421645</v>
      </c>
      <c r="C334" t="str">
        <f>IF(AND(A334&gt;('VCR Graph'!$C$12/'VCR Graph'!$C$14),A334&lt;('VCR Graph'!$C$13/'VCR Graph'!$C$14)),42,"")</f>
        <v/>
      </c>
      <c r="D334" s="2">
        <f t="shared" si="11"/>
        <v>0</v>
      </c>
      <c r="E334" s="3">
        <f>IF(A334&lt;=('VCR Graph'!$C$12/'VCR Graph'!$C$14),'VCR Graph'!$C$15,"")</f>
        <v>1.6</v>
      </c>
      <c r="F334" s="3">
        <f>IF(A334&lt;=('VCR Graph'!$C$13/'VCR Graph'!$C$14),'VCR Graph'!$C$16,"")</f>
        <v>1.6</v>
      </c>
      <c r="G334">
        <v>0</v>
      </c>
    </row>
    <row r="335" spans="1:7" x14ac:dyDescent="0.2">
      <c r="A335" s="2">
        <f t="shared" si="12"/>
        <v>0.33300000000000024</v>
      </c>
      <c r="B335">
        <f>'VCR Graph'!$C$3/'background data'!A335</f>
        <v>6.0060060060060021</v>
      </c>
      <c r="C335" t="str">
        <f>IF(AND(A335&gt;('VCR Graph'!$C$12/'VCR Graph'!$C$14),A335&lt;('VCR Graph'!$C$13/'VCR Graph'!$C$14)),42,"")</f>
        <v/>
      </c>
      <c r="D335" s="2">
        <f t="shared" si="11"/>
        <v>0</v>
      </c>
      <c r="E335" s="3">
        <f>IF(A335&lt;=('VCR Graph'!$C$12/'VCR Graph'!$C$14),'VCR Graph'!$C$15,"")</f>
        <v>1.6</v>
      </c>
      <c r="F335" s="3">
        <f>IF(A335&lt;=('VCR Graph'!$C$13/'VCR Graph'!$C$14),'VCR Graph'!$C$16,"")</f>
        <v>1.6</v>
      </c>
      <c r="G335">
        <v>0</v>
      </c>
    </row>
    <row r="336" spans="1:7" x14ac:dyDescent="0.2">
      <c r="A336" s="2">
        <f t="shared" si="12"/>
        <v>0.33400000000000024</v>
      </c>
      <c r="B336">
        <f>'VCR Graph'!$C$3/'background data'!A336</f>
        <v>5.9880239520958041</v>
      </c>
      <c r="C336" t="str">
        <f>IF(AND(A336&gt;('VCR Graph'!$C$12/'VCR Graph'!$C$14),A336&lt;('VCR Graph'!$C$13/'VCR Graph'!$C$14)),42,"")</f>
        <v/>
      </c>
      <c r="D336" s="2">
        <f t="shared" si="11"/>
        <v>0</v>
      </c>
      <c r="E336" s="3">
        <f>IF(A336&lt;=('VCR Graph'!$C$12/'VCR Graph'!$C$14),'VCR Graph'!$C$15,"")</f>
        <v>1.6</v>
      </c>
      <c r="F336" s="3">
        <f>IF(A336&lt;=('VCR Graph'!$C$13/'VCR Graph'!$C$14),'VCR Graph'!$C$16,"")</f>
        <v>1.6</v>
      </c>
      <c r="G336">
        <v>0</v>
      </c>
    </row>
    <row r="337" spans="1:7" x14ac:dyDescent="0.2">
      <c r="A337" s="2">
        <f t="shared" si="12"/>
        <v>0.33500000000000024</v>
      </c>
      <c r="B337">
        <f>'VCR Graph'!$C$3/'background data'!A337</f>
        <v>5.9701492537313392</v>
      </c>
      <c r="C337" t="str">
        <f>IF(AND(A337&gt;('VCR Graph'!$C$12/'VCR Graph'!$C$14),A337&lt;('VCR Graph'!$C$13/'VCR Graph'!$C$14)),42,"")</f>
        <v/>
      </c>
      <c r="D337" s="2">
        <f t="shared" si="11"/>
        <v>0</v>
      </c>
      <c r="E337" s="3">
        <f>IF(A337&lt;=('VCR Graph'!$C$12/'VCR Graph'!$C$14),'VCR Graph'!$C$15,"")</f>
        <v>1.6</v>
      </c>
      <c r="F337" s="3">
        <f>IF(A337&lt;=('VCR Graph'!$C$13/'VCR Graph'!$C$14),'VCR Graph'!$C$16,"")</f>
        <v>1.6</v>
      </c>
      <c r="G337">
        <v>0</v>
      </c>
    </row>
    <row r="338" spans="1:7" x14ac:dyDescent="0.2">
      <c r="A338" s="2">
        <f t="shared" si="12"/>
        <v>0.33600000000000024</v>
      </c>
      <c r="B338">
        <f>'VCR Graph'!$C$3/'background data'!A338</f>
        <v>5.9523809523809481</v>
      </c>
      <c r="C338" t="str">
        <f>IF(AND(A338&gt;('VCR Graph'!$C$12/'VCR Graph'!$C$14),A338&lt;('VCR Graph'!$C$13/'VCR Graph'!$C$14)),42,"")</f>
        <v/>
      </c>
      <c r="D338" s="2">
        <f t="shared" si="11"/>
        <v>0</v>
      </c>
      <c r="E338" s="3">
        <f>IF(A338&lt;=('VCR Graph'!$C$12/'VCR Graph'!$C$14),'VCR Graph'!$C$15,"")</f>
        <v>1.6</v>
      </c>
      <c r="F338" s="3">
        <f>IF(A338&lt;=('VCR Graph'!$C$13/'VCR Graph'!$C$14),'VCR Graph'!$C$16,"")</f>
        <v>1.6</v>
      </c>
      <c r="G338">
        <v>0</v>
      </c>
    </row>
    <row r="339" spans="1:7" x14ac:dyDescent="0.2">
      <c r="A339" s="2">
        <f t="shared" si="12"/>
        <v>0.33700000000000024</v>
      </c>
      <c r="B339">
        <f>'VCR Graph'!$C$3/'background data'!A339</f>
        <v>5.934718100890203</v>
      </c>
      <c r="C339" t="str">
        <f>IF(AND(A339&gt;('VCR Graph'!$C$12/'VCR Graph'!$C$14),A339&lt;('VCR Graph'!$C$13/'VCR Graph'!$C$14)),42,"")</f>
        <v/>
      </c>
      <c r="D339" s="2">
        <f t="shared" si="11"/>
        <v>0</v>
      </c>
      <c r="E339" s="3">
        <f>IF(A339&lt;=('VCR Graph'!$C$12/'VCR Graph'!$C$14),'VCR Graph'!$C$15,"")</f>
        <v>1.6</v>
      </c>
      <c r="F339" s="3">
        <f>IF(A339&lt;=('VCR Graph'!$C$13/'VCR Graph'!$C$14),'VCR Graph'!$C$16,"")</f>
        <v>1.6</v>
      </c>
      <c r="G339">
        <v>0</v>
      </c>
    </row>
    <row r="340" spans="1:7" x14ac:dyDescent="0.2">
      <c r="A340" s="2">
        <f t="shared" si="12"/>
        <v>0.33800000000000024</v>
      </c>
      <c r="B340">
        <f>'VCR Graph'!$C$3/'background data'!A340</f>
        <v>5.917159763313605</v>
      </c>
      <c r="C340" t="str">
        <f>IF(AND(A340&gt;('VCR Graph'!$C$12/'VCR Graph'!$C$14),A340&lt;('VCR Graph'!$C$13/'VCR Graph'!$C$14)),42,"")</f>
        <v/>
      </c>
      <c r="D340" s="2">
        <f t="shared" si="11"/>
        <v>0</v>
      </c>
      <c r="E340" s="3">
        <f>IF(A340&lt;=('VCR Graph'!$C$12/'VCR Graph'!$C$14),'VCR Graph'!$C$15,"")</f>
        <v>1.6</v>
      </c>
      <c r="F340" s="3">
        <f>IF(A340&lt;=('VCR Graph'!$C$13/'VCR Graph'!$C$14),'VCR Graph'!$C$16,"")</f>
        <v>1.6</v>
      </c>
      <c r="G340">
        <v>0</v>
      </c>
    </row>
    <row r="341" spans="1:7" x14ac:dyDescent="0.2">
      <c r="A341" s="2">
        <f t="shared" si="12"/>
        <v>0.33900000000000025</v>
      </c>
      <c r="B341">
        <f>'VCR Graph'!$C$3/'background data'!A341</f>
        <v>5.8997050147492587</v>
      </c>
      <c r="C341" t="str">
        <f>IF(AND(A341&gt;('VCR Graph'!$C$12/'VCR Graph'!$C$14),A341&lt;('VCR Graph'!$C$13/'VCR Graph'!$C$14)),42,"")</f>
        <v/>
      </c>
      <c r="D341" s="2">
        <f t="shared" si="11"/>
        <v>0</v>
      </c>
      <c r="E341" s="3">
        <f>IF(A341&lt;=('VCR Graph'!$C$12/'VCR Graph'!$C$14),'VCR Graph'!$C$15,"")</f>
        <v>1.6</v>
      </c>
      <c r="F341" s="3">
        <f>IF(A341&lt;=('VCR Graph'!$C$13/'VCR Graph'!$C$14),'VCR Graph'!$C$16,"")</f>
        <v>1.6</v>
      </c>
      <c r="G341">
        <v>0</v>
      </c>
    </row>
    <row r="342" spans="1:7" x14ac:dyDescent="0.2">
      <c r="A342" s="2">
        <f t="shared" si="12"/>
        <v>0.34000000000000025</v>
      </c>
      <c r="B342">
        <f>'VCR Graph'!$C$3/'background data'!A342</f>
        <v>5.8823529411764666</v>
      </c>
      <c r="C342" t="str">
        <f>IF(AND(A342&gt;('VCR Graph'!$C$12/'VCR Graph'!$C$14),A342&lt;('VCR Graph'!$C$13/'VCR Graph'!$C$14)),42,"")</f>
        <v/>
      </c>
      <c r="D342" s="2">
        <f t="shared" si="11"/>
        <v>0</v>
      </c>
      <c r="E342" s="3">
        <f>IF(A342&lt;=('VCR Graph'!$C$12/'VCR Graph'!$C$14),'VCR Graph'!$C$15,"")</f>
        <v>1.6</v>
      </c>
      <c r="F342" s="3">
        <f>IF(A342&lt;=('VCR Graph'!$C$13/'VCR Graph'!$C$14),'VCR Graph'!$C$16,"")</f>
        <v>1.6</v>
      </c>
      <c r="G342">
        <v>0</v>
      </c>
    </row>
    <row r="343" spans="1:7" x14ac:dyDescent="0.2">
      <c r="A343" s="2">
        <f t="shared" si="12"/>
        <v>0.34100000000000025</v>
      </c>
      <c r="B343">
        <f>'VCR Graph'!$C$3/'background data'!A343</f>
        <v>5.8651026392961834</v>
      </c>
      <c r="C343" t="str">
        <f>IF(AND(A343&gt;('VCR Graph'!$C$12/'VCR Graph'!$C$14),A343&lt;('VCR Graph'!$C$13/'VCR Graph'!$C$14)),42,"")</f>
        <v/>
      </c>
      <c r="D343" s="2">
        <f t="shared" si="11"/>
        <v>0</v>
      </c>
      <c r="E343" s="3">
        <f>IF(A343&lt;=('VCR Graph'!$C$12/'VCR Graph'!$C$14),'VCR Graph'!$C$15,"")</f>
        <v>1.6</v>
      </c>
      <c r="F343" s="3">
        <f>IF(A343&lt;=('VCR Graph'!$C$13/'VCR Graph'!$C$14),'VCR Graph'!$C$16,"")</f>
        <v>1.6</v>
      </c>
      <c r="G343">
        <v>0</v>
      </c>
    </row>
    <row r="344" spans="1:7" x14ac:dyDescent="0.2">
      <c r="A344" s="2">
        <f t="shared" si="12"/>
        <v>0.34200000000000025</v>
      </c>
      <c r="B344">
        <f>'VCR Graph'!$C$3/'background data'!A344</f>
        <v>5.8479532163742647</v>
      </c>
      <c r="C344" t="str">
        <f>IF(AND(A344&gt;('VCR Graph'!$C$12/'VCR Graph'!$C$14),A344&lt;('VCR Graph'!$C$13/'VCR Graph'!$C$14)),42,"")</f>
        <v/>
      </c>
      <c r="D344" s="2">
        <f t="shared" si="11"/>
        <v>0</v>
      </c>
      <c r="E344" s="3">
        <f>IF(A344&lt;=('VCR Graph'!$C$12/'VCR Graph'!$C$14),'VCR Graph'!$C$15,"")</f>
        <v>1.6</v>
      </c>
      <c r="F344" s="3">
        <f>IF(A344&lt;=('VCR Graph'!$C$13/'VCR Graph'!$C$14),'VCR Graph'!$C$16,"")</f>
        <v>1.6</v>
      </c>
      <c r="G344">
        <v>0</v>
      </c>
    </row>
    <row r="345" spans="1:7" x14ac:dyDescent="0.2">
      <c r="A345" s="2">
        <f t="shared" si="12"/>
        <v>0.34300000000000025</v>
      </c>
      <c r="B345">
        <f>'VCR Graph'!$C$3/'background data'!A345</f>
        <v>5.8309037900874596</v>
      </c>
      <c r="C345" t="str">
        <f>IF(AND(A345&gt;('VCR Graph'!$C$12/'VCR Graph'!$C$14),A345&lt;('VCR Graph'!$C$13/'VCR Graph'!$C$14)),42,"")</f>
        <v/>
      </c>
      <c r="D345" s="2">
        <f t="shared" si="11"/>
        <v>0</v>
      </c>
      <c r="E345" s="3">
        <f>IF(A345&lt;=('VCR Graph'!$C$12/'VCR Graph'!$C$14),'VCR Graph'!$C$15,"")</f>
        <v>1.6</v>
      </c>
      <c r="F345" s="3">
        <f>IF(A345&lt;=('VCR Graph'!$C$13/'VCR Graph'!$C$14),'VCR Graph'!$C$16,"")</f>
        <v>1.6</v>
      </c>
      <c r="G345">
        <v>0</v>
      </c>
    </row>
    <row r="346" spans="1:7" x14ac:dyDescent="0.2">
      <c r="A346" s="2">
        <f t="shared" si="12"/>
        <v>0.34400000000000025</v>
      </c>
      <c r="B346">
        <f>'VCR Graph'!$C$3/'background data'!A346</f>
        <v>5.8139534883720891</v>
      </c>
      <c r="C346" t="str">
        <f>IF(AND(A346&gt;('VCR Graph'!$C$12/'VCR Graph'!$C$14),A346&lt;('VCR Graph'!$C$13/'VCR Graph'!$C$14)),42,"")</f>
        <v/>
      </c>
      <c r="D346" s="2">
        <f t="shared" si="11"/>
        <v>0</v>
      </c>
      <c r="E346" s="3">
        <f>IF(A346&lt;=('VCR Graph'!$C$12/'VCR Graph'!$C$14),'VCR Graph'!$C$15,"")</f>
        <v>1.6</v>
      </c>
      <c r="F346" s="3">
        <f>IF(A346&lt;=('VCR Graph'!$C$13/'VCR Graph'!$C$14),'VCR Graph'!$C$16,"")</f>
        <v>1.6</v>
      </c>
      <c r="G346">
        <v>0</v>
      </c>
    </row>
    <row r="347" spans="1:7" x14ac:dyDescent="0.2">
      <c r="A347" s="2">
        <f t="shared" si="12"/>
        <v>0.34500000000000025</v>
      </c>
      <c r="B347">
        <f>'VCR Graph'!$C$3/'background data'!A347</f>
        <v>5.7971014492753579</v>
      </c>
      <c r="C347" t="str">
        <f>IF(AND(A347&gt;('VCR Graph'!$C$12/'VCR Graph'!$C$14),A347&lt;('VCR Graph'!$C$13/'VCR Graph'!$C$14)),42,"")</f>
        <v/>
      </c>
      <c r="D347" s="2">
        <f t="shared" si="11"/>
        <v>0</v>
      </c>
      <c r="E347" s="3">
        <f>IF(A347&lt;=('VCR Graph'!$C$12/'VCR Graph'!$C$14),'VCR Graph'!$C$15,"")</f>
        <v>1.6</v>
      </c>
      <c r="F347" s="3">
        <f>IF(A347&lt;=('VCR Graph'!$C$13/'VCR Graph'!$C$14),'VCR Graph'!$C$16,"")</f>
        <v>1.6</v>
      </c>
      <c r="G347">
        <v>0</v>
      </c>
    </row>
    <row r="348" spans="1:7" x14ac:dyDescent="0.2">
      <c r="A348" s="2">
        <f t="shared" si="12"/>
        <v>0.34600000000000025</v>
      </c>
      <c r="B348">
        <f>'VCR Graph'!$C$3/'background data'!A348</f>
        <v>5.7803468208092443</v>
      </c>
      <c r="C348" t="str">
        <f>IF(AND(A348&gt;('VCR Graph'!$C$12/'VCR Graph'!$C$14),A348&lt;('VCR Graph'!$C$13/'VCR Graph'!$C$14)),42,"")</f>
        <v/>
      </c>
      <c r="D348" s="2">
        <f t="shared" si="11"/>
        <v>0</v>
      </c>
      <c r="E348" s="3">
        <f>IF(A348&lt;=('VCR Graph'!$C$12/'VCR Graph'!$C$14),'VCR Graph'!$C$15,"")</f>
        <v>1.6</v>
      </c>
      <c r="F348" s="3">
        <f>IF(A348&lt;=('VCR Graph'!$C$13/'VCR Graph'!$C$14),'VCR Graph'!$C$16,"")</f>
        <v>1.6</v>
      </c>
      <c r="G348">
        <v>0</v>
      </c>
    </row>
    <row r="349" spans="1:7" x14ac:dyDescent="0.2">
      <c r="A349" s="2">
        <f t="shared" si="12"/>
        <v>0.34700000000000025</v>
      </c>
      <c r="B349">
        <f>'VCR Graph'!$C$3/'background data'!A349</f>
        <v>5.7636887608069118</v>
      </c>
      <c r="C349" t="str">
        <f>IF(AND(A349&gt;('VCR Graph'!$C$12/'VCR Graph'!$C$14),A349&lt;('VCR Graph'!$C$13/'VCR Graph'!$C$14)),42,"")</f>
        <v/>
      </c>
      <c r="D349" s="2">
        <f t="shared" si="11"/>
        <v>0</v>
      </c>
      <c r="E349" s="3">
        <f>IF(A349&lt;=('VCR Graph'!$C$12/'VCR Graph'!$C$14),'VCR Graph'!$C$15,"")</f>
        <v>1.6</v>
      </c>
      <c r="F349" s="3">
        <f>IF(A349&lt;=('VCR Graph'!$C$13/'VCR Graph'!$C$14),'VCR Graph'!$C$16,"")</f>
        <v>1.6</v>
      </c>
      <c r="G349">
        <v>0</v>
      </c>
    </row>
    <row r="350" spans="1:7" x14ac:dyDescent="0.2">
      <c r="A350" s="2">
        <f t="shared" si="12"/>
        <v>0.34800000000000025</v>
      </c>
      <c r="B350">
        <f>'VCR Graph'!$C$3/'background data'!A350</f>
        <v>5.7471264367816053</v>
      </c>
      <c r="C350" t="str">
        <f>IF(AND(A350&gt;('VCR Graph'!$C$12/'VCR Graph'!$C$14),A350&lt;('VCR Graph'!$C$13/'VCR Graph'!$C$14)),42,"")</f>
        <v/>
      </c>
      <c r="D350" s="2">
        <f t="shared" si="11"/>
        <v>0</v>
      </c>
      <c r="E350" s="3">
        <f>IF(A350&lt;=('VCR Graph'!$C$12/'VCR Graph'!$C$14),'VCR Graph'!$C$15,"")</f>
        <v>1.6</v>
      </c>
      <c r="F350" s="3">
        <f>IF(A350&lt;=('VCR Graph'!$C$13/'VCR Graph'!$C$14),'VCR Graph'!$C$16,"")</f>
        <v>1.6</v>
      </c>
      <c r="G350">
        <v>0</v>
      </c>
    </row>
    <row r="351" spans="1:7" x14ac:dyDescent="0.2">
      <c r="A351" s="2">
        <f t="shared" si="12"/>
        <v>0.34900000000000025</v>
      </c>
      <c r="B351">
        <f>'VCR Graph'!$C$3/'background data'!A351</f>
        <v>5.7306590257879613</v>
      </c>
      <c r="C351" t="str">
        <f>IF(AND(A351&gt;('VCR Graph'!$C$12/'VCR Graph'!$C$14),A351&lt;('VCR Graph'!$C$13/'VCR Graph'!$C$14)),42,"")</f>
        <v/>
      </c>
      <c r="D351" s="2">
        <f t="shared" si="11"/>
        <v>0</v>
      </c>
      <c r="E351" s="3">
        <f>IF(A351&lt;=('VCR Graph'!$C$12/'VCR Graph'!$C$14),'VCR Graph'!$C$15,"")</f>
        <v>1.6</v>
      </c>
      <c r="F351" s="3">
        <f>IF(A351&lt;=('VCR Graph'!$C$13/'VCR Graph'!$C$14),'VCR Graph'!$C$16,"")</f>
        <v>1.6</v>
      </c>
      <c r="G351">
        <v>0</v>
      </c>
    </row>
    <row r="352" spans="1:7" x14ac:dyDescent="0.2">
      <c r="A352" s="2">
        <f t="shared" si="12"/>
        <v>0.35000000000000026</v>
      </c>
      <c r="B352">
        <f>'VCR Graph'!$C$3/'background data'!A352</f>
        <v>5.71428571428571</v>
      </c>
      <c r="C352" t="str">
        <f>IF(AND(A352&gt;('VCR Graph'!$C$12/'VCR Graph'!$C$14),A352&lt;('VCR Graph'!$C$13/'VCR Graph'!$C$14)),42,"")</f>
        <v/>
      </c>
      <c r="D352" s="2">
        <f t="shared" si="11"/>
        <v>0</v>
      </c>
      <c r="E352" s="3">
        <f>IF(A352&lt;=('VCR Graph'!$C$12/'VCR Graph'!$C$14),'VCR Graph'!$C$15,"")</f>
        <v>1.6</v>
      </c>
      <c r="F352" s="3">
        <f>IF(A352&lt;=('VCR Graph'!$C$13/'VCR Graph'!$C$14),'VCR Graph'!$C$16,"")</f>
        <v>1.6</v>
      </c>
      <c r="G352">
        <v>0</v>
      </c>
    </row>
    <row r="353" spans="1:7" x14ac:dyDescent="0.2">
      <c r="A353" s="2">
        <f t="shared" si="12"/>
        <v>0.35100000000000026</v>
      </c>
      <c r="B353">
        <f>'VCR Graph'!$C$3/'background data'!A353</f>
        <v>5.6980056980056935</v>
      </c>
      <c r="C353" t="str">
        <f>IF(AND(A353&gt;('VCR Graph'!$C$12/'VCR Graph'!$C$14),A353&lt;('VCR Graph'!$C$13/'VCR Graph'!$C$14)),42,"")</f>
        <v/>
      </c>
      <c r="D353" s="2">
        <f t="shared" si="11"/>
        <v>0</v>
      </c>
      <c r="E353" s="3">
        <f>IF(A353&lt;=('VCR Graph'!$C$12/'VCR Graph'!$C$14),'VCR Graph'!$C$15,"")</f>
        <v>1.6</v>
      </c>
      <c r="F353" s="3">
        <f>IF(A353&lt;=('VCR Graph'!$C$13/'VCR Graph'!$C$14),'VCR Graph'!$C$16,"")</f>
        <v>1.6</v>
      </c>
      <c r="G353">
        <v>0</v>
      </c>
    </row>
    <row r="354" spans="1:7" x14ac:dyDescent="0.2">
      <c r="A354" s="2">
        <f t="shared" si="12"/>
        <v>0.35200000000000026</v>
      </c>
      <c r="B354">
        <f>'VCR Graph'!$C$3/'background data'!A354</f>
        <v>5.6818181818181781</v>
      </c>
      <c r="C354" t="str">
        <f>IF(AND(A354&gt;('VCR Graph'!$C$12/'VCR Graph'!$C$14),A354&lt;('VCR Graph'!$C$13/'VCR Graph'!$C$14)),42,"")</f>
        <v/>
      </c>
      <c r="D354" s="2">
        <f t="shared" si="11"/>
        <v>0</v>
      </c>
      <c r="E354" s="3">
        <f>IF(A354&lt;=('VCR Graph'!$C$12/'VCR Graph'!$C$14),'VCR Graph'!$C$15,"")</f>
        <v>1.6</v>
      </c>
      <c r="F354" s="3">
        <f>IF(A354&lt;=('VCR Graph'!$C$13/'VCR Graph'!$C$14),'VCR Graph'!$C$16,"")</f>
        <v>1.6</v>
      </c>
      <c r="G354">
        <v>0</v>
      </c>
    </row>
    <row r="355" spans="1:7" x14ac:dyDescent="0.2">
      <c r="A355" s="2">
        <f t="shared" si="12"/>
        <v>0.35300000000000026</v>
      </c>
      <c r="B355">
        <f>'VCR Graph'!$C$3/'background data'!A355</f>
        <v>5.6657223796033955</v>
      </c>
      <c r="C355" t="str">
        <f>IF(AND(A355&gt;('VCR Graph'!$C$12/'VCR Graph'!$C$14),A355&lt;('VCR Graph'!$C$13/'VCR Graph'!$C$14)),42,"")</f>
        <v/>
      </c>
      <c r="D355" s="2">
        <f t="shared" si="11"/>
        <v>0</v>
      </c>
      <c r="E355" s="3">
        <f>IF(A355&lt;=('VCR Graph'!$C$12/'VCR Graph'!$C$14),'VCR Graph'!$C$15,"")</f>
        <v>1.6</v>
      </c>
      <c r="F355" s="3">
        <f>IF(A355&lt;=('VCR Graph'!$C$13/'VCR Graph'!$C$14),'VCR Graph'!$C$16,"")</f>
        <v>1.6</v>
      </c>
      <c r="G355">
        <v>0</v>
      </c>
    </row>
    <row r="356" spans="1:7" x14ac:dyDescent="0.2">
      <c r="A356" s="2">
        <f t="shared" si="12"/>
        <v>0.35400000000000026</v>
      </c>
      <c r="B356">
        <f>'VCR Graph'!$C$3/'background data'!A356</f>
        <v>5.6497175141242897</v>
      </c>
      <c r="C356" t="str">
        <f>IF(AND(A356&gt;('VCR Graph'!$C$12/'VCR Graph'!$C$14),A356&lt;('VCR Graph'!$C$13/'VCR Graph'!$C$14)),42,"")</f>
        <v/>
      </c>
      <c r="D356" s="2">
        <f t="shared" si="11"/>
        <v>0</v>
      </c>
      <c r="E356" s="3">
        <f>IF(A356&lt;=('VCR Graph'!$C$12/'VCR Graph'!$C$14),'VCR Graph'!$C$15,"")</f>
        <v>1.6</v>
      </c>
      <c r="F356" s="3">
        <f>IF(A356&lt;=('VCR Graph'!$C$13/'VCR Graph'!$C$14),'VCR Graph'!$C$16,"")</f>
        <v>1.6</v>
      </c>
      <c r="G356">
        <v>0</v>
      </c>
    </row>
    <row r="357" spans="1:7" x14ac:dyDescent="0.2">
      <c r="A357" s="2">
        <f t="shared" si="12"/>
        <v>0.35500000000000026</v>
      </c>
      <c r="B357">
        <f>'VCR Graph'!$C$3/'background data'!A357</f>
        <v>5.6338028169014045</v>
      </c>
      <c r="C357" t="str">
        <f>IF(AND(A357&gt;('VCR Graph'!$C$12/'VCR Graph'!$C$14),A357&lt;('VCR Graph'!$C$13/'VCR Graph'!$C$14)),42,"")</f>
        <v/>
      </c>
      <c r="D357" s="2">
        <f t="shared" si="11"/>
        <v>0</v>
      </c>
      <c r="E357" s="3">
        <f>IF(A357&lt;=('VCR Graph'!$C$12/'VCR Graph'!$C$14),'VCR Graph'!$C$15,"")</f>
        <v>1.6</v>
      </c>
      <c r="F357" s="3">
        <f>IF(A357&lt;=('VCR Graph'!$C$13/'VCR Graph'!$C$14),'VCR Graph'!$C$16,"")</f>
        <v>1.6</v>
      </c>
      <c r="G357">
        <v>0</v>
      </c>
    </row>
    <row r="358" spans="1:7" x14ac:dyDescent="0.2">
      <c r="A358" s="2">
        <f t="shared" si="12"/>
        <v>0.35600000000000026</v>
      </c>
      <c r="B358">
        <f>'VCR Graph'!$C$3/'background data'!A358</f>
        <v>5.6179775280898836</v>
      </c>
      <c r="C358" t="str">
        <f>IF(AND(A358&gt;('VCR Graph'!$C$12/'VCR Graph'!$C$14),A358&lt;('VCR Graph'!$C$13/'VCR Graph'!$C$14)),42,"")</f>
        <v/>
      </c>
      <c r="D358" s="2">
        <f t="shared" si="11"/>
        <v>0</v>
      </c>
      <c r="E358" s="3">
        <f>IF(A358&lt;=('VCR Graph'!$C$12/'VCR Graph'!$C$14),'VCR Graph'!$C$15,"")</f>
        <v>1.6</v>
      </c>
      <c r="F358" s="3">
        <f>IF(A358&lt;=('VCR Graph'!$C$13/'VCR Graph'!$C$14),'VCR Graph'!$C$16,"")</f>
        <v>1.6</v>
      </c>
      <c r="G358">
        <v>0</v>
      </c>
    </row>
    <row r="359" spans="1:7" x14ac:dyDescent="0.2">
      <c r="A359" s="2">
        <f t="shared" si="12"/>
        <v>0.35700000000000026</v>
      </c>
      <c r="B359">
        <f>'VCR Graph'!$C$3/'background data'!A359</f>
        <v>5.6022408963585395</v>
      </c>
      <c r="C359" t="str">
        <f>IF(AND(A359&gt;('VCR Graph'!$C$12/'VCR Graph'!$C$14),A359&lt;('VCR Graph'!$C$13/'VCR Graph'!$C$14)),42,"")</f>
        <v/>
      </c>
      <c r="D359" s="2">
        <f t="shared" si="11"/>
        <v>0</v>
      </c>
      <c r="E359" s="3">
        <f>IF(A359&lt;=('VCR Graph'!$C$12/'VCR Graph'!$C$14),'VCR Graph'!$C$15,"")</f>
        <v>1.6</v>
      </c>
      <c r="F359" s="3">
        <f>IF(A359&lt;=('VCR Graph'!$C$13/'VCR Graph'!$C$14),'VCR Graph'!$C$16,"")</f>
        <v>1.6</v>
      </c>
      <c r="G359">
        <v>0</v>
      </c>
    </row>
    <row r="360" spans="1:7" x14ac:dyDescent="0.2">
      <c r="A360" s="2">
        <f t="shared" si="12"/>
        <v>0.35800000000000026</v>
      </c>
      <c r="B360">
        <f>'VCR Graph'!$C$3/'background data'!A360</f>
        <v>5.586592178770946</v>
      </c>
      <c r="C360" t="str">
        <f>IF(AND(A360&gt;('VCR Graph'!$C$12/'VCR Graph'!$C$14),A360&lt;('VCR Graph'!$C$13/'VCR Graph'!$C$14)),42,"")</f>
        <v/>
      </c>
      <c r="D360" s="2">
        <f t="shared" si="11"/>
        <v>0</v>
      </c>
      <c r="E360" s="3">
        <f>IF(A360&lt;=('VCR Graph'!$C$12/'VCR Graph'!$C$14),'VCR Graph'!$C$15,"")</f>
        <v>1.6</v>
      </c>
      <c r="F360" s="3">
        <f>IF(A360&lt;=('VCR Graph'!$C$13/'VCR Graph'!$C$14),'VCR Graph'!$C$16,"")</f>
        <v>1.6</v>
      </c>
      <c r="G360">
        <v>0</v>
      </c>
    </row>
    <row r="361" spans="1:7" x14ac:dyDescent="0.2">
      <c r="A361" s="2">
        <f t="shared" si="12"/>
        <v>0.35900000000000026</v>
      </c>
      <c r="B361">
        <f>'VCR Graph'!$C$3/'background data'!A361</f>
        <v>5.5710306406685195</v>
      </c>
      <c r="C361" t="str">
        <f>IF(AND(A361&gt;('VCR Graph'!$C$12/'VCR Graph'!$C$14),A361&lt;('VCR Graph'!$C$13/'VCR Graph'!$C$14)),42,"")</f>
        <v/>
      </c>
      <c r="D361" s="2">
        <f t="shared" si="11"/>
        <v>0</v>
      </c>
      <c r="E361" s="3">
        <f>IF(A361&lt;=('VCR Graph'!$C$12/'VCR Graph'!$C$14),'VCR Graph'!$C$15,"")</f>
        <v>1.6</v>
      </c>
      <c r="F361" s="3">
        <f>IF(A361&lt;=('VCR Graph'!$C$13/'VCR Graph'!$C$14),'VCR Graph'!$C$16,"")</f>
        <v>1.6</v>
      </c>
      <c r="G361">
        <v>0</v>
      </c>
    </row>
    <row r="362" spans="1:7" x14ac:dyDescent="0.2">
      <c r="A362" s="2">
        <f t="shared" si="12"/>
        <v>0.36000000000000026</v>
      </c>
      <c r="B362">
        <f>'VCR Graph'!$C$3/'background data'!A362</f>
        <v>5.5555555555555518</v>
      </c>
      <c r="C362" t="str">
        <f>IF(AND(A362&gt;('VCR Graph'!$C$12/'VCR Graph'!$C$14),A362&lt;('VCR Graph'!$C$13/'VCR Graph'!$C$14)),42,"")</f>
        <v/>
      </c>
      <c r="D362" s="2">
        <f t="shared" si="11"/>
        <v>0</v>
      </c>
      <c r="E362" s="3">
        <f>IF(A362&lt;=('VCR Graph'!$C$12/'VCR Graph'!$C$14),'VCR Graph'!$C$15,"")</f>
        <v>1.6</v>
      </c>
      <c r="F362" s="3">
        <f>IF(A362&lt;=('VCR Graph'!$C$13/'VCR Graph'!$C$14),'VCR Graph'!$C$16,"")</f>
        <v>1.6</v>
      </c>
      <c r="G362">
        <v>0</v>
      </c>
    </row>
    <row r="363" spans="1:7" x14ac:dyDescent="0.2">
      <c r="A363" s="2">
        <f t="shared" si="12"/>
        <v>0.36100000000000027</v>
      </c>
      <c r="B363">
        <f>'VCR Graph'!$C$3/'background data'!A363</f>
        <v>5.5401662049861455</v>
      </c>
      <c r="C363" t="str">
        <f>IF(AND(A363&gt;('VCR Graph'!$C$12/'VCR Graph'!$C$14),A363&lt;('VCR Graph'!$C$13/'VCR Graph'!$C$14)),42,"")</f>
        <v/>
      </c>
      <c r="D363" s="2">
        <f t="shared" si="11"/>
        <v>0</v>
      </c>
      <c r="E363" s="3">
        <f>IF(A363&lt;=('VCR Graph'!$C$12/'VCR Graph'!$C$14),'VCR Graph'!$C$15,"")</f>
        <v>1.6</v>
      </c>
      <c r="F363" s="3">
        <f>IF(A363&lt;=('VCR Graph'!$C$13/'VCR Graph'!$C$14),'VCR Graph'!$C$16,"")</f>
        <v>1.6</v>
      </c>
      <c r="G363">
        <v>0</v>
      </c>
    </row>
    <row r="364" spans="1:7" x14ac:dyDescent="0.2">
      <c r="A364" s="2">
        <f t="shared" si="12"/>
        <v>0.36200000000000027</v>
      </c>
      <c r="B364">
        <f>'VCR Graph'!$C$3/'background data'!A364</f>
        <v>5.5248618784530343</v>
      </c>
      <c r="C364" t="str">
        <f>IF(AND(A364&gt;('VCR Graph'!$C$12/'VCR Graph'!$C$14),A364&lt;('VCR Graph'!$C$13/'VCR Graph'!$C$14)),42,"")</f>
        <v/>
      </c>
      <c r="D364" s="2">
        <f t="shared" si="11"/>
        <v>0</v>
      </c>
      <c r="E364" s="3">
        <f>IF(A364&lt;=('VCR Graph'!$C$12/'VCR Graph'!$C$14),'VCR Graph'!$C$15,"")</f>
        <v>1.6</v>
      </c>
      <c r="F364" s="3">
        <f>IF(A364&lt;=('VCR Graph'!$C$13/'VCR Graph'!$C$14),'VCR Graph'!$C$16,"")</f>
        <v>1.6</v>
      </c>
      <c r="G364">
        <v>0</v>
      </c>
    </row>
    <row r="365" spans="1:7" x14ac:dyDescent="0.2">
      <c r="A365" s="2">
        <f t="shared" si="12"/>
        <v>0.36300000000000027</v>
      </c>
      <c r="B365">
        <f>'VCR Graph'!$C$3/'background data'!A365</f>
        <v>5.5096418732782331</v>
      </c>
      <c r="C365" t="str">
        <f>IF(AND(A365&gt;('VCR Graph'!$C$12/'VCR Graph'!$C$14),A365&lt;('VCR Graph'!$C$13/'VCR Graph'!$C$14)),42,"")</f>
        <v/>
      </c>
      <c r="D365" s="2">
        <f t="shared" si="11"/>
        <v>0</v>
      </c>
      <c r="E365" s="3">
        <f>IF(A365&lt;=('VCR Graph'!$C$12/'VCR Graph'!$C$14),'VCR Graph'!$C$15,"")</f>
        <v>1.6</v>
      </c>
      <c r="F365" s="3">
        <f>IF(A365&lt;=('VCR Graph'!$C$13/'VCR Graph'!$C$14),'VCR Graph'!$C$16,"")</f>
        <v>1.6</v>
      </c>
      <c r="G365">
        <v>0</v>
      </c>
    </row>
    <row r="366" spans="1:7" x14ac:dyDescent="0.2">
      <c r="A366" s="2">
        <f t="shared" si="12"/>
        <v>0.36400000000000027</v>
      </c>
      <c r="B366">
        <f>'VCR Graph'!$C$3/'background data'!A366</f>
        <v>5.4945054945054901</v>
      </c>
      <c r="C366" t="str">
        <f>IF(AND(A366&gt;('VCR Graph'!$C$12/'VCR Graph'!$C$14),A366&lt;('VCR Graph'!$C$13/'VCR Graph'!$C$14)),42,"")</f>
        <v/>
      </c>
      <c r="D366" s="2">
        <f t="shared" si="11"/>
        <v>0</v>
      </c>
      <c r="E366" s="3">
        <f>IF(A366&lt;=('VCR Graph'!$C$12/'VCR Graph'!$C$14),'VCR Graph'!$C$15,"")</f>
        <v>1.6</v>
      </c>
      <c r="F366" s="3">
        <f>IF(A366&lt;=('VCR Graph'!$C$13/'VCR Graph'!$C$14),'VCR Graph'!$C$16,"")</f>
        <v>1.6</v>
      </c>
      <c r="G366">
        <v>0</v>
      </c>
    </row>
    <row r="367" spans="1:7" x14ac:dyDescent="0.2">
      <c r="A367" s="2">
        <f t="shared" si="12"/>
        <v>0.36500000000000027</v>
      </c>
      <c r="B367">
        <f>'VCR Graph'!$C$3/'background data'!A367</f>
        <v>5.4794520547945167</v>
      </c>
      <c r="C367" t="str">
        <f>IF(AND(A367&gt;('VCR Graph'!$C$12/'VCR Graph'!$C$14),A367&lt;('VCR Graph'!$C$13/'VCR Graph'!$C$14)),42,"")</f>
        <v/>
      </c>
      <c r="D367" s="2">
        <f t="shared" si="11"/>
        <v>0</v>
      </c>
      <c r="E367" s="3">
        <f>IF(A367&lt;=('VCR Graph'!$C$12/'VCR Graph'!$C$14),'VCR Graph'!$C$15,"")</f>
        <v>1.6</v>
      </c>
      <c r="F367" s="3">
        <f>IF(A367&lt;=('VCR Graph'!$C$13/'VCR Graph'!$C$14),'VCR Graph'!$C$16,"")</f>
        <v>1.6</v>
      </c>
      <c r="G367">
        <v>0</v>
      </c>
    </row>
    <row r="368" spans="1:7" x14ac:dyDescent="0.2">
      <c r="A368" s="2">
        <f t="shared" si="12"/>
        <v>0.36600000000000027</v>
      </c>
      <c r="B368">
        <f>'VCR Graph'!$C$3/'background data'!A368</f>
        <v>5.4644808743169362</v>
      </c>
      <c r="C368" t="str">
        <f>IF(AND(A368&gt;('VCR Graph'!$C$12/'VCR Graph'!$C$14),A368&lt;('VCR Graph'!$C$13/'VCR Graph'!$C$14)),42,"")</f>
        <v/>
      </c>
      <c r="D368" s="2">
        <f t="shared" si="11"/>
        <v>0</v>
      </c>
      <c r="E368" s="3">
        <f>IF(A368&lt;=('VCR Graph'!$C$12/'VCR Graph'!$C$14),'VCR Graph'!$C$15,"")</f>
        <v>1.6</v>
      </c>
      <c r="F368" s="3">
        <f>IF(A368&lt;=('VCR Graph'!$C$13/'VCR Graph'!$C$14),'VCR Graph'!$C$16,"")</f>
        <v>1.6</v>
      </c>
      <c r="G368">
        <v>0</v>
      </c>
    </row>
    <row r="369" spans="1:7" x14ac:dyDescent="0.2">
      <c r="A369" s="2">
        <f t="shared" si="12"/>
        <v>0.36700000000000027</v>
      </c>
      <c r="B369">
        <f>'VCR Graph'!$C$3/'background data'!A369</f>
        <v>5.449591280653947</v>
      </c>
      <c r="C369" t="str">
        <f>IF(AND(A369&gt;('VCR Graph'!$C$12/'VCR Graph'!$C$14),A369&lt;('VCR Graph'!$C$13/'VCR Graph'!$C$14)),42,"")</f>
        <v/>
      </c>
      <c r="D369" s="2">
        <f t="shared" si="11"/>
        <v>0</v>
      </c>
      <c r="E369" s="3">
        <f>IF(A369&lt;=('VCR Graph'!$C$12/'VCR Graph'!$C$14),'VCR Graph'!$C$15,"")</f>
        <v>1.6</v>
      </c>
      <c r="F369" s="3">
        <f>IF(A369&lt;=('VCR Graph'!$C$13/'VCR Graph'!$C$14),'VCR Graph'!$C$16,"")</f>
        <v>1.6</v>
      </c>
      <c r="G369">
        <v>0</v>
      </c>
    </row>
    <row r="370" spans="1:7" x14ac:dyDescent="0.2">
      <c r="A370" s="2">
        <f t="shared" si="12"/>
        <v>0.36800000000000027</v>
      </c>
      <c r="B370">
        <f>'VCR Graph'!$C$3/'background data'!A370</f>
        <v>5.4347826086956479</v>
      </c>
      <c r="C370" t="str">
        <f>IF(AND(A370&gt;('VCR Graph'!$C$12/'VCR Graph'!$C$14),A370&lt;('VCR Graph'!$C$13/'VCR Graph'!$C$14)),42,"")</f>
        <v/>
      </c>
      <c r="D370" s="2">
        <f t="shared" si="11"/>
        <v>0</v>
      </c>
      <c r="E370" s="3">
        <f>IF(A370&lt;=('VCR Graph'!$C$12/'VCR Graph'!$C$14),'VCR Graph'!$C$15,"")</f>
        <v>1.6</v>
      </c>
      <c r="F370" s="3">
        <f>IF(A370&lt;=('VCR Graph'!$C$13/'VCR Graph'!$C$14),'VCR Graph'!$C$16,"")</f>
        <v>1.6</v>
      </c>
      <c r="G370">
        <v>0</v>
      </c>
    </row>
    <row r="371" spans="1:7" x14ac:dyDescent="0.2">
      <c r="A371" s="2">
        <f t="shared" si="12"/>
        <v>0.36900000000000027</v>
      </c>
      <c r="B371">
        <f>'VCR Graph'!$C$3/'background data'!A371</f>
        <v>5.4200542005420012</v>
      </c>
      <c r="C371" t="str">
        <f>IF(AND(A371&gt;('VCR Graph'!$C$12/'VCR Graph'!$C$14),A371&lt;('VCR Graph'!$C$13/'VCR Graph'!$C$14)),42,"")</f>
        <v/>
      </c>
      <c r="D371" s="2">
        <f t="shared" si="11"/>
        <v>0</v>
      </c>
      <c r="E371" s="3">
        <f>IF(A371&lt;=('VCR Graph'!$C$12/'VCR Graph'!$C$14),'VCR Graph'!$C$15,"")</f>
        <v>1.6</v>
      </c>
      <c r="F371" s="3">
        <f>IF(A371&lt;=('VCR Graph'!$C$13/'VCR Graph'!$C$14),'VCR Graph'!$C$16,"")</f>
        <v>1.6</v>
      </c>
      <c r="G371">
        <v>0</v>
      </c>
    </row>
    <row r="372" spans="1:7" x14ac:dyDescent="0.2">
      <c r="A372" s="2">
        <f t="shared" si="12"/>
        <v>0.37000000000000027</v>
      </c>
      <c r="B372">
        <f>'VCR Graph'!$C$3/'background data'!A372</f>
        <v>5.4054054054054017</v>
      </c>
      <c r="C372" t="str">
        <f>IF(AND(A372&gt;('VCR Graph'!$C$12/'VCR Graph'!$C$14),A372&lt;('VCR Graph'!$C$13/'VCR Graph'!$C$14)),42,"")</f>
        <v/>
      </c>
      <c r="D372" s="2">
        <f t="shared" si="11"/>
        <v>0</v>
      </c>
      <c r="E372" s="3">
        <f>IF(A372&lt;=('VCR Graph'!$C$12/'VCR Graph'!$C$14),'VCR Graph'!$C$15,"")</f>
        <v>1.6</v>
      </c>
      <c r="F372" s="3">
        <f>IF(A372&lt;=('VCR Graph'!$C$13/'VCR Graph'!$C$14),'VCR Graph'!$C$16,"")</f>
        <v>1.6</v>
      </c>
      <c r="G372">
        <v>0</v>
      </c>
    </row>
    <row r="373" spans="1:7" x14ac:dyDescent="0.2">
      <c r="A373" s="2">
        <f t="shared" si="12"/>
        <v>0.37100000000000027</v>
      </c>
      <c r="B373">
        <f>'VCR Graph'!$C$3/'background data'!A373</f>
        <v>5.3908355795148211</v>
      </c>
      <c r="C373" t="str">
        <f>IF(AND(A373&gt;('VCR Graph'!$C$12/'VCR Graph'!$C$14),A373&lt;('VCR Graph'!$C$13/'VCR Graph'!$C$14)),42,"")</f>
        <v/>
      </c>
      <c r="D373" s="2">
        <f t="shared" si="11"/>
        <v>0</v>
      </c>
      <c r="E373" s="3">
        <f>IF(A373&lt;=('VCR Graph'!$C$12/'VCR Graph'!$C$14),'VCR Graph'!$C$15,"")</f>
        <v>1.6</v>
      </c>
      <c r="F373" s="3">
        <f>IF(A373&lt;=('VCR Graph'!$C$13/'VCR Graph'!$C$14),'VCR Graph'!$C$16,"")</f>
        <v>1.6</v>
      </c>
      <c r="G373">
        <v>0</v>
      </c>
    </row>
    <row r="374" spans="1:7" x14ac:dyDescent="0.2">
      <c r="A374" s="2">
        <f t="shared" si="12"/>
        <v>0.37200000000000027</v>
      </c>
      <c r="B374">
        <f>'VCR Graph'!$C$3/'background data'!A374</f>
        <v>5.3763440860215015</v>
      </c>
      <c r="C374" t="str">
        <f>IF(AND(A374&gt;('VCR Graph'!$C$12/'VCR Graph'!$C$14),A374&lt;('VCR Graph'!$C$13/'VCR Graph'!$C$14)),42,"")</f>
        <v/>
      </c>
      <c r="D374" s="2">
        <f t="shared" si="11"/>
        <v>0</v>
      </c>
      <c r="E374" s="3">
        <f>IF(A374&lt;=('VCR Graph'!$C$12/'VCR Graph'!$C$14),'VCR Graph'!$C$15,"")</f>
        <v>1.6</v>
      </c>
      <c r="F374" s="3">
        <f>IF(A374&lt;=('VCR Graph'!$C$13/'VCR Graph'!$C$14),'VCR Graph'!$C$16,"")</f>
        <v>1.6</v>
      </c>
      <c r="G374">
        <v>0</v>
      </c>
    </row>
    <row r="375" spans="1:7" x14ac:dyDescent="0.2">
      <c r="A375" s="2">
        <f t="shared" si="12"/>
        <v>0.37300000000000028</v>
      </c>
      <c r="B375">
        <f>'VCR Graph'!$C$3/'background data'!A375</f>
        <v>5.3619302949061627</v>
      </c>
      <c r="C375" t="str">
        <f>IF(AND(A375&gt;('VCR Graph'!$C$12/'VCR Graph'!$C$14),A375&lt;('VCR Graph'!$C$13/'VCR Graph'!$C$14)),42,"")</f>
        <v/>
      </c>
      <c r="D375" s="2">
        <f t="shared" si="11"/>
        <v>0</v>
      </c>
      <c r="E375" s="3">
        <f>IF(A375&lt;=('VCR Graph'!$C$12/'VCR Graph'!$C$14),'VCR Graph'!$C$15,"")</f>
        <v>1.6</v>
      </c>
      <c r="F375" s="3">
        <f>IF(A375&lt;=('VCR Graph'!$C$13/'VCR Graph'!$C$14),'VCR Graph'!$C$16,"")</f>
        <v>1.6</v>
      </c>
      <c r="G375">
        <v>0</v>
      </c>
    </row>
    <row r="376" spans="1:7" x14ac:dyDescent="0.2">
      <c r="A376" s="2">
        <f t="shared" si="12"/>
        <v>0.37400000000000028</v>
      </c>
      <c r="B376">
        <f>'VCR Graph'!$C$3/'background data'!A376</f>
        <v>5.3475935828876962</v>
      </c>
      <c r="C376" t="str">
        <f>IF(AND(A376&gt;('VCR Graph'!$C$12/'VCR Graph'!$C$14),A376&lt;('VCR Graph'!$C$13/'VCR Graph'!$C$14)),42,"")</f>
        <v/>
      </c>
      <c r="D376" s="2">
        <f t="shared" si="11"/>
        <v>0</v>
      </c>
      <c r="E376" s="3">
        <f>IF(A376&lt;=('VCR Graph'!$C$12/'VCR Graph'!$C$14),'VCR Graph'!$C$15,"")</f>
        <v>1.6</v>
      </c>
      <c r="F376" s="3">
        <f>IF(A376&lt;=('VCR Graph'!$C$13/'VCR Graph'!$C$14),'VCR Graph'!$C$16,"")</f>
        <v>1.6</v>
      </c>
      <c r="G376">
        <v>0</v>
      </c>
    </row>
    <row r="377" spans="1:7" x14ac:dyDescent="0.2">
      <c r="A377" s="2">
        <f t="shared" si="12"/>
        <v>0.37500000000000028</v>
      </c>
      <c r="B377">
        <f>'VCR Graph'!$C$3/'background data'!A377</f>
        <v>5.3333333333333295</v>
      </c>
      <c r="C377" t="str">
        <f>IF(AND(A377&gt;('VCR Graph'!$C$12/'VCR Graph'!$C$14),A377&lt;('VCR Graph'!$C$13/'VCR Graph'!$C$14)),42,"")</f>
        <v/>
      </c>
      <c r="D377" s="2">
        <f t="shared" si="11"/>
        <v>0</v>
      </c>
      <c r="E377" s="3">
        <f>IF(A377&lt;=('VCR Graph'!$C$12/'VCR Graph'!$C$14),'VCR Graph'!$C$15,"")</f>
        <v>1.6</v>
      </c>
      <c r="F377" s="3">
        <f>IF(A377&lt;=('VCR Graph'!$C$13/'VCR Graph'!$C$14),'VCR Graph'!$C$16,"")</f>
        <v>1.6</v>
      </c>
      <c r="G377">
        <v>0</v>
      </c>
    </row>
    <row r="378" spans="1:7" x14ac:dyDescent="0.2">
      <c r="A378" s="2">
        <f t="shared" si="12"/>
        <v>0.37600000000000028</v>
      </c>
      <c r="B378">
        <f>'VCR Graph'!$C$3/'background data'!A378</f>
        <v>5.3191489361702091</v>
      </c>
      <c r="C378" t="str">
        <f>IF(AND(A378&gt;('VCR Graph'!$C$12/'VCR Graph'!$C$14),A378&lt;('VCR Graph'!$C$13/'VCR Graph'!$C$14)),42,"")</f>
        <v/>
      </c>
      <c r="D378" s="2">
        <f t="shared" si="11"/>
        <v>0</v>
      </c>
      <c r="E378" s="3">
        <f>IF(A378&lt;=('VCR Graph'!$C$12/'VCR Graph'!$C$14),'VCR Graph'!$C$15,"")</f>
        <v>1.6</v>
      </c>
      <c r="F378" s="3">
        <f>IF(A378&lt;=('VCR Graph'!$C$13/'VCR Graph'!$C$14),'VCR Graph'!$C$16,"")</f>
        <v>1.6</v>
      </c>
      <c r="G378">
        <v>0</v>
      </c>
    </row>
    <row r="379" spans="1:7" x14ac:dyDescent="0.2">
      <c r="A379" s="2">
        <f t="shared" si="12"/>
        <v>0.37700000000000028</v>
      </c>
      <c r="B379">
        <f>'VCR Graph'!$C$3/'background data'!A379</f>
        <v>5.3050397877984041</v>
      </c>
      <c r="C379" t="str">
        <f>IF(AND(A379&gt;('VCR Graph'!$C$12/'VCR Graph'!$C$14),A379&lt;('VCR Graph'!$C$13/'VCR Graph'!$C$14)),42,"")</f>
        <v/>
      </c>
      <c r="D379" s="2">
        <f t="shared" si="11"/>
        <v>0</v>
      </c>
      <c r="E379" s="3">
        <f>IF(A379&lt;=('VCR Graph'!$C$12/'VCR Graph'!$C$14),'VCR Graph'!$C$15,"")</f>
        <v>1.6</v>
      </c>
      <c r="F379" s="3">
        <f>IF(A379&lt;=('VCR Graph'!$C$13/'VCR Graph'!$C$14),'VCR Graph'!$C$16,"")</f>
        <v>1.6</v>
      </c>
      <c r="G379">
        <v>0</v>
      </c>
    </row>
    <row r="380" spans="1:7" x14ac:dyDescent="0.2">
      <c r="A380" s="2">
        <f t="shared" si="12"/>
        <v>0.37800000000000028</v>
      </c>
      <c r="B380">
        <f>'VCR Graph'!$C$3/'background data'!A380</f>
        <v>5.2910052910052867</v>
      </c>
      <c r="C380" t="str">
        <f>IF(AND(A380&gt;('VCR Graph'!$C$12/'VCR Graph'!$C$14),A380&lt;('VCR Graph'!$C$13/'VCR Graph'!$C$14)),42,"")</f>
        <v/>
      </c>
      <c r="D380" s="2">
        <f t="shared" si="11"/>
        <v>0</v>
      </c>
      <c r="E380" s="3">
        <f>IF(A380&lt;=('VCR Graph'!$C$12/'VCR Graph'!$C$14),'VCR Graph'!$C$15,"")</f>
        <v>1.6</v>
      </c>
      <c r="F380" s="3">
        <f>IF(A380&lt;=('VCR Graph'!$C$13/'VCR Graph'!$C$14),'VCR Graph'!$C$16,"")</f>
        <v>1.6</v>
      </c>
      <c r="G380">
        <v>0</v>
      </c>
    </row>
    <row r="381" spans="1:7" x14ac:dyDescent="0.2">
      <c r="A381" s="2">
        <f t="shared" si="12"/>
        <v>0.37900000000000028</v>
      </c>
      <c r="B381">
        <f>'VCR Graph'!$C$3/'background data'!A381</f>
        <v>5.2770448548812627</v>
      </c>
      <c r="C381" t="str">
        <f>IF(AND(A381&gt;('VCR Graph'!$C$12/'VCR Graph'!$C$14),A381&lt;('VCR Graph'!$C$13/'VCR Graph'!$C$14)),42,"")</f>
        <v/>
      </c>
      <c r="D381" s="2">
        <f t="shared" si="11"/>
        <v>0</v>
      </c>
      <c r="E381" s="3">
        <f>IF(A381&lt;=('VCR Graph'!$C$12/'VCR Graph'!$C$14),'VCR Graph'!$C$15,"")</f>
        <v>1.6</v>
      </c>
      <c r="F381" s="3">
        <f>IF(A381&lt;=('VCR Graph'!$C$13/'VCR Graph'!$C$14),'VCR Graph'!$C$16,"")</f>
        <v>1.6</v>
      </c>
      <c r="G381">
        <v>0</v>
      </c>
    </row>
    <row r="382" spans="1:7" x14ac:dyDescent="0.2">
      <c r="A382" s="2">
        <f t="shared" si="12"/>
        <v>0.38000000000000028</v>
      </c>
      <c r="B382">
        <f>'VCR Graph'!$C$3/'background data'!A382</f>
        <v>5.263157894736838</v>
      </c>
      <c r="C382" t="str">
        <f>IF(AND(A382&gt;('VCR Graph'!$C$12/'VCR Graph'!$C$14),A382&lt;('VCR Graph'!$C$13/'VCR Graph'!$C$14)),42,"")</f>
        <v/>
      </c>
      <c r="D382" s="2">
        <f t="shared" si="11"/>
        <v>0</v>
      </c>
      <c r="E382" s="3">
        <f>IF(A382&lt;=('VCR Graph'!$C$12/'VCR Graph'!$C$14),'VCR Graph'!$C$15,"")</f>
        <v>1.6</v>
      </c>
      <c r="F382" s="3">
        <f>IF(A382&lt;=('VCR Graph'!$C$13/'VCR Graph'!$C$14),'VCR Graph'!$C$16,"")</f>
        <v>1.6</v>
      </c>
      <c r="G382">
        <v>0</v>
      </c>
    </row>
    <row r="383" spans="1:7" x14ac:dyDescent="0.2">
      <c r="A383" s="2">
        <f t="shared" si="12"/>
        <v>0.38100000000000028</v>
      </c>
      <c r="B383">
        <f>'VCR Graph'!$C$3/'background data'!A383</f>
        <v>5.2493438320209931</v>
      </c>
      <c r="C383" t="str">
        <f>IF(AND(A383&gt;('VCR Graph'!$C$12/'VCR Graph'!$C$14),A383&lt;('VCR Graph'!$C$13/'VCR Graph'!$C$14)),42,"")</f>
        <v/>
      </c>
      <c r="D383" s="2">
        <f t="shared" si="11"/>
        <v>0</v>
      </c>
      <c r="E383" s="3">
        <f>IF(A383&lt;=('VCR Graph'!$C$12/'VCR Graph'!$C$14),'VCR Graph'!$C$15,"")</f>
        <v>1.6</v>
      </c>
      <c r="F383" s="3">
        <f>IF(A383&lt;=('VCR Graph'!$C$13/'VCR Graph'!$C$14),'VCR Graph'!$C$16,"")</f>
        <v>1.6</v>
      </c>
      <c r="G383">
        <v>0</v>
      </c>
    </row>
    <row r="384" spans="1:7" x14ac:dyDescent="0.2">
      <c r="A384" s="2">
        <f t="shared" si="12"/>
        <v>0.38200000000000028</v>
      </c>
      <c r="B384">
        <f>'VCR Graph'!$C$3/'background data'!A384</f>
        <v>5.2356020942408339</v>
      </c>
      <c r="C384" t="str">
        <f>IF(AND(A384&gt;('VCR Graph'!$C$12/'VCR Graph'!$C$14),A384&lt;('VCR Graph'!$C$13/'VCR Graph'!$C$14)),42,"")</f>
        <v/>
      </c>
      <c r="D384" s="2">
        <f t="shared" si="11"/>
        <v>0</v>
      </c>
      <c r="E384" s="3">
        <f>IF(A384&lt;=('VCR Graph'!$C$12/'VCR Graph'!$C$14),'VCR Graph'!$C$15,"")</f>
        <v>1.6</v>
      </c>
      <c r="F384" s="3">
        <f>IF(A384&lt;=('VCR Graph'!$C$13/'VCR Graph'!$C$14),'VCR Graph'!$C$16,"")</f>
        <v>1.6</v>
      </c>
      <c r="G384">
        <v>0</v>
      </c>
    </row>
    <row r="385" spans="1:7" x14ac:dyDescent="0.2">
      <c r="A385" s="2">
        <f t="shared" si="12"/>
        <v>0.38300000000000028</v>
      </c>
      <c r="B385">
        <f>'VCR Graph'!$C$3/'background data'!A385</f>
        <v>5.2219321148825024</v>
      </c>
      <c r="C385" t="str">
        <f>IF(AND(A385&gt;('VCR Graph'!$C$12/'VCR Graph'!$C$14),A385&lt;('VCR Graph'!$C$13/'VCR Graph'!$C$14)),42,"")</f>
        <v/>
      </c>
      <c r="D385" s="2">
        <f t="shared" si="11"/>
        <v>0</v>
      </c>
      <c r="E385" s="3">
        <f>IF(A385&lt;=('VCR Graph'!$C$12/'VCR Graph'!$C$14),'VCR Graph'!$C$15,"")</f>
        <v>1.6</v>
      </c>
      <c r="F385" s="3">
        <f>IF(A385&lt;=('VCR Graph'!$C$13/'VCR Graph'!$C$14),'VCR Graph'!$C$16,"")</f>
        <v>1.6</v>
      </c>
      <c r="G385">
        <v>0</v>
      </c>
    </row>
    <row r="386" spans="1:7" x14ac:dyDescent="0.2">
      <c r="A386" s="2">
        <f t="shared" si="12"/>
        <v>0.38400000000000029</v>
      </c>
      <c r="B386">
        <f>'VCR Graph'!$C$3/'background data'!A386</f>
        <v>5.2083333333333295</v>
      </c>
      <c r="C386" t="str">
        <f>IF(AND(A386&gt;('VCR Graph'!$C$12/'VCR Graph'!$C$14),A386&lt;('VCR Graph'!$C$13/'VCR Graph'!$C$14)),42,"")</f>
        <v/>
      </c>
      <c r="D386" s="2">
        <f t="shared" si="11"/>
        <v>0</v>
      </c>
      <c r="E386" s="3">
        <f>IF(A386&lt;=('VCR Graph'!$C$12/'VCR Graph'!$C$14),'VCR Graph'!$C$15,"")</f>
        <v>1.6</v>
      </c>
      <c r="F386" s="3">
        <f>IF(A386&lt;=('VCR Graph'!$C$13/'VCR Graph'!$C$14),'VCR Graph'!$C$16,"")</f>
        <v>1.6</v>
      </c>
      <c r="G386">
        <v>0</v>
      </c>
    </row>
    <row r="387" spans="1:7" x14ac:dyDescent="0.2">
      <c r="A387" s="2">
        <f t="shared" si="12"/>
        <v>0.38500000000000029</v>
      </c>
      <c r="B387">
        <f>'VCR Graph'!$C$3/'background data'!A387</f>
        <v>5.1948051948051912</v>
      </c>
      <c r="C387" t="str">
        <f>IF(AND(A387&gt;('VCR Graph'!$C$12/'VCR Graph'!$C$14),A387&lt;('VCR Graph'!$C$13/'VCR Graph'!$C$14)),42,"")</f>
        <v/>
      </c>
      <c r="D387" s="2">
        <f t="shared" si="11"/>
        <v>0</v>
      </c>
      <c r="E387" s="3">
        <f>IF(A387&lt;=('VCR Graph'!$C$12/'VCR Graph'!$C$14),'VCR Graph'!$C$15,"")</f>
        <v>1.6</v>
      </c>
      <c r="F387" s="3">
        <f>IF(A387&lt;=('VCR Graph'!$C$13/'VCR Graph'!$C$14),'VCR Graph'!$C$16,"")</f>
        <v>1.6</v>
      </c>
      <c r="G387">
        <v>0</v>
      </c>
    </row>
    <row r="388" spans="1:7" x14ac:dyDescent="0.2">
      <c r="A388" s="2">
        <f t="shared" si="12"/>
        <v>0.38600000000000029</v>
      </c>
      <c r="B388">
        <f>'VCR Graph'!$C$3/'background data'!A388</f>
        <v>5.1813471502590636</v>
      </c>
      <c r="C388" t="str">
        <f>IF(AND(A388&gt;('VCR Graph'!$C$12/'VCR Graph'!$C$14),A388&lt;('VCR Graph'!$C$13/'VCR Graph'!$C$14)),42,"")</f>
        <v/>
      </c>
      <c r="D388" s="2">
        <f t="shared" ref="D388:D451" si="13">D387</f>
        <v>0</v>
      </c>
      <c r="E388" s="3">
        <f>IF(A388&lt;=('VCR Graph'!$C$12/'VCR Graph'!$C$14),'VCR Graph'!$C$15,"")</f>
        <v>1.6</v>
      </c>
      <c r="F388" s="3">
        <f>IF(A388&lt;=('VCR Graph'!$C$13/'VCR Graph'!$C$14),'VCR Graph'!$C$16,"")</f>
        <v>1.6</v>
      </c>
      <c r="G388">
        <v>0</v>
      </c>
    </row>
    <row r="389" spans="1:7" x14ac:dyDescent="0.2">
      <c r="A389" s="2">
        <f t="shared" si="12"/>
        <v>0.38700000000000029</v>
      </c>
      <c r="B389">
        <f>'VCR Graph'!$C$3/'background data'!A389</f>
        <v>5.1679586563307458</v>
      </c>
      <c r="C389" t="str">
        <f>IF(AND(A389&gt;('VCR Graph'!$C$12/'VCR Graph'!$C$14),A389&lt;('VCR Graph'!$C$13/'VCR Graph'!$C$14)),42,"")</f>
        <v/>
      </c>
      <c r="D389" s="2">
        <f t="shared" si="13"/>
        <v>0</v>
      </c>
      <c r="E389" s="3">
        <f>IF(A389&lt;=('VCR Graph'!$C$12/'VCR Graph'!$C$14),'VCR Graph'!$C$15,"")</f>
        <v>1.6</v>
      </c>
      <c r="F389" s="3">
        <f>IF(A389&lt;=('VCR Graph'!$C$13/'VCR Graph'!$C$14),'VCR Graph'!$C$16,"")</f>
        <v>1.6</v>
      </c>
      <c r="G389">
        <v>0</v>
      </c>
    </row>
    <row r="390" spans="1:7" x14ac:dyDescent="0.2">
      <c r="A390" s="2">
        <f t="shared" si="12"/>
        <v>0.38800000000000029</v>
      </c>
      <c r="B390">
        <f>'VCR Graph'!$C$3/'background data'!A390</f>
        <v>5.1546391752577279</v>
      </c>
      <c r="C390" t="str">
        <f>IF(AND(A390&gt;('VCR Graph'!$C$12/'VCR Graph'!$C$14),A390&lt;('VCR Graph'!$C$13/'VCR Graph'!$C$14)),42,"")</f>
        <v/>
      </c>
      <c r="D390" s="2">
        <f t="shared" si="13"/>
        <v>0</v>
      </c>
      <c r="E390" s="3">
        <f>IF(A390&lt;=('VCR Graph'!$C$12/'VCR Graph'!$C$14),'VCR Graph'!$C$15,"")</f>
        <v>1.6</v>
      </c>
      <c r="F390" s="3">
        <f>IF(A390&lt;=('VCR Graph'!$C$13/'VCR Graph'!$C$14),'VCR Graph'!$C$16,"")</f>
        <v>1.6</v>
      </c>
      <c r="G390">
        <v>0</v>
      </c>
    </row>
    <row r="391" spans="1:7" x14ac:dyDescent="0.2">
      <c r="A391" s="2">
        <f t="shared" si="12"/>
        <v>0.38900000000000029</v>
      </c>
      <c r="B391">
        <f>'VCR Graph'!$C$3/'background data'!A391</f>
        <v>5.1413881748071937</v>
      </c>
      <c r="C391" t="str">
        <f>IF(AND(A391&gt;('VCR Graph'!$C$12/'VCR Graph'!$C$14),A391&lt;('VCR Graph'!$C$13/'VCR Graph'!$C$14)),42,"")</f>
        <v/>
      </c>
      <c r="D391" s="2">
        <f t="shared" si="13"/>
        <v>0</v>
      </c>
      <c r="E391" s="3">
        <f>IF(A391&lt;=('VCR Graph'!$C$12/'VCR Graph'!$C$14),'VCR Graph'!$C$15,"")</f>
        <v>1.6</v>
      </c>
      <c r="F391" s="3">
        <f>IF(A391&lt;=('VCR Graph'!$C$13/'VCR Graph'!$C$14),'VCR Graph'!$C$16,"")</f>
        <v>1.6</v>
      </c>
      <c r="G391">
        <v>0</v>
      </c>
    </row>
    <row r="392" spans="1:7" x14ac:dyDescent="0.2">
      <c r="A392" s="2">
        <f t="shared" si="12"/>
        <v>0.39000000000000029</v>
      </c>
      <c r="B392">
        <f>'VCR Graph'!$C$3/'background data'!A392</f>
        <v>5.1282051282051242</v>
      </c>
      <c r="C392" t="str">
        <f>IF(AND(A392&gt;('VCR Graph'!$C$12/'VCR Graph'!$C$14),A392&lt;('VCR Graph'!$C$13/'VCR Graph'!$C$14)),42,"")</f>
        <v/>
      </c>
      <c r="D392" s="2">
        <f t="shared" si="13"/>
        <v>0</v>
      </c>
      <c r="E392" s="3">
        <f>IF(A392&lt;=('VCR Graph'!$C$12/'VCR Graph'!$C$14),'VCR Graph'!$C$15,"")</f>
        <v>1.6</v>
      </c>
      <c r="F392" s="3">
        <f>IF(A392&lt;=('VCR Graph'!$C$13/'VCR Graph'!$C$14),'VCR Graph'!$C$16,"")</f>
        <v>1.6</v>
      </c>
      <c r="G392">
        <v>0</v>
      </c>
    </row>
    <row r="393" spans="1:7" x14ac:dyDescent="0.2">
      <c r="A393" s="2">
        <f t="shared" si="12"/>
        <v>0.39100000000000029</v>
      </c>
      <c r="B393">
        <f>'VCR Graph'!$C$3/'background data'!A393</f>
        <v>5.1150895140664927</v>
      </c>
      <c r="C393" t="str">
        <f>IF(AND(A393&gt;('VCR Graph'!$C$12/'VCR Graph'!$C$14),A393&lt;('VCR Graph'!$C$13/'VCR Graph'!$C$14)),42,"")</f>
        <v/>
      </c>
      <c r="D393" s="2">
        <f t="shared" si="13"/>
        <v>0</v>
      </c>
      <c r="E393" s="3">
        <f>IF(A393&lt;=('VCR Graph'!$C$12/'VCR Graph'!$C$14),'VCR Graph'!$C$15,"")</f>
        <v>1.6</v>
      </c>
      <c r="F393" s="3">
        <f>IF(A393&lt;=('VCR Graph'!$C$13/'VCR Graph'!$C$14),'VCR Graph'!$C$16,"")</f>
        <v>1.6</v>
      </c>
      <c r="G393">
        <v>0</v>
      </c>
    </row>
    <row r="394" spans="1:7" x14ac:dyDescent="0.2">
      <c r="A394" s="2">
        <f t="shared" si="12"/>
        <v>0.39200000000000029</v>
      </c>
      <c r="B394">
        <f>'VCR Graph'!$C$3/'background data'!A394</f>
        <v>5.102040816326527</v>
      </c>
      <c r="C394" t="str">
        <f>IF(AND(A394&gt;('VCR Graph'!$C$12/'VCR Graph'!$C$14),A394&lt;('VCR Graph'!$C$13/'VCR Graph'!$C$14)),42,"")</f>
        <v/>
      </c>
      <c r="D394" s="2">
        <f t="shared" si="13"/>
        <v>0</v>
      </c>
      <c r="E394" s="3">
        <f>IF(A394&lt;=('VCR Graph'!$C$12/'VCR Graph'!$C$14),'VCR Graph'!$C$15,"")</f>
        <v>1.6</v>
      </c>
      <c r="F394" s="3">
        <f>IF(A394&lt;=('VCR Graph'!$C$13/'VCR Graph'!$C$14),'VCR Graph'!$C$16,"")</f>
        <v>1.6</v>
      </c>
      <c r="G394">
        <v>0</v>
      </c>
    </row>
    <row r="395" spans="1:7" x14ac:dyDescent="0.2">
      <c r="A395" s="2">
        <f t="shared" si="12"/>
        <v>0.39300000000000029</v>
      </c>
      <c r="B395">
        <f>'VCR Graph'!$C$3/'background data'!A395</f>
        <v>5.0890585241730246</v>
      </c>
      <c r="C395" t="str">
        <f>IF(AND(A395&gt;('VCR Graph'!$C$12/'VCR Graph'!$C$14),A395&lt;('VCR Graph'!$C$13/'VCR Graph'!$C$14)),42,"")</f>
        <v/>
      </c>
      <c r="D395" s="2">
        <f t="shared" si="13"/>
        <v>0</v>
      </c>
      <c r="E395" s="3">
        <f>IF(A395&lt;=('VCR Graph'!$C$12/'VCR Graph'!$C$14),'VCR Graph'!$C$15,"")</f>
        <v>1.6</v>
      </c>
      <c r="F395" s="3">
        <f>IF(A395&lt;=('VCR Graph'!$C$13/'VCR Graph'!$C$14),'VCR Graph'!$C$16,"")</f>
        <v>1.6</v>
      </c>
      <c r="G395">
        <v>0</v>
      </c>
    </row>
    <row r="396" spans="1:7" x14ac:dyDescent="0.2">
      <c r="A396" s="2">
        <f t="shared" si="12"/>
        <v>0.39400000000000029</v>
      </c>
      <c r="B396">
        <f>'VCR Graph'!$C$3/'background data'!A396</f>
        <v>5.076142131979692</v>
      </c>
      <c r="C396" t="str">
        <f>IF(AND(A396&gt;('VCR Graph'!$C$12/'VCR Graph'!$C$14),A396&lt;('VCR Graph'!$C$13/'VCR Graph'!$C$14)),42,"")</f>
        <v/>
      </c>
      <c r="D396" s="2">
        <f t="shared" si="13"/>
        <v>0</v>
      </c>
      <c r="E396" s="3">
        <f>IF(A396&lt;=('VCR Graph'!$C$12/'VCR Graph'!$C$14),'VCR Graph'!$C$15,"")</f>
        <v>1.6</v>
      </c>
      <c r="F396" s="3">
        <f>IF(A396&lt;=('VCR Graph'!$C$13/'VCR Graph'!$C$14),'VCR Graph'!$C$16,"")</f>
        <v>1.6</v>
      </c>
      <c r="G396">
        <v>0</v>
      </c>
    </row>
    <row r="397" spans="1:7" x14ac:dyDescent="0.2">
      <c r="A397" s="2">
        <f t="shared" si="12"/>
        <v>0.3950000000000003</v>
      </c>
      <c r="B397">
        <f>'VCR Graph'!$C$3/'background data'!A397</f>
        <v>5.0632911392405022</v>
      </c>
      <c r="C397" t="str">
        <f>IF(AND(A397&gt;('VCR Graph'!$C$12/'VCR Graph'!$C$14),A397&lt;('VCR Graph'!$C$13/'VCR Graph'!$C$14)),42,"")</f>
        <v/>
      </c>
      <c r="D397" s="2">
        <f t="shared" si="13"/>
        <v>0</v>
      </c>
      <c r="E397" s="3">
        <f>IF(A397&lt;=('VCR Graph'!$C$12/'VCR Graph'!$C$14),'VCR Graph'!$C$15,"")</f>
        <v>1.6</v>
      </c>
      <c r="F397" s="3">
        <f>IF(A397&lt;=('VCR Graph'!$C$13/'VCR Graph'!$C$14),'VCR Graph'!$C$16,"")</f>
        <v>1.6</v>
      </c>
      <c r="G397">
        <v>0</v>
      </c>
    </row>
    <row r="398" spans="1:7" x14ac:dyDescent="0.2">
      <c r="A398" s="2">
        <f t="shared" ref="A398:A461" si="14">A397+0.001</f>
        <v>0.3960000000000003</v>
      </c>
      <c r="B398">
        <f>'VCR Graph'!$C$3/'background data'!A398</f>
        <v>5.0505050505050466</v>
      </c>
      <c r="C398" t="str">
        <f>IF(AND(A398&gt;('VCR Graph'!$C$12/'VCR Graph'!$C$14),A398&lt;('VCR Graph'!$C$13/'VCR Graph'!$C$14)),42,"")</f>
        <v/>
      </c>
      <c r="D398" s="2">
        <f t="shared" si="13"/>
        <v>0</v>
      </c>
      <c r="E398" s="3">
        <f>IF(A398&lt;=('VCR Graph'!$C$12/'VCR Graph'!$C$14),'VCR Graph'!$C$15,"")</f>
        <v>1.6</v>
      </c>
      <c r="F398" s="3">
        <f>IF(A398&lt;=('VCR Graph'!$C$13/'VCR Graph'!$C$14),'VCR Graph'!$C$16,"")</f>
        <v>1.6</v>
      </c>
      <c r="G398">
        <v>0</v>
      </c>
    </row>
    <row r="399" spans="1:7" x14ac:dyDescent="0.2">
      <c r="A399" s="2">
        <f t="shared" si="14"/>
        <v>0.3970000000000003</v>
      </c>
      <c r="B399">
        <f>'VCR Graph'!$C$3/'background data'!A399</f>
        <v>5.0377833753148575</v>
      </c>
      <c r="C399" t="str">
        <f>IF(AND(A399&gt;('VCR Graph'!$C$12/'VCR Graph'!$C$14),A399&lt;('VCR Graph'!$C$13/'VCR Graph'!$C$14)),42,"")</f>
        <v/>
      </c>
      <c r="D399" s="2">
        <f t="shared" si="13"/>
        <v>0</v>
      </c>
      <c r="E399" s="3">
        <f>IF(A399&lt;=('VCR Graph'!$C$12/'VCR Graph'!$C$14),'VCR Graph'!$C$15,"")</f>
        <v>1.6</v>
      </c>
      <c r="F399" s="3">
        <f>IF(A399&lt;=('VCR Graph'!$C$13/'VCR Graph'!$C$14),'VCR Graph'!$C$16,"")</f>
        <v>1.6</v>
      </c>
      <c r="G399">
        <v>0</v>
      </c>
    </row>
    <row r="400" spans="1:7" x14ac:dyDescent="0.2">
      <c r="A400" s="2">
        <f t="shared" si="14"/>
        <v>0.3980000000000003</v>
      </c>
      <c r="B400">
        <f>'VCR Graph'!$C$3/'background data'!A400</f>
        <v>5.0251256281406995</v>
      </c>
      <c r="C400" t="str">
        <f>IF(AND(A400&gt;('VCR Graph'!$C$12/'VCR Graph'!$C$14),A400&lt;('VCR Graph'!$C$13/'VCR Graph'!$C$14)),42,"")</f>
        <v/>
      </c>
      <c r="D400" s="2">
        <f t="shared" si="13"/>
        <v>0</v>
      </c>
      <c r="E400" s="3">
        <f>IF(A400&lt;=('VCR Graph'!$C$12/'VCR Graph'!$C$14),'VCR Graph'!$C$15,"")</f>
        <v>1.6</v>
      </c>
      <c r="F400" s="3">
        <f>IF(A400&lt;=('VCR Graph'!$C$13/'VCR Graph'!$C$14),'VCR Graph'!$C$16,"")</f>
        <v>1.6</v>
      </c>
      <c r="G400">
        <v>0</v>
      </c>
    </row>
    <row r="401" spans="1:7" x14ac:dyDescent="0.2">
      <c r="A401" s="2">
        <f t="shared" si="14"/>
        <v>0.3990000000000003</v>
      </c>
      <c r="B401">
        <f>'VCR Graph'!$C$3/'background data'!A401</f>
        <v>5.0125313283207982</v>
      </c>
      <c r="C401" t="str">
        <f>IF(AND(A401&gt;('VCR Graph'!$C$12/'VCR Graph'!$C$14),A401&lt;('VCR Graph'!$C$13/'VCR Graph'!$C$14)),42,"")</f>
        <v/>
      </c>
      <c r="D401" s="2">
        <f t="shared" si="13"/>
        <v>0</v>
      </c>
      <c r="E401" s="3">
        <f>IF(A401&lt;=('VCR Graph'!$C$12/'VCR Graph'!$C$14),'VCR Graph'!$C$15,"")</f>
        <v>1.6</v>
      </c>
      <c r="F401" s="3">
        <f>IF(A401&lt;=('VCR Graph'!$C$13/'VCR Graph'!$C$14),'VCR Graph'!$C$16,"")</f>
        <v>1.6</v>
      </c>
      <c r="G401">
        <v>0</v>
      </c>
    </row>
    <row r="402" spans="1:7" x14ac:dyDescent="0.2">
      <c r="A402" s="2">
        <f t="shared" si="14"/>
        <v>0.4000000000000003</v>
      </c>
      <c r="B402">
        <f>'VCR Graph'!$C$3/'background data'!A402</f>
        <v>4.9999999999999964</v>
      </c>
      <c r="C402" t="str">
        <f>IF(AND(A402&gt;('VCR Graph'!$C$12/'VCR Graph'!$C$14),A402&lt;('VCR Graph'!$C$13/'VCR Graph'!$C$14)),42,"")</f>
        <v/>
      </c>
      <c r="D402" s="2">
        <f t="shared" si="13"/>
        <v>0</v>
      </c>
      <c r="E402" s="3">
        <f>IF(A402&lt;=('VCR Graph'!$C$12/'VCR Graph'!$C$14),'VCR Graph'!$C$15,"")</f>
        <v>1.6</v>
      </c>
      <c r="F402" s="3">
        <f>IF(A402&lt;=('VCR Graph'!$C$13/'VCR Graph'!$C$14),'VCR Graph'!$C$16,"")</f>
        <v>1.6</v>
      </c>
      <c r="G402">
        <v>0</v>
      </c>
    </row>
    <row r="403" spans="1:7" x14ac:dyDescent="0.2">
      <c r="A403" s="2">
        <f t="shared" si="14"/>
        <v>0.4010000000000003</v>
      </c>
      <c r="B403">
        <f>'VCR Graph'!$C$3/'background data'!A403</f>
        <v>4.9875311720698221</v>
      </c>
      <c r="C403" t="str">
        <f>IF(AND(A403&gt;('VCR Graph'!$C$12/'VCR Graph'!$C$14),A403&lt;('VCR Graph'!$C$13/'VCR Graph'!$C$14)),42,"")</f>
        <v/>
      </c>
      <c r="D403" s="2">
        <f t="shared" si="13"/>
        <v>0</v>
      </c>
      <c r="E403" s="3">
        <f>IF(A403&lt;=('VCR Graph'!$C$12/'VCR Graph'!$C$14),'VCR Graph'!$C$15,"")</f>
        <v>1.6</v>
      </c>
      <c r="F403" s="3">
        <f>IF(A403&lt;=('VCR Graph'!$C$13/'VCR Graph'!$C$14),'VCR Graph'!$C$16,"")</f>
        <v>1.6</v>
      </c>
      <c r="G403">
        <v>0</v>
      </c>
    </row>
    <row r="404" spans="1:7" x14ac:dyDescent="0.2">
      <c r="A404" s="2">
        <f t="shared" si="14"/>
        <v>0.4020000000000003</v>
      </c>
      <c r="B404">
        <f>'VCR Graph'!$C$3/'background data'!A404</f>
        <v>4.9751243781094487</v>
      </c>
      <c r="C404" t="str">
        <f>IF(AND(A404&gt;('VCR Graph'!$C$12/'VCR Graph'!$C$14),A404&lt;('VCR Graph'!$C$13/'VCR Graph'!$C$14)),42,"")</f>
        <v/>
      </c>
      <c r="D404" s="2">
        <f t="shared" si="13"/>
        <v>0</v>
      </c>
      <c r="E404" s="3">
        <f>IF(A404&lt;=('VCR Graph'!$C$12/'VCR Graph'!$C$14),'VCR Graph'!$C$15,"")</f>
        <v>1.6</v>
      </c>
      <c r="F404" s="3">
        <f>IF(A404&lt;=('VCR Graph'!$C$13/'VCR Graph'!$C$14),'VCR Graph'!$C$16,"")</f>
        <v>1.6</v>
      </c>
      <c r="G404">
        <v>0</v>
      </c>
    </row>
    <row r="405" spans="1:7" x14ac:dyDescent="0.2">
      <c r="A405" s="2">
        <f t="shared" si="14"/>
        <v>0.4030000000000003</v>
      </c>
      <c r="B405">
        <f>'VCR Graph'!$C$3/'background data'!A405</f>
        <v>4.9627791563275396</v>
      </c>
      <c r="C405" t="str">
        <f>IF(AND(A405&gt;('VCR Graph'!$C$12/'VCR Graph'!$C$14),A405&lt;('VCR Graph'!$C$13/'VCR Graph'!$C$14)),42,"")</f>
        <v/>
      </c>
      <c r="D405" s="2">
        <f t="shared" si="13"/>
        <v>0</v>
      </c>
      <c r="E405" s="3">
        <f>IF(A405&lt;=('VCR Graph'!$C$12/'VCR Graph'!$C$14),'VCR Graph'!$C$15,"")</f>
        <v>1.6</v>
      </c>
      <c r="F405" s="3">
        <f>IF(A405&lt;=('VCR Graph'!$C$13/'VCR Graph'!$C$14),'VCR Graph'!$C$16,"")</f>
        <v>1.6</v>
      </c>
      <c r="G405">
        <v>0</v>
      </c>
    </row>
    <row r="406" spans="1:7" x14ac:dyDescent="0.2">
      <c r="A406" s="2">
        <f t="shared" si="14"/>
        <v>0.4040000000000003</v>
      </c>
      <c r="B406">
        <f>'VCR Graph'!$C$3/'background data'!A406</f>
        <v>4.9504950495049469</v>
      </c>
      <c r="C406" t="str">
        <f>IF(AND(A406&gt;('VCR Graph'!$C$12/'VCR Graph'!$C$14),A406&lt;('VCR Graph'!$C$13/'VCR Graph'!$C$14)),42,"")</f>
        <v/>
      </c>
      <c r="D406" s="2">
        <f t="shared" si="13"/>
        <v>0</v>
      </c>
      <c r="E406" s="3">
        <f>IF(A406&lt;=('VCR Graph'!$C$12/'VCR Graph'!$C$14),'VCR Graph'!$C$15,"")</f>
        <v>1.6</v>
      </c>
      <c r="F406" s="3">
        <f>IF(A406&lt;=('VCR Graph'!$C$13/'VCR Graph'!$C$14),'VCR Graph'!$C$16,"")</f>
        <v>1.6</v>
      </c>
      <c r="G406">
        <v>0</v>
      </c>
    </row>
    <row r="407" spans="1:7" x14ac:dyDescent="0.2">
      <c r="A407" s="2">
        <f t="shared" si="14"/>
        <v>0.4050000000000003</v>
      </c>
      <c r="B407">
        <f>'VCR Graph'!$C$3/'background data'!A407</f>
        <v>4.9382716049382678</v>
      </c>
      <c r="C407" t="str">
        <f>IF(AND(A407&gt;('VCR Graph'!$C$12/'VCR Graph'!$C$14),A407&lt;('VCR Graph'!$C$13/'VCR Graph'!$C$14)),42,"")</f>
        <v/>
      </c>
      <c r="D407" s="2">
        <f t="shared" si="13"/>
        <v>0</v>
      </c>
      <c r="E407" s="3">
        <f>IF(A407&lt;=('VCR Graph'!$C$12/'VCR Graph'!$C$14),'VCR Graph'!$C$15,"")</f>
        <v>1.6</v>
      </c>
      <c r="F407" s="3">
        <f>IF(A407&lt;=('VCR Graph'!$C$13/'VCR Graph'!$C$14),'VCR Graph'!$C$16,"")</f>
        <v>1.6</v>
      </c>
      <c r="G407">
        <v>0</v>
      </c>
    </row>
    <row r="408" spans="1:7" x14ac:dyDescent="0.2">
      <c r="A408" s="2">
        <f t="shared" si="14"/>
        <v>0.40600000000000031</v>
      </c>
      <c r="B408">
        <f>'VCR Graph'!$C$3/'background data'!A408</f>
        <v>4.9261083743842331</v>
      </c>
      <c r="C408" t="str">
        <f>IF(AND(A408&gt;('VCR Graph'!$C$12/'VCR Graph'!$C$14),A408&lt;('VCR Graph'!$C$13/'VCR Graph'!$C$14)),42,"")</f>
        <v/>
      </c>
      <c r="D408" s="2">
        <f t="shared" si="13"/>
        <v>0</v>
      </c>
      <c r="E408" s="3">
        <f>IF(A408&lt;=('VCR Graph'!$C$12/'VCR Graph'!$C$14),'VCR Graph'!$C$15,"")</f>
        <v>1.6</v>
      </c>
      <c r="F408" s="3">
        <f>IF(A408&lt;=('VCR Graph'!$C$13/'VCR Graph'!$C$14),'VCR Graph'!$C$16,"")</f>
        <v>1.6</v>
      </c>
      <c r="G408">
        <v>0</v>
      </c>
    </row>
    <row r="409" spans="1:7" x14ac:dyDescent="0.2">
      <c r="A409" s="2">
        <f t="shared" si="14"/>
        <v>0.40700000000000031</v>
      </c>
      <c r="B409">
        <f>'VCR Graph'!$C$3/'background data'!A409</f>
        <v>4.9140049140049102</v>
      </c>
      <c r="C409" t="str">
        <f>IF(AND(A409&gt;('VCR Graph'!$C$12/'VCR Graph'!$C$14),A409&lt;('VCR Graph'!$C$13/'VCR Graph'!$C$14)),42,"")</f>
        <v/>
      </c>
      <c r="D409" s="2">
        <f t="shared" si="13"/>
        <v>0</v>
      </c>
      <c r="E409" s="3">
        <f>IF(A409&lt;=('VCR Graph'!$C$12/'VCR Graph'!$C$14),'VCR Graph'!$C$15,"")</f>
        <v>1.6</v>
      </c>
      <c r="F409" s="3">
        <f>IF(A409&lt;=('VCR Graph'!$C$13/'VCR Graph'!$C$14),'VCR Graph'!$C$16,"")</f>
        <v>1.6</v>
      </c>
      <c r="G409">
        <v>0</v>
      </c>
    </row>
    <row r="410" spans="1:7" x14ac:dyDescent="0.2">
      <c r="A410" s="2">
        <f t="shared" si="14"/>
        <v>0.40800000000000031</v>
      </c>
      <c r="B410">
        <f>'VCR Graph'!$C$3/'background data'!A410</f>
        <v>4.9019607843137214</v>
      </c>
      <c r="C410" t="str">
        <f>IF(AND(A410&gt;('VCR Graph'!$C$12/'VCR Graph'!$C$14),A410&lt;('VCR Graph'!$C$13/'VCR Graph'!$C$14)),42,"")</f>
        <v/>
      </c>
      <c r="D410" s="2">
        <f t="shared" si="13"/>
        <v>0</v>
      </c>
      <c r="E410" s="3">
        <f>IF(A410&lt;=('VCR Graph'!$C$12/'VCR Graph'!$C$14),'VCR Graph'!$C$15,"")</f>
        <v>1.6</v>
      </c>
      <c r="F410" s="3">
        <f>IF(A410&lt;=('VCR Graph'!$C$13/'VCR Graph'!$C$14),'VCR Graph'!$C$16,"")</f>
        <v>1.6</v>
      </c>
      <c r="G410">
        <v>0</v>
      </c>
    </row>
    <row r="411" spans="1:7" x14ac:dyDescent="0.2">
      <c r="A411" s="2">
        <f t="shared" si="14"/>
        <v>0.40900000000000031</v>
      </c>
      <c r="B411">
        <f>'VCR Graph'!$C$3/'background data'!A411</f>
        <v>4.8899755501222453</v>
      </c>
      <c r="C411" t="str">
        <f>IF(AND(A411&gt;('VCR Graph'!$C$12/'VCR Graph'!$C$14),A411&lt;('VCR Graph'!$C$13/'VCR Graph'!$C$14)),42,"")</f>
        <v/>
      </c>
      <c r="D411" s="2">
        <f t="shared" si="13"/>
        <v>0</v>
      </c>
      <c r="E411" s="3">
        <f>IF(A411&lt;=('VCR Graph'!$C$12/'VCR Graph'!$C$14),'VCR Graph'!$C$15,"")</f>
        <v>1.6</v>
      </c>
      <c r="F411" s="3">
        <f>IF(A411&lt;=('VCR Graph'!$C$13/'VCR Graph'!$C$14),'VCR Graph'!$C$16,"")</f>
        <v>1.6</v>
      </c>
      <c r="G411">
        <v>0</v>
      </c>
    </row>
    <row r="412" spans="1:7" x14ac:dyDescent="0.2">
      <c r="A412" s="2">
        <f t="shared" si="14"/>
        <v>0.41000000000000031</v>
      </c>
      <c r="B412">
        <f>'VCR Graph'!$C$3/'background data'!A412</f>
        <v>4.8780487804878012</v>
      </c>
      <c r="C412" t="str">
        <f>IF(AND(A412&gt;('VCR Graph'!$C$12/'VCR Graph'!$C$14),A412&lt;('VCR Graph'!$C$13/'VCR Graph'!$C$14)),42,"")</f>
        <v/>
      </c>
      <c r="D412" s="2">
        <f t="shared" si="13"/>
        <v>0</v>
      </c>
      <c r="E412" s="3">
        <f>IF(A412&lt;=('VCR Graph'!$C$12/'VCR Graph'!$C$14),'VCR Graph'!$C$15,"")</f>
        <v>1.6</v>
      </c>
      <c r="F412" s="3">
        <f>IF(A412&lt;=('VCR Graph'!$C$13/'VCR Graph'!$C$14),'VCR Graph'!$C$16,"")</f>
        <v>1.6</v>
      </c>
      <c r="G412">
        <v>0</v>
      </c>
    </row>
    <row r="413" spans="1:7" x14ac:dyDescent="0.2">
      <c r="A413" s="2">
        <f t="shared" si="14"/>
        <v>0.41100000000000031</v>
      </c>
      <c r="B413">
        <f>'VCR Graph'!$C$3/'background data'!A413</f>
        <v>4.8661800486617972</v>
      </c>
      <c r="C413" t="str">
        <f>IF(AND(A413&gt;('VCR Graph'!$C$12/'VCR Graph'!$C$14),A413&lt;('VCR Graph'!$C$13/'VCR Graph'!$C$14)),42,"")</f>
        <v/>
      </c>
      <c r="D413" s="2">
        <f t="shared" si="13"/>
        <v>0</v>
      </c>
      <c r="E413" s="3">
        <f>IF(A413&lt;=('VCR Graph'!$C$12/'VCR Graph'!$C$14),'VCR Graph'!$C$15,"")</f>
        <v>1.6</v>
      </c>
      <c r="F413" s="3">
        <f>IF(A413&lt;=('VCR Graph'!$C$13/'VCR Graph'!$C$14),'VCR Graph'!$C$16,"")</f>
        <v>1.6</v>
      </c>
      <c r="G413">
        <v>0</v>
      </c>
    </row>
    <row r="414" spans="1:7" x14ac:dyDescent="0.2">
      <c r="A414" s="2">
        <f t="shared" si="14"/>
        <v>0.41200000000000031</v>
      </c>
      <c r="B414">
        <f>'VCR Graph'!$C$3/'background data'!A414</f>
        <v>4.854368932038831</v>
      </c>
      <c r="C414" t="str">
        <f>IF(AND(A414&gt;('VCR Graph'!$C$12/'VCR Graph'!$C$14),A414&lt;('VCR Graph'!$C$13/'VCR Graph'!$C$14)),42,"")</f>
        <v/>
      </c>
      <c r="D414" s="2">
        <f t="shared" si="13"/>
        <v>0</v>
      </c>
      <c r="E414" s="3">
        <f>IF(A414&lt;=('VCR Graph'!$C$12/'VCR Graph'!$C$14),'VCR Graph'!$C$15,"")</f>
        <v>1.6</v>
      </c>
      <c r="F414" s="3">
        <f>IF(A414&lt;=('VCR Graph'!$C$13/'VCR Graph'!$C$14),'VCR Graph'!$C$16,"")</f>
        <v>1.6</v>
      </c>
      <c r="G414">
        <v>0</v>
      </c>
    </row>
    <row r="415" spans="1:7" x14ac:dyDescent="0.2">
      <c r="A415" s="2">
        <f t="shared" si="14"/>
        <v>0.41300000000000031</v>
      </c>
      <c r="B415">
        <f>'VCR Graph'!$C$3/'background data'!A415</f>
        <v>4.8426150121065339</v>
      </c>
      <c r="C415" t="str">
        <f>IF(AND(A415&gt;('VCR Graph'!$C$12/'VCR Graph'!$C$14),A415&lt;('VCR Graph'!$C$13/'VCR Graph'!$C$14)),42,"")</f>
        <v/>
      </c>
      <c r="D415" s="2">
        <f t="shared" si="13"/>
        <v>0</v>
      </c>
      <c r="E415" s="3">
        <f>IF(A415&lt;=('VCR Graph'!$C$12/'VCR Graph'!$C$14),'VCR Graph'!$C$15,"")</f>
        <v>1.6</v>
      </c>
      <c r="F415" s="3">
        <f>IF(A415&lt;=('VCR Graph'!$C$13/'VCR Graph'!$C$14),'VCR Graph'!$C$16,"")</f>
        <v>1.6</v>
      </c>
      <c r="G415">
        <v>0</v>
      </c>
    </row>
    <row r="416" spans="1:7" x14ac:dyDescent="0.2">
      <c r="A416" s="2">
        <f t="shared" si="14"/>
        <v>0.41400000000000031</v>
      </c>
      <c r="B416">
        <f>'VCR Graph'!$C$3/'background data'!A416</f>
        <v>4.8309178743961319</v>
      </c>
      <c r="C416" t="str">
        <f>IF(AND(A416&gt;('VCR Graph'!$C$12/'VCR Graph'!$C$14),A416&lt;('VCR Graph'!$C$13/'VCR Graph'!$C$14)),42,"")</f>
        <v/>
      </c>
      <c r="D416" s="2">
        <f t="shared" si="13"/>
        <v>0</v>
      </c>
      <c r="E416" s="3">
        <f>IF(A416&lt;=('VCR Graph'!$C$12/'VCR Graph'!$C$14),'VCR Graph'!$C$15,"")</f>
        <v>1.6</v>
      </c>
      <c r="F416" s="3">
        <f>IF(A416&lt;=('VCR Graph'!$C$13/'VCR Graph'!$C$14),'VCR Graph'!$C$16,"")</f>
        <v>1.6</v>
      </c>
      <c r="G416">
        <v>0</v>
      </c>
    </row>
    <row r="417" spans="1:7" x14ac:dyDescent="0.2">
      <c r="A417" s="2">
        <f t="shared" si="14"/>
        <v>0.41500000000000031</v>
      </c>
      <c r="B417">
        <f>'VCR Graph'!$C$3/'background data'!A417</f>
        <v>4.8192771084337309</v>
      </c>
      <c r="C417" t="str">
        <f>IF(AND(A417&gt;('VCR Graph'!$C$12/'VCR Graph'!$C$14),A417&lt;('VCR Graph'!$C$13/'VCR Graph'!$C$14)),42,"")</f>
        <v/>
      </c>
      <c r="D417" s="2">
        <f t="shared" si="13"/>
        <v>0</v>
      </c>
      <c r="E417" s="3">
        <f>IF(A417&lt;=('VCR Graph'!$C$12/'VCR Graph'!$C$14),'VCR Graph'!$C$15,"")</f>
        <v>1.6</v>
      </c>
      <c r="F417" s="3">
        <f>IF(A417&lt;=('VCR Graph'!$C$13/'VCR Graph'!$C$14),'VCR Graph'!$C$16,"")</f>
        <v>1.6</v>
      </c>
      <c r="G417">
        <v>0</v>
      </c>
    </row>
    <row r="418" spans="1:7" x14ac:dyDescent="0.2">
      <c r="A418" s="2">
        <f t="shared" si="14"/>
        <v>0.41600000000000031</v>
      </c>
      <c r="B418">
        <f>'VCR Graph'!$C$3/'background data'!A418</f>
        <v>4.8076923076923039</v>
      </c>
      <c r="C418" t="str">
        <f>IF(AND(A418&gt;('VCR Graph'!$C$12/'VCR Graph'!$C$14),A418&lt;('VCR Graph'!$C$13/'VCR Graph'!$C$14)),42,"")</f>
        <v/>
      </c>
      <c r="D418" s="2">
        <f t="shared" si="13"/>
        <v>0</v>
      </c>
      <c r="E418" s="3">
        <f>IF(A418&lt;=('VCR Graph'!$C$12/'VCR Graph'!$C$14),'VCR Graph'!$C$15,"")</f>
        <v>1.6</v>
      </c>
      <c r="F418" s="3">
        <f>IF(A418&lt;=('VCR Graph'!$C$13/'VCR Graph'!$C$14),'VCR Graph'!$C$16,"")</f>
        <v>1.6</v>
      </c>
      <c r="G418">
        <v>0</v>
      </c>
    </row>
    <row r="419" spans="1:7" x14ac:dyDescent="0.2">
      <c r="A419" s="2">
        <f t="shared" si="14"/>
        <v>0.41700000000000031</v>
      </c>
      <c r="B419">
        <f>'VCR Graph'!$C$3/'background data'!A419</f>
        <v>4.7961630695443604</v>
      </c>
      <c r="C419" t="str">
        <f>IF(AND(A419&gt;('VCR Graph'!$C$12/'VCR Graph'!$C$14),A419&lt;('VCR Graph'!$C$13/'VCR Graph'!$C$14)),42,"")</f>
        <v/>
      </c>
      <c r="D419" s="2">
        <f t="shared" si="13"/>
        <v>0</v>
      </c>
      <c r="E419" s="3">
        <f>IF(A419&lt;=('VCR Graph'!$C$12/'VCR Graph'!$C$14),'VCR Graph'!$C$15,"")</f>
        <v>1.6</v>
      </c>
      <c r="F419" s="3">
        <f>IF(A419&lt;=('VCR Graph'!$C$13/'VCR Graph'!$C$14),'VCR Graph'!$C$16,"")</f>
        <v>1.6</v>
      </c>
      <c r="G419">
        <v>0</v>
      </c>
    </row>
    <row r="420" spans="1:7" x14ac:dyDescent="0.2">
      <c r="A420" s="2">
        <f t="shared" si="14"/>
        <v>0.41800000000000032</v>
      </c>
      <c r="B420">
        <f>'VCR Graph'!$C$3/'background data'!A420</f>
        <v>4.7846889952153075</v>
      </c>
      <c r="C420" t="str">
        <f>IF(AND(A420&gt;('VCR Graph'!$C$12/'VCR Graph'!$C$14),A420&lt;('VCR Graph'!$C$13/'VCR Graph'!$C$14)),42,"")</f>
        <v/>
      </c>
      <c r="D420" s="2">
        <f t="shared" si="13"/>
        <v>0</v>
      </c>
      <c r="E420" s="3">
        <f>IF(A420&lt;=('VCR Graph'!$C$12/'VCR Graph'!$C$14),'VCR Graph'!$C$15,"")</f>
        <v>1.6</v>
      </c>
      <c r="F420" s="3">
        <f>IF(A420&lt;=('VCR Graph'!$C$13/'VCR Graph'!$C$14),'VCR Graph'!$C$16,"")</f>
        <v>1.6</v>
      </c>
      <c r="G420">
        <v>0</v>
      </c>
    </row>
    <row r="421" spans="1:7" x14ac:dyDescent="0.2">
      <c r="A421" s="2">
        <f t="shared" si="14"/>
        <v>0.41900000000000032</v>
      </c>
      <c r="B421">
        <f>'VCR Graph'!$C$3/'background data'!A421</f>
        <v>4.7732696897374662</v>
      </c>
      <c r="C421" t="str">
        <f>IF(AND(A421&gt;('VCR Graph'!$C$12/'VCR Graph'!$C$14),A421&lt;('VCR Graph'!$C$13/'VCR Graph'!$C$14)),42,"")</f>
        <v/>
      </c>
      <c r="D421" s="2">
        <f t="shared" si="13"/>
        <v>0</v>
      </c>
      <c r="E421" s="3">
        <f>IF(A421&lt;=('VCR Graph'!$C$12/'VCR Graph'!$C$14),'VCR Graph'!$C$15,"")</f>
        <v>1.6</v>
      </c>
      <c r="F421" s="3">
        <f>IF(A421&lt;=('VCR Graph'!$C$13/'VCR Graph'!$C$14),'VCR Graph'!$C$16,"")</f>
        <v>1.6</v>
      </c>
      <c r="G421">
        <v>0</v>
      </c>
    </row>
    <row r="422" spans="1:7" x14ac:dyDescent="0.2">
      <c r="A422" s="2">
        <f t="shared" si="14"/>
        <v>0.42000000000000032</v>
      </c>
      <c r="B422">
        <f>'VCR Graph'!$C$3/'background data'!A422</f>
        <v>4.7619047619047583</v>
      </c>
      <c r="C422" t="str">
        <f>IF(AND(A422&gt;('VCR Graph'!$C$12/'VCR Graph'!$C$14),A422&lt;('VCR Graph'!$C$13/'VCR Graph'!$C$14)),42,"")</f>
        <v/>
      </c>
      <c r="D422" s="2">
        <f t="shared" si="13"/>
        <v>0</v>
      </c>
      <c r="E422" s="3">
        <f>IF(A422&lt;=('VCR Graph'!$C$12/'VCR Graph'!$C$14),'VCR Graph'!$C$15,"")</f>
        <v>1.6</v>
      </c>
      <c r="F422" s="3">
        <f>IF(A422&lt;=('VCR Graph'!$C$13/'VCR Graph'!$C$14),'VCR Graph'!$C$16,"")</f>
        <v>1.6</v>
      </c>
      <c r="G422">
        <v>0</v>
      </c>
    </row>
    <row r="423" spans="1:7" x14ac:dyDescent="0.2">
      <c r="A423" s="2">
        <f t="shared" si="14"/>
        <v>0.42100000000000032</v>
      </c>
      <c r="B423">
        <f>'VCR Graph'!$C$3/'background data'!A423</f>
        <v>4.7505938242280248</v>
      </c>
      <c r="C423" t="str">
        <f>IF(AND(A423&gt;('VCR Graph'!$C$12/'VCR Graph'!$C$14),A423&lt;('VCR Graph'!$C$13/'VCR Graph'!$C$14)),42,"")</f>
        <v/>
      </c>
      <c r="D423" s="2">
        <f t="shared" si="13"/>
        <v>0</v>
      </c>
      <c r="E423" s="3">
        <f>IF(A423&lt;=('VCR Graph'!$C$12/'VCR Graph'!$C$14),'VCR Graph'!$C$15,"")</f>
        <v>1.6</v>
      </c>
      <c r="F423" s="3">
        <f>IF(A423&lt;=('VCR Graph'!$C$13/'VCR Graph'!$C$14),'VCR Graph'!$C$16,"")</f>
        <v>1.6</v>
      </c>
      <c r="G423">
        <v>0</v>
      </c>
    </row>
    <row r="424" spans="1:7" x14ac:dyDescent="0.2">
      <c r="A424" s="2">
        <f t="shared" si="14"/>
        <v>0.42200000000000032</v>
      </c>
      <c r="B424">
        <f>'VCR Graph'!$C$3/'background data'!A424</f>
        <v>4.7393364928909918</v>
      </c>
      <c r="C424" t="str">
        <f>IF(AND(A424&gt;('VCR Graph'!$C$12/'VCR Graph'!$C$14),A424&lt;('VCR Graph'!$C$13/'VCR Graph'!$C$14)),42,"")</f>
        <v/>
      </c>
      <c r="D424" s="2">
        <f t="shared" si="13"/>
        <v>0</v>
      </c>
      <c r="E424" s="3">
        <f>IF(A424&lt;=('VCR Graph'!$C$12/'VCR Graph'!$C$14),'VCR Graph'!$C$15,"")</f>
        <v>1.6</v>
      </c>
      <c r="F424" s="3">
        <f>IF(A424&lt;=('VCR Graph'!$C$13/'VCR Graph'!$C$14),'VCR Graph'!$C$16,"")</f>
        <v>1.6</v>
      </c>
      <c r="G424">
        <v>0</v>
      </c>
    </row>
    <row r="425" spans="1:7" x14ac:dyDescent="0.2">
      <c r="A425" s="2">
        <f t="shared" si="14"/>
        <v>0.42300000000000032</v>
      </c>
      <c r="B425">
        <f>'VCR Graph'!$C$3/'background data'!A425</f>
        <v>4.728132387706852</v>
      </c>
      <c r="C425" t="str">
        <f>IF(AND(A425&gt;('VCR Graph'!$C$12/'VCR Graph'!$C$14),A425&lt;('VCR Graph'!$C$13/'VCR Graph'!$C$14)),42,"")</f>
        <v/>
      </c>
      <c r="D425" s="2">
        <f t="shared" si="13"/>
        <v>0</v>
      </c>
      <c r="E425" s="3">
        <f>IF(A425&lt;=('VCR Graph'!$C$12/'VCR Graph'!$C$14),'VCR Graph'!$C$15,"")</f>
        <v>1.6</v>
      </c>
      <c r="F425" s="3">
        <f>IF(A425&lt;=('VCR Graph'!$C$13/'VCR Graph'!$C$14),'VCR Graph'!$C$16,"")</f>
        <v>1.6</v>
      </c>
      <c r="G425">
        <v>0</v>
      </c>
    </row>
    <row r="426" spans="1:7" x14ac:dyDescent="0.2">
      <c r="A426" s="2">
        <f t="shared" si="14"/>
        <v>0.42400000000000032</v>
      </c>
      <c r="B426">
        <f>'VCR Graph'!$C$3/'background data'!A426</f>
        <v>4.7169811320754684</v>
      </c>
      <c r="C426" t="str">
        <f>IF(AND(A426&gt;('VCR Graph'!$C$12/'VCR Graph'!$C$14),A426&lt;('VCR Graph'!$C$13/'VCR Graph'!$C$14)),42,"")</f>
        <v/>
      </c>
      <c r="D426" s="2">
        <f t="shared" si="13"/>
        <v>0</v>
      </c>
      <c r="E426" s="3">
        <f>IF(A426&lt;=('VCR Graph'!$C$12/'VCR Graph'!$C$14),'VCR Graph'!$C$15,"")</f>
        <v>1.6</v>
      </c>
      <c r="F426" s="3">
        <f>IF(A426&lt;=('VCR Graph'!$C$13/'VCR Graph'!$C$14),'VCR Graph'!$C$16,"")</f>
        <v>1.6</v>
      </c>
      <c r="G426">
        <v>0</v>
      </c>
    </row>
    <row r="427" spans="1:7" x14ac:dyDescent="0.2">
      <c r="A427" s="2">
        <f t="shared" si="14"/>
        <v>0.42500000000000032</v>
      </c>
      <c r="B427">
        <f>'VCR Graph'!$C$3/'background data'!A427</f>
        <v>4.7058823529411731</v>
      </c>
      <c r="C427" t="str">
        <f>IF(AND(A427&gt;('VCR Graph'!$C$12/'VCR Graph'!$C$14),A427&lt;('VCR Graph'!$C$13/'VCR Graph'!$C$14)),42,"")</f>
        <v/>
      </c>
      <c r="D427" s="2">
        <f t="shared" si="13"/>
        <v>0</v>
      </c>
      <c r="E427" s="3">
        <f>IF(A427&lt;=('VCR Graph'!$C$12/'VCR Graph'!$C$14),'VCR Graph'!$C$15,"")</f>
        <v>1.6</v>
      </c>
      <c r="F427" s="3">
        <f>IF(A427&lt;=('VCR Graph'!$C$13/'VCR Graph'!$C$14),'VCR Graph'!$C$16,"")</f>
        <v>1.6</v>
      </c>
      <c r="G427">
        <v>0</v>
      </c>
    </row>
    <row r="428" spans="1:7" x14ac:dyDescent="0.2">
      <c r="A428" s="2">
        <f t="shared" si="14"/>
        <v>0.42600000000000032</v>
      </c>
      <c r="B428">
        <f>'VCR Graph'!$C$3/'background data'!A428</f>
        <v>4.6948356807511704</v>
      </c>
      <c r="C428" t="str">
        <f>IF(AND(A428&gt;('VCR Graph'!$C$12/'VCR Graph'!$C$14),A428&lt;('VCR Graph'!$C$13/'VCR Graph'!$C$14)),42,"")</f>
        <v/>
      </c>
      <c r="D428" s="2">
        <f t="shared" si="13"/>
        <v>0</v>
      </c>
      <c r="E428" s="3">
        <f>IF(A428&lt;=('VCR Graph'!$C$12/'VCR Graph'!$C$14),'VCR Graph'!$C$15,"")</f>
        <v>1.6</v>
      </c>
      <c r="F428" s="3">
        <f>IF(A428&lt;=('VCR Graph'!$C$13/'VCR Graph'!$C$14),'VCR Graph'!$C$16,"")</f>
        <v>1.6</v>
      </c>
      <c r="G428">
        <v>0</v>
      </c>
    </row>
    <row r="429" spans="1:7" x14ac:dyDescent="0.2">
      <c r="A429" s="2">
        <f t="shared" si="14"/>
        <v>0.42700000000000032</v>
      </c>
      <c r="B429">
        <f>'VCR Graph'!$C$3/'background data'!A429</f>
        <v>4.6838407494145162</v>
      </c>
      <c r="C429" t="str">
        <f>IF(AND(A429&gt;('VCR Graph'!$C$12/'VCR Graph'!$C$14),A429&lt;('VCR Graph'!$C$13/'VCR Graph'!$C$14)),42,"")</f>
        <v/>
      </c>
      <c r="D429" s="2">
        <f t="shared" si="13"/>
        <v>0</v>
      </c>
      <c r="E429" s="3">
        <f>IF(A429&lt;=('VCR Graph'!$C$12/'VCR Graph'!$C$14),'VCR Graph'!$C$15,"")</f>
        <v>1.6</v>
      </c>
      <c r="F429" s="3">
        <f>IF(A429&lt;=('VCR Graph'!$C$13/'VCR Graph'!$C$14),'VCR Graph'!$C$16,"")</f>
        <v>1.6</v>
      </c>
      <c r="G429">
        <v>0</v>
      </c>
    </row>
    <row r="430" spans="1:7" x14ac:dyDescent="0.2">
      <c r="A430" s="2">
        <f t="shared" si="14"/>
        <v>0.42800000000000032</v>
      </c>
      <c r="B430">
        <f>'VCR Graph'!$C$3/'background data'!A430</f>
        <v>4.6728971962616788</v>
      </c>
      <c r="C430" t="str">
        <f>IF(AND(A430&gt;('VCR Graph'!$C$12/'VCR Graph'!$C$14),A430&lt;('VCR Graph'!$C$13/'VCR Graph'!$C$14)),42,"")</f>
        <v/>
      </c>
      <c r="D430" s="2">
        <f t="shared" si="13"/>
        <v>0</v>
      </c>
      <c r="E430" s="3">
        <f>IF(A430&lt;=('VCR Graph'!$C$12/'VCR Graph'!$C$14),'VCR Graph'!$C$15,"")</f>
        <v>1.6</v>
      </c>
      <c r="F430" s="3">
        <f>IF(A430&lt;=('VCR Graph'!$C$13/'VCR Graph'!$C$14),'VCR Graph'!$C$16,"")</f>
        <v>1.6</v>
      </c>
      <c r="G430">
        <v>0</v>
      </c>
    </row>
    <row r="431" spans="1:7" x14ac:dyDescent="0.2">
      <c r="A431" s="2">
        <f t="shared" si="14"/>
        <v>0.42900000000000033</v>
      </c>
      <c r="B431">
        <f>'VCR Graph'!$C$3/'background data'!A431</f>
        <v>4.6620046620046587</v>
      </c>
      <c r="C431" t="str">
        <f>IF(AND(A431&gt;('VCR Graph'!$C$12/'VCR Graph'!$C$14),A431&lt;('VCR Graph'!$C$13/'VCR Graph'!$C$14)),42,"")</f>
        <v/>
      </c>
      <c r="D431" s="2">
        <f t="shared" si="13"/>
        <v>0</v>
      </c>
      <c r="E431" s="3">
        <f>IF(A431&lt;=('VCR Graph'!$C$12/'VCR Graph'!$C$14),'VCR Graph'!$C$15,"")</f>
        <v>1.6</v>
      </c>
      <c r="F431" s="3">
        <f>IF(A431&lt;=('VCR Graph'!$C$13/'VCR Graph'!$C$14),'VCR Graph'!$C$16,"")</f>
        <v>1.6</v>
      </c>
      <c r="G431">
        <v>0</v>
      </c>
    </row>
    <row r="432" spans="1:7" x14ac:dyDescent="0.2">
      <c r="A432" s="2">
        <f t="shared" si="14"/>
        <v>0.43000000000000033</v>
      </c>
      <c r="B432">
        <f>'VCR Graph'!$C$3/'background data'!A432</f>
        <v>4.6511627906976711</v>
      </c>
      <c r="C432" t="str">
        <f>IF(AND(A432&gt;('VCR Graph'!$C$12/'VCR Graph'!$C$14),A432&lt;('VCR Graph'!$C$13/'VCR Graph'!$C$14)),42,"")</f>
        <v/>
      </c>
      <c r="D432" s="2">
        <f t="shared" si="13"/>
        <v>0</v>
      </c>
      <c r="E432" s="3">
        <f>IF(A432&lt;=('VCR Graph'!$C$12/'VCR Graph'!$C$14),'VCR Graph'!$C$15,"")</f>
        <v>1.6</v>
      </c>
      <c r="F432" s="3">
        <f>IF(A432&lt;=('VCR Graph'!$C$13/'VCR Graph'!$C$14),'VCR Graph'!$C$16,"")</f>
        <v>1.6</v>
      </c>
      <c r="G432">
        <v>0</v>
      </c>
    </row>
    <row r="433" spans="1:7" x14ac:dyDescent="0.2">
      <c r="A433" s="2">
        <f t="shared" si="14"/>
        <v>0.43100000000000033</v>
      </c>
      <c r="B433">
        <f>'VCR Graph'!$C$3/'background data'!A433</f>
        <v>4.6403712296983723</v>
      </c>
      <c r="C433" t="str">
        <f>IF(AND(A433&gt;('VCR Graph'!$C$12/'VCR Graph'!$C$14),A433&lt;('VCR Graph'!$C$13/'VCR Graph'!$C$14)),42,"")</f>
        <v/>
      </c>
      <c r="D433" s="2">
        <f t="shared" si="13"/>
        <v>0</v>
      </c>
      <c r="E433" s="3">
        <f>IF(A433&lt;=('VCR Graph'!$C$12/'VCR Graph'!$C$14),'VCR Graph'!$C$15,"")</f>
        <v>1.6</v>
      </c>
      <c r="F433" s="3">
        <f>IF(A433&lt;=('VCR Graph'!$C$13/'VCR Graph'!$C$14),'VCR Graph'!$C$16,"")</f>
        <v>1.6</v>
      </c>
      <c r="G433">
        <v>0</v>
      </c>
    </row>
    <row r="434" spans="1:7" x14ac:dyDescent="0.2">
      <c r="A434" s="2">
        <f t="shared" si="14"/>
        <v>0.43200000000000033</v>
      </c>
      <c r="B434">
        <f>'VCR Graph'!$C$3/'background data'!A434</f>
        <v>4.6296296296296262</v>
      </c>
      <c r="C434" t="str">
        <f>IF(AND(A434&gt;('VCR Graph'!$C$12/'VCR Graph'!$C$14),A434&lt;('VCR Graph'!$C$13/'VCR Graph'!$C$14)),42,"")</f>
        <v/>
      </c>
      <c r="D434" s="2">
        <f t="shared" si="13"/>
        <v>0</v>
      </c>
      <c r="E434" s="3">
        <f>IF(A434&lt;=('VCR Graph'!$C$12/'VCR Graph'!$C$14),'VCR Graph'!$C$15,"")</f>
        <v>1.6</v>
      </c>
      <c r="F434" s="3">
        <f>IF(A434&lt;=('VCR Graph'!$C$13/'VCR Graph'!$C$14),'VCR Graph'!$C$16,"")</f>
        <v>1.6</v>
      </c>
      <c r="G434">
        <v>0</v>
      </c>
    </row>
    <row r="435" spans="1:7" x14ac:dyDescent="0.2">
      <c r="A435" s="2">
        <f t="shared" si="14"/>
        <v>0.43300000000000033</v>
      </c>
      <c r="B435">
        <f>'VCR Graph'!$C$3/'background data'!A435</f>
        <v>4.6189376443417975</v>
      </c>
      <c r="C435" t="str">
        <f>IF(AND(A435&gt;('VCR Graph'!$C$12/'VCR Graph'!$C$14),A435&lt;('VCR Graph'!$C$13/'VCR Graph'!$C$14)),42,"")</f>
        <v/>
      </c>
      <c r="D435" s="2">
        <f t="shared" si="13"/>
        <v>0</v>
      </c>
      <c r="E435" s="3">
        <f>IF(A435&lt;=('VCR Graph'!$C$12/'VCR Graph'!$C$14),'VCR Graph'!$C$15,"")</f>
        <v>1.6</v>
      </c>
      <c r="F435" s="3">
        <f>IF(A435&lt;=('VCR Graph'!$C$13/'VCR Graph'!$C$14),'VCR Graph'!$C$16,"")</f>
        <v>1.6</v>
      </c>
      <c r="G435">
        <v>0</v>
      </c>
    </row>
    <row r="436" spans="1:7" x14ac:dyDescent="0.2">
      <c r="A436" s="2">
        <f t="shared" si="14"/>
        <v>0.43400000000000033</v>
      </c>
      <c r="B436">
        <f>'VCR Graph'!$C$3/'background data'!A436</f>
        <v>4.608294930875573</v>
      </c>
      <c r="C436" t="str">
        <f>IF(AND(A436&gt;('VCR Graph'!$C$12/'VCR Graph'!$C$14),A436&lt;('VCR Graph'!$C$13/'VCR Graph'!$C$14)),42,"")</f>
        <v/>
      </c>
      <c r="D436" s="2">
        <f t="shared" si="13"/>
        <v>0</v>
      </c>
      <c r="E436" s="3">
        <f>IF(A436&lt;=('VCR Graph'!$C$12/'VCR Graph'!$C$14),'VCR Graph'!$C$15,"")</f>
        <v>1.6</v>
      </c>
      <c r="F436" s="3">
        <f>IF(A436&lt;=('VCR Graph'!$C$13/'VCR Graph'!$C$14),'VCR Graph'!$C$16,"")</f>
        <v>1.6</v>
      </c>
      <c r="G436">
        <v>0</v>
      </c>
    </row>
    <row r="437" spans="1:7" x14ac:dyDescent="0.2">
      <c r="A437" s="2">
        <f t="shared" si="14"/>
        <v>0.43500000000000033</v>
      </c>
      <c r="B437">
        <f>'VCR Graph'!$C$3/'background data'!A437</f>
        <v>4.5977011494252835</v>
      </c>
      <c r="C437" t="str">
        <f>IF(AND(A437&gt;('VCR Graph'!$C$12/'VCR Graph'!$C$14),A437&lt;('VCR Graph'!$C$13/'VCR Graph'!$C$14)),42,"")</f>
        <v/>
      </c>
      <c r="D437" s="2">
        <f t="shared" si="13"/>
        <v>0</v>
      </c>
      <c r="E437" s="3">
        <f>IF(A437&lt;=('VCR Graph'!$C$12/'VCR Graph'!$C$14),'VCR Graph'!$C$15,"")</f>
        <v>1.6</v>
      </c>
      <c r="F437" s="3">
        <f>IF(A437&lt;=('VCR Graph'!$C$13/'VCR Graph'!$C$14),'VCR Graph'!$C$16,"")</f>
        <v>1.6</v>
      </c>
      <c r="G437">
        <v>0</v>
      </c>
    </row>
    <row r="438" spans="1:7" x14ac:dyDescent="0.2">
      <c r="A438" s="2">
        <f t="shared" si="14"/>
        <v>0.43600000000000033</v>
      </c>
      <c r="B438">
        <f>'VCR Graph'!$C$3/'background data'!A438</f>
        <v>4.5871559633027488</v>
      </c>
      <c r="C438" t="str">
        <f>IF(AND(A438&gt;('VCR Graph'!$C$12/'VCR Graph'!$C$14),A438&lt;('VCR Graph'!$C$13/'VCR Graph'!$C$14)),42,"")</f>
        <v/>
      </c>
      <c r="D438" s="2">
        <f t="shared" si="13"/>
        <v>0</v>
      </c>
      <c r="E438" s="3">
        <f>IF(A438&lt;=('VCR Graph'!$C$12/'VCR Graph'!$C$14),'VCR Graph'!$C$15,"")</f>
        <v>1.6</v>
      </c>
      <c r="F438" s="3">
        <f>IF(A438&lt;=('VCR Graph'!$C$13/'VCR Graph'!$C$14),'VCR Graph'!$C$16,"")</f>
        <v>1.6</v>
      </c>
      <c r="G438">
        <v>0</v>
      </c>
    </row>
    <row r="439" spans="1:7" x14ac:dyDescent="0.2">
      <c r="A439" s="2">
        <f t="shared" si="14"/>
        <v>0.43700000000000033</v>
      </c>
      <c r="B439">
        <f>'VCR Graph'!$C$3/'background data'!A439</f>
        <v>4.5766590389015986</v>
      </c>
      <c r="C439" t="str">
        <f>IF(AND(A439&gt;('VCR Graph'!$C$12/'VCR Graph'!$C$14),A439&lt;('VCR Graph'!$C$13/'VCR Graph'!$C$14)),42,"")</f>
        <v/>
      </c>
      <c r="D439" s="2">
        <f t="shared" si="13"/>
        <v>0</v>
      </c>
      <c r="E439" s="3">
        <f>IF(A439&lt;=('VCR Graph'!$C$12/'VCR Graph'!$C$14),'VCR Graph'!$C$15,"")</f>
        <v>1.6</v>
      </c>
      <c r="F439" s="3">
        <f>IF(A439&lt;=('VCR Graph'!$C$13/'VCR Graph'!$C$14),'VCR Graph'!$C$16,"")</f>
        <v>1.6</v>
      </c>
      <c r="G439">
        <v>0</v>
      </c>
    </row>
    <row r="440" spans="1:7" x14ac:dyDescent="0.2">
      <c r="A440" s="2">
        <f t="shared" si="14"/>
        <v>0.43800000000000033</v>
      </c>
      <c r="B440">
        <f>'VCR Graph'!$C$3/'background data'!A440</f>
        <v>4.5662100456620971</v>
      </c>
      <c r="C440" t="str">
        <f>IF(AND(A440&gt;('VCR Graph'!$C$12/'VCR Graph'!$C$14),A440&lt;('VCR Graph'!$C$13/'VCR Graph'!$C$14)),42,"")</f>
        <v/>
      </c>
      <c r="D440" s="2">
        <f t="shared" si="13"/>
        <v>0</v>
      </c>
      <c r="E440" s="3">
        <f>IF(A440&lt;=('VCR Graph'!$C$12/'VCR Graph'!$C$14),'VCR Graph'!$C$15,"")</f>
        <v>1.6</v>
      </c>
      <c r="F440" s="3">
        <f>IF(A440&lt;=('VCR Graph'!$C$13/'VCR Graph'!$C$14),'VCR Graph'!$C$16,"")</f>
        <v>1.6</v>
      </c>
      <c r="G440">
        <v>0</v>
      </c>
    </row>
    <row r="441" spans="1:7" x14ac:dyDescent="0.2">
      <c r="A441" s="2">
        <f t="shared" si="14"/>
        <v>0.43900000000000033</v>
      </c>
      <c r="B441">
        <f>'VCR Graph'!$C$3/'background data'!A441</f>
        <v>4.5558086560364428</v>
      </c>
      <c r="C441" t="str">
        <f>IF(AND(A441&gt;('VCR Graph'!$C$12/'VCR Graph'!$C$14),A441&lt;('VCR Graph'!$C$13/'VCR Graph'!$C$14)),42,"")</f>
        <v/>
      </c>
      <c r="D441" s="2">
        <f t="shared" si="13"/>
        <v>0</v>
      </c>
      <c r="E441" s="3">
        <f>IF(A441&lt;=('VCR Graph'!$C$12/'VCR Graph'!$C$14),'VCR Graph'!$C$15,"")</f>
        <v>1.6</v>
      </c>
      <c r="F441" s="3">
        <f>IF(A441&lt;=('VCR Graph'!$C$13/'VCR Graph'!$C$14),'VCR Graph'!$C$16,"")</f>
        <v>1.6</v>
      </c>
      <c r="G441">
        <v>0</v>
      </c>
    </row>
    <row r="442" spans="1:7" x14ac:dyDescent="0.2">
      <c r="A442" s="2">
        <f t="shared" si="14"/>
        <v>0.44000000000000034</v>
      </c>
      <c r="B442">
        <f>'VCR Graph'!$C$3/'background data'!A442</f>
        <v>4.5454545454545423</v>
      </c>
      <c r="C442" t="str">
        <f>IF(AND(A442&gt;('VCR Graph'!$C$12/'VCR Graph'!$C$14),A442&lt;('VCR Graph'!$C$13/'VCR Graph'!$C$14)),42,"")</f>
        <v/>
      </c>
      <c r="D442" s="2">
        <f t="shared" si="13"/>
        <v>0</v>
      </c>
      <c r="E442" s="3">
        <f>IF(A442&lt;=('VCR Graph'!$C$12/'VCR Graph'!$C$14),'VCR Graph'!$C$15,"")</f>
        <v>1.6</v>
      </c>
      <c r="F442" s="3">
        <f>IF(A442&lt;=('VCR Graph'!$C$13/'VCR Graph'!$C$14),'VCR Graph'!$C$16,"")</f>
        <v>1.6</v>
      </c>
      <c r="G442">
        <v>0</v>
      </c>
    </row>
    <row r="443" spans="1:7" x14ac:dyDescent="0.2">
      <c r="A443" s="2">
        <f t="shared" si="14"/>
        <v>0.44100000000000034</v>
      </c>
      <c r="B443">
        <f>'VCR Graph'!$C$3/'background data'!A443</f>
        <v>4.5351473922902459</v>
      </c>
      <c r="C443" t="str">
        <f>IF(AND(A443&gt;('VCR Graph'!$C$12/'VCR Graph'!$C$14),A443&lt;('VCR Graph'!$C$13/'VCR Graph'!$C$14)),42,"")</f>
        <v/>
      </c>
      <c r="D443" s="2">
        <f t="shared" si="13"/>
        <v>0</v>
      </c>
      <c r="E443" s="3">
        <f>IF(A443&lt;=('VCR Graph'!$C$12/'VCR Graph'!$C$14),'VCR Graph'!$C$15,"")</f>
        <v>1.6</v>
      </c>
      <c r="F443" s="3">
        <f>IF(A443&lt;=('VCR Graph'!$C$13/'VCR Graph'!$C$14),'VCR Graph'!$C$16,"")</f>
        <v>1.6</v>
      </c>
      <c r="G443">
        <v>0</v>
      </c>
    </row>
    <row r="444" spans="1:7" x14ac:dyDescent="0.2">
      <c r="A444" s="2">
        <f t="shared" si="14"/>
        <v>0.44200000000000034</v>
      </c>
      <c r="B444">
        <f>'VCR Graph'!$C$3/'background data'!A444</f>
        <v>4.5248868778280507</v>
      </c>
      <c r="C444" t="str">
        <f>IF(AND(A444&gt;('VCR Graph'!$C$12/'VCR Graph'!$C$14),A444&lt;('VCR Graph'!$C$13/'VCR Graph'!$C$14)),42,"")</f>
        <v/>
      </c>
      <c r="D444" s="2">
        <f t="shared" si="13"/>
        <v>0</v>
      </c>
      <c r="E444" s="3">
        <f>IF(A444&lt;=('VCR Graph'!$C$12/'VCR Graph'!$C$14),'VCR Graph'!$C$15,"")</f>
        <v>1.6</v>
      </c>
      <c r="F444" s="3">
        <f>IF(A444&lt;=('VCR Graph'!$C$13/'VCR Graph'!$C$14),'VCR Graph'!$C$16,"")</f>
        <v>1.6</v>
      </c>
      <c r="G444">
        <v>0</v>
      </c>
    </row>
    <row r="445" spans="1:7" x14ac:dyDescent="0.2">
      <c r="A445" s="2">
        <f t="shared" si="14"/>
        <v>0.44300000000000034</v>
      </c>
      <c r="B445">
        <f>'VCR Graph'!$C$3/'background data'!A445</f>
        <v>4.5146726862302451</v>
      </c>
      <c r="C445" t="str">
        <f>IF(AND(A445&gt;('VCR Graph'!$C$12/'VCR Graph'!$C$14),A445&lt;('VCR Graph'!$C$13/'VCR Graph'!$C$14)),42,"")</f>
        <v/>
      </c>
      <c r="D445" s="2">
        <f t="shared" si="13"/>
        <v>0</v>
      </c>
      <c r="E445" s="3">
        <f>IF(A445&lt;=('VCR Graph'!$C$12/'VCR Graph'!$C$14),'VCR Graph'!$C$15,"")</f>
        <v>1.6</v>
      </c>
      <c r="F445" s="3">
        <f>IF(A445&lt;=('VCR Graph'!$C$13/'VCR Graph'!$C$14),'VCR Graph'!$C$16,"")</f>
        <v>1.6</v>
      </c>
      <c r="G445">
        <v>0</v>
      </c>
    </row>
    <row r="446" spans="1:7" x14ac:dyDescent="0.2">
      <c r="A446" s="2">
        <f t="shared" si="14"/>
        <v>0.44400000000000034</v>
      </c>
      <c r="B446">
        <f>'VCR Graph'!$C$3/'background data'!A446</f>
        <v>4.5045045045045011</v>
      </c>
      <c r="C446" t="str">
        <f>IF(AND(A446&gt;('VCR Graph'!$C$12/'VCR Graph'!$C$14),A446&lt;('VCR Graph'!$C$13/'VCR Graph'!$C$14)),42,"")</f>
        <v/>
      </c>
      <c r="D446" s="2">
        <f t="shared" si="13"/>
        <v>0</v>
      </c>
      <c r="E446" s="3">
        <f>IF(A446&lt;=('VCR Graph'!$C$12/'VCR Graph'!$C$14),'VCR Graph'!$C$15,"")</f>
        <v>1.6</v>
      </c>
      <c r="F446" s="3">
        <f>IF(A446&lt;=('VCR Graph'!$C$13/'VCR Graph'!$C$14),'VCR Graph'!$C$16,"")</f>
        <v>1.6</v>
      </c>
      <c r="G446">
        <v>0</v>
      </c>
    </row>
    <row r="447" spans="1:7" x14ac:dyDescent="0.2">
      <c r="A447" s="2">
        <f t="shared" si="14"/>
        <v>0.44500000000000034</v>
      </c>
      <c r="B447">
        <f>'VCR Graph'!$C$3/'background data'!A447</f>
        <v>4.4943820224719069</v>
      </c>
      <c r="C447" t="str">
        <f>IF(AND(A447&gt;('VCR Graph'!$C$12/'VCR Graph'!$C$14),A447&lt;('VCR Graph'!$C$13/'VCR Graph'!$C$14)),42,"")</f>
        <v/>
      </c>
      <c r="D447" s="2">
        <f t="shared" si="13"/>
        <v>0</v>
      </c>
      <c r="E447" s="3">
        <f>IF(A447&lt;=('VCR Graph'!$C$12/'VCR Graph'!$C$14),'VCR Graph'!$C$15,"")</f>
        <v>1.6</v>
      </c>
      <c r="F447" s="3">
        <f>IF(A447&lt;=('VCR Graph'!$C$13/'VCR Graph'!$C$14),'VCR Graph'!$C$16,"")</f>
        <v>1.6</v>
      </c>
      <c r="G447">
        <v>0</v>
      </c>
    </row>
    <row r="448" spans="1:7" x14ac:dyDescent="0.2">
      <c r="A448" s="2">
        <f t="shared" si="14"/>
        <v>0.44600000000000034</v>
      </c>
      <c r="B448">
        <f>'VCR Graph'!$C$3/'background data'!A448</f>
        <v>4.484304932735423</v>
      </c>
      <c r="C448" t="str">
        <f>IF(AND(A448&gt;('VCR Graph'!$C$12/'VCR Graph'!$C$14),A448&lt;('VCR Graph'!$C$13/'VCR Graph'!$C$14)),42,"")</f>
        <v/>
      </c>
      <c r="D448" s="2">
        <f t="shared" si="13"/>
        <v>0</v>
      </c>
      <c r="E448" s="3">
        <f>IF(A448&lt;=('VCR Graph'!$C$12/'VCR Graph'!$C$14),'VCR Graph'!$C$15,"")</f>
        <v>1.6</v>
      </c>
      <c r="F448" s="3">
        <f>IF(A448&lt;=('VCR Graph'!$C$13/'VCR Graph'!$C$14),'VCR Graph'!$C$16,"")</f>
        <v>1.6</v>
      </c>
      <c r="G448">
        <v>0</v>
      </c>
    </row>
    <row r="449" spans="1:7" x14ac:dyDescent="0.2">
      <c r="A449" s="2">
        <f t="shared" si="14"/>
        <v>0.44700000000000034</v>
      </c>
      <c r="B449">
        <f>'VCR Graph'!$C$3/'background data'!A449</f>
        <v>4.4742729306487661</v>
      </c>
      <c r="C449" t="str">
        <f>IF(AND(A449&gt;('VCR Graph'!$C$12/'VCR Graph'!$C$14),A449&lt;('VCR Graph'!$C$13/'VCR Graph'!$C$14)),42,"")</f>
        <v/>
      </c>
      <c r="D449" s="2">
        <f t="shared" si="13"/>
        <v>0</v>
      </c>
      <c r="E449" s="3">
        <f>IF(A449&lt;=('VCR Graph'!$C$12/'VCR Graph'!$C$14),'VCR Graph'!$C$15,"")</f>
        <v>1.6</v>
      </c>
      <c r="F449" s="3">
        <f>IF(A449&lt;=('VCR Graph'!$C$13/'VCR Graph'!$C$14),'VCR Graph'!$C$16,"")</f>
        <v>1.6</v>
      </c>
      <c r="G449">
        <v>0</v>
      </c>
    </row>
    <row r="450" spans="1:7" x14ac:dyDescent="0.2">
      <c r="A450" s="2">
        <f t="shared" si="14"/>
        <v>0.44800000000000034</v>
      </c>
      <c r="B450">
        <f>'VCR Graph'!$C$3/'background data'!A450</f>
        <v>4.4642857142857109</v>
      </c>
      <c r="C450" t="str">
        <f>IF(AND(A450&gt;('VCR Graph'!$C$12/'VCR Graph'!$C$14),A450&lt;('VCR Graph'!$C$13/'VCR Graph'!$C$14)),42,"")</f>
        <v/>
      </c>
      <c r="D450" s="2">
        <f t="shared" si="13"/>
        <v>0</v>
      </c>
      <c r="E450" s="3">
        <f>IF(A450&lt;=('VCR Graph'!$C$12/'VCR Graph'!$C$14),'VCR Graph'!$C$15,"")</f>
        <v>1.6</v>
      </c>
      <c r="F450" s="3">
        <f>IF(A450&lt;=('VCR Graph'!$C$13/'VCR Graph'!$C$14),'VCR Graph'!$C$16,"")</f>
        <v>1.6</v>
      </c>
      <c r="G450">
        <v>0</v>
      </c>
    </row>
    <row r="451" spans="1:7" x14ac:dyDescent="0.2">
      <c r="A451" s="2">
        <f t="shared" si="14"/>
        <v>0.44900000000000034</v>
      </c>
      <c r="B451">
        <f>'VCR Graph'!$C$3/'background data'!A451</f>
        <v>4.4543429844097959</v>
      </c>
      <c r="C451" t="str">
        <f>IF(AND(A451&gt;('VCR Graph'!$C$12/'VCR Graph'!$C$14),A451&lt;('VCR Graph'!$C$13/'VCR Graph'!$C$14)),42,"")</f>
        <v/>
      </c>
      <c r="D451" s="2">
        <f t="shared" si="13"/>
        <v>0</v>
      </c>
      <c r="E451" s="3">
        <f>IF(A451&lt;=('VCR Graph'!$C$12/'VCR Graph'!$C$14),'VCR Graph'!$C$15,"")</f>
        <v>1.6</v>
      </c>
      <c r="F451" s="3">
        <f>IF(A451&lt;=('VCR Graph'!$C$13/'VCR Graph'!$C$14),'VCR Graph'!$C$16,"")</f>
        <v>1.6</v>
      </c>
      <c r="G451">
        <v>0</v>
      </c>
    </row>
    <row r="452" spans="1:7" x14ac:dyDescent="0.2">
      <c r="A452" s="2">
        <f t="shared" si="14"/>
        <v>0.45000000000000034</v>
      </c>
      <c r="B452">
        <f>'VCR Graph'!$C$3/'background data'!A452</f>
        <v>4.4444444444444411</v>
      </c>
      <c r="C452" t="str">
        <f>IF(AND(A452&gt;('VCR Graph'!$C$12/'VCR Graph'!$C$14),A452&lt;('VCR Graph'!$C$13/'VCR Graph'!$C$14)),42,"")</f>
        <v/>
      </c>
      <c r="D452" s="2">
        <f t="shared" ref="D452:D515" si="15">D451</f>
        <v>0</v>
      </c>
      <c r="E452" s="3">
        <f>IF(A452&lt;=('VCR Graph'!$C$12/'VCR Graph'!$C$14),'VCR Graph'!$C$15,"")</f>
        <v>1.6</v>
      </c>
      <c r="F452" s="3">
        <f>IF(A452&lt;=('VCR Graph'!$C$13/'VCR Graph'!$C$14),'VCR Graph'!$C$16,"")</f>
        <v>1.6</v>
      </c>
      <c r="G452">
        <v>0</v>
      </c>
    </row>
    <row r="453" spans="1:7" x14ac:dyDescent="0.2">
      <c r="A453" s="2">
        <f t="shared" si="14"/>
        <v>0.45100000000000035</v>
      </c>
      <c r="B453">
        <f>'VCR Graph'!$C$3/'background data'!A453</f>
        <v>4.4345898004434554</v>
      </c>
      <c r="C453" t="str">
        <f>IF(AND(A453&gt;('VCR Graph'!$C$12/'VCR Graph'!$C$14),A453&lt;('VCR Graph'!$C$13/'VCR Graph'!$C$14)),42,"")</f>
        <v/>
      </c>
      <c r="D453" s="2">
        <f t="shared" si="15"/>
        <v>0</v>
      </c>
      <c r="E453" s="3">
        <f>IF(A453&lt;=('VCR Graph'!$C$12/'VCR Graph'!$C$14),'VCR Graph'!$C$15,"")</f>
        <v>1.6</v>
      </c>
      <c r="F453" s="3">
        <f>IF(A453&lt;=('VCR Graph'!$C$13/'VCR Graph'!$C$14),'VCR Graph'!$C$16,"")</f>
        <v>1.6</v>
      </c>
      <c r="G453">
        <v>0</v>
      </c>
    </row>
    <row r="454" spans="1:7" x14ac:dyDescent="0.2">
      <c r="A454" s="2">
        <f t="shared" si="14"/>
        <v>0.45200000000000035</v>
      </c>
      <c r="B454">
        <f>'VCR Graph'!$C$3/'background data'!A454</f>
        <v>4.4247787610619431</v>
      </c>
      <c r="C454" t="str">
        <f>IF(AND(A454&gt;('VCR Graph'!$C$12/'VCR Graph'!$C$14),A454&lt;('VCR Graph'!$C$13/'VCR Graph'!$C$14)),42,"")</f>
        <v/>
      </c>
      <c r="D454" s="2">
        <f t="shared" si="15"/>
        <v>0</v>
      </c>
      <c r="E454" s="3">
        <f>IF(A454&lt;=('VCR Graph'!$C$12/'VCR Graph'!$C$14),'VCR Graph'!$C$15,"")</f>
        <v>1.6</v>
      </c>
      <c r="F454" s="3">
        <f>IF(A454&lt;=('VCR Graph'!$C$13/'VCR Graph'!$C$14),'VCR Graph'!$C$16,"")</f>
        <v>1.6</v>
      </c>
      <c r="G454">
        <v>0</v>
      </c>
    </row>
    <row r="455" spans="1:7" x14ac:dyDescent="0.2">
      <c r="A455" s="2">
        <f t="shared" si="14"/>
        <v>0.45300000000000035</v>
      </c>
      <c r="B455">
        <f>'VCR Graph'!$C$3/'background data'!A455</f>
        <v>4.4150110375275906</v>
      </c>
      <c r="C455" t="str">
        <f>IF(AND(A455&gt;('VCR Graph'!$C$12/'VCR Graph'!$C$14),A455&lt;('VCR Graph'!$C$13/'VCR Graph'!$C$14)),42,"")</f>
        <v/>
      </c>
      <c r="D455" s="2">
        <f t="shared" si="15"/>
        <v>0</v>
      </c>
      <c r="E455" s="3">
        <f>IF(A455&lt;=('VCR Graph'!$C$12/'VCR Graph'!$C$14),'VCR Graph'!$C$15,"")</f>
        <v>1.6</v>
      </c>
      <c r="F455" s="3">
        <f>IF(A455&lt;=('VCR Graph'!$C$13/'VCR Graph'!$C$14),'VCR Graph'!$C$16,"")</f>
        <v>1.6</v>
      </c>
      <c r="G455">
        <v>0</v>
      </c>
    </row>
    <row r="456" spans="1:7" x14ac:dyDescent="0.2">
      <c r="A456" s="2">
        <f t="shared" si="14"/>
        <v>0.45400000000000035</v>
      </c>
      <c r="B456">
        <f>'VCR Graph'!$C$3/'background data'!A456</f>
        <v>4.4052863436123317</v>
      </c>
      <c r="C456" t="str">
        <f>IF(AND(A456&gt;('VCR Graph'!$C$12/'VCR Graph'!$C$14),A456&lt;('VCR Graph'!$C$13/'VCR Graph'!$C$14)),42,"")</f>
        <v/>
      </c>
      <c r="D456" s="2">
        <f t="shared" si="15"/>
        <v>0</v>
      </c>
      <c r="E456" s="3">
        <f>IF(A456&lt;=('VCR Graph'!$C$12/'VCR Graph'!$C$14),'VCR Graph'!$C$15,"")</f>
        <v>1.6</v>
      </c>
      <c r="F456" s="3">
        <f>IF(A456&lt;=('VCR Graph'!$C$13/'VCR Graph'!$C$14),'VCR Graph'!$C$16,"")</f>
        <v>1.6</v>
      </c>
      <c r="G456">
        <v>0</v>
      </c>
    </row>
    <row r="457" spans="1:7" x14ac:dyDescent="0.2">
      <c r="A457" s="2">
        <f t="shared" si="14"/>
        <v>0.45500000000000035</v>
      </c>
      <c r="B457">
        <f>'VCR Graph'!$C$3/'background data'!A457</f>
        <v>4.3956043956043924</v>
      </c>
      <c r="C457" t="str">
        <f>IF(AND(A457&gt;('VCR Graph'!$C$12/'VCR Graph'!$C$14),A457&lt;('VCR Graph'!$C$13/'VCR Graph'!$C$14)),42,"")</f>
        <v/>
      </c>
      <c r="D457" s="2">
        <f t="shared" si="15"/>
        <v>0</v>
      </c>
      <c r="E457" s="3">
        <f>IF(A457&lt;=('VCR Graph'!$C$12/'VCR Graph'!$C$14),'VCR Graph'!$C$15,"")</f>
        <v>1.6</v>
      </c>
      <c r="F457" s="3">
        <f>IF(A457&lt;=('VCR Graph'!$C$13/'VCR Graph'!$C$14),'VCR Graph'!$C$16,"")</f>
        <v>1.6</v>
      </c>
      <c r="G457">
        <v>0</v>
      </c>
    </row>
    <row r="458" spans="1:7" x14ac:dyDescent="0.2">
      <c r="A458" s="2">
        <f t="shared" si="14"/>
        <v>0.45600000000000035</v>
      </c>
      <c r="B458">
        <f>'VCR Graph'!$C$3/'background data'!A458</f>
        <v>4.3859649122806985</v>
      </c>
      <c r="C458" t="str">
        <f>IF(AND(A458&gt;('VCR Graph'!$C$12/'VCR Graph'!$C$14),A458&lt;('VCR Graph'!$C$13/'VCR Graph'!$C$14)),42,"")</f>
        <v/>
      </c>
      <c r="D458" s="2">
        <f t="shared" si="15"/>
        <v>0</v>
      </c>
      <c r="E458" s="3">
        <f>IF(A458&lt;=('VCR Graph'!$C$12/'VCR Graph'!$C$14),'VCR Graph'!$C$15,"")</f>
        <v>1.6</v>
      </c>
      <c r="F458" s="3">
        <f>IF(A458&lt;=('VCR Graph'!$C$13/'VCR Graph'!$C$14),'VCR Graph'!$C$16,"")</f>
        <v>1.6</v>
      </c>
      <c r="G458">
        <v>0</v>
      </c>
    </row>
    <row r="459" spans="1:7" x14ac:dyDescent="0.2">
      <c r="A459" s="2">
        <f t="shared" si="14"/>
        <v>0.45700000000000035</v>
      </c>
      <c r="B459">
        <f>'VCR Graph'!$C$3/'background data'!A459</f>
        <v>4.3763676148796469</v>
      </c>
      <c r="C459" t="str">
        <f>IF(AND(A459&gt;('VCR Graph'!$C$12/'VCR Graph'!$C$14),A459&lt;('VCR Graph'!$C$13/'VCR Graph'!$C$14)),42,"")</f>
        <v/>
      </c>
      <c r="D459" s="2">
        <f t="shared" si="15"/>
        <v>0</v>
      </c>
      <c r="E459" s="3">
        <f>IF(A459&lt;=('VCR Graph'!$C$12/'VCR Graph'!$C$14),'VCR Graph'!$C$15,"")</f>
        <v>1.6</v>
      </c>
      <c r="F459" s="3">
        <f>IF(A459&lt;=('VCR Graph'!$C$13/'VCR Graph'!$C$14),'VCR Graph'!$C$16,"")</f>
        <v>1.6</v>
      </c>
      <c r="G459">
        <v>0</v>
      </c>
    </row>
    <row r="460" spans="1:7" x14ac:dyDescent="0.2">
      <c r="A460" s="2">
        <f t="shared" si="14"/>
        <v>0.45800000000000035</v>
      </c>
      <c r="B460">
        <f>'VCR Graph'!$C$3/'background data'!A460</f>
        <v>4.3668122270742327</v>
      </c>
      <c r="C460" t="str">
        <f>IF(AND(A460&gt;('VCR Graph'!$C$12/'VCR Graph'!$C$14),A460&lt;('VCR Graph'!$C$13/'VCR Graph'!$C$14)),42,"")</f>
        <v/>
      </c>
      <c r="D460" s="2">
        <f t="shared" si="15"/>
        <v>0</v>
      </c>
      <c r="E460" s="3">
        <f>IF(A460&lt;=('VCR Graph'!$C$12/'VCR Graph'!$C$14),'VCR Graph'!$C$15,"")</f>
        <v>1.6</v>
      </c>
      <c r="F460" s="3">
        <f>IF(A460&lt;=('VCR Graph'!$C$13/'VCR Graph'!$C$14),'VCR Graph'!$C$16,"")</f>
        <v>1.6</v>
      </c>
      <c r="G460">
        <v>0</v>
      </c>
    </row>
    <row r="461" spans="1:7" x14ac:dyDescent="0.2">
      <c r="A461" s="2">
        <f t="shared" si="14"/>
        <v>0.45900000000000035</v>
      </c>
      <c r="B461">
        <f>'VCR Graph'!$C$3/'background data'!A461</f>
        <v>4.3572984749455301</v>
      </c>
      <c r="C461" t="str">
        <f>IF(AND(A461&gt;('VCR Graph'!$C$12/'VCR Graph'!$C$14),A461&lt;('VCR Graph'!$C$13/'VCR Graph'!$C$14)),42,"")</f>
        <v/>
      </c>
      <c r="D461" s="2">
        <f t="shared" si="15"/>
        <v>0</v>
      </c>
      <c r="E461" s="3">
        <f>IF(A461&lt;=('VCR Graph'!$C$12/'VCR Graph'!$C$14),'VCR Graph'!$C$15,"")</f>
        <v>1.6</v>
      </c>
      <c r="F461" s="3">
        <f>IF(A461&lt;=('VCR Graph'!$C$13/'VCR Graph'!$C$14),'VCR Graph'!$C$16,"")</f>
        <v>1.6</v>
      </c>
      <c r="G461">
        <v>0</v>
      </c>
    </row>
    <row r="462" spans="1:7" x14ac:dyDescent="0.2">
      <c r="A462" s="2">
        <f t="shared" ref="A462:A525" si="16">A461+0.001</f>
        <v>0.46000000000000035</v>
      </c>
      <c r="B462">
        <f>'VCR Graph'!$C$3/'background data'!A462</f>
        <v>4.3478260869565188</v>
      </c>
      <c r="C462" t="str">
        <f>IF(AND(A462&gt;('VCR Graph'!$C$12/'VCR Graph'!$C$14),A462&lt;('VCR Graph'!$C$13/'VCR Graph'!$C$14)),42,"")</f>
        <v/>
      </c>
      <c r="D462" s="2">
        <f t="shared" si="15"/>
        <v>0</v>
      </c>
      <c r="E462" s="3">
        <f>IF(A462&lt;=('VCR Graph'!$C$12/'VCR Graph'!$C$14),'VCR Graph'!$C$15,"")</f>
        <v>1.6</v>
      </c>
      <c r="F462" s="3">
        <f>IF(A462&lt;=('VCR Graph'!$C$13/'VCR Graph'!$C$14),'VCR Graph'!$C$16,"")</f>
        <v>1.6</v>
      </c>
      <c r="G462">
        <v>0</v>
      </c>
    </row>
    <row r="463" spans="1:7" x14ac:dyDescent="0.2">
      <c r="A463" s="2">
        <f t="shared" si="16"/>
        <v>0.46100000000000035</v>
      </c>
      <c r="B463">
        <f>'VCR Graph'!$C$3/'background data'!A463</f>
        <v>4.3383947939262439</v>
      </c>
      <c r="C463" t="str">
        <f>IF(AND(A463&gt;('VCR Graph'!$C$12/'VCR Graph'!$C$14),A463&lt;('VCR Graph'!$C$13/'VCR Graph'!$C$14)),42,"")</f>
        <v/>
      </c>
      <c r="D463" s="2">
        <f t="shared" si="15"/>
        <v>0</v>
      </c>
      <c r="E463" s="3">
        <f>IF(A463&lt;=('VCR Graph'!$C$12/'VCR Graph'!$C$14),'VCR Graph'!$C$15,"")</f>
        <v>1.6</v>
      </c>
      <c r="F463" s="3">
        <f>IF(A463&lt;=('VCR Graph'!$C$13/'VCR Graph'!$C$14),'VCR Graph'!$C$16,"")</f>
        <v>1.6</v>
      </c>
      <c r="G463">
        <v>0</v>
      </c>
    </row>
    <row r="464" spans="1:7" x14ac:dyDescent="0.2">
      <c r="A464" s="2">
        <f t="shared" si="16"/>
        <v>0.46200000000000035</v>
      </c>
      <c r="B464">
        <f>'VCR Graph'!$C$3/'background data'!A464</f>
        <v>4.3290043290043254</v>
      </c>
      <c r="C464" t="str">
        <f>IF(AND(A464&gt;('VCR Graph'!$C$12/'VCR Graph'!$C$14),A464&lt;('VCR Graph'!$C$13/'VCR Graph'!$C$14)),42,"")</f>
        <v/>
      </c>
      <c r="D464" s="2">
        <f t="shared" si="15"/>
        <v>0</v>
      </c>
      <c r="E464" s="3">
        <f>IF(A464&lt;=('VCR Graph'!$C$12/'VCR Graph'!$C$14),'VCR Graph'!$C$15,"")</f>
        <v>1.6</v>
      </c>
      <c r="F464" s="3">
        <f>IF(A464&lt;=('VCR Graph'!$C$13/'VCR Graph'!$C$14),'VCR Graph'!$C$16,"")</f>
        <v>1.6</v>
      </c>
      <c r="G464">
        <v>0</v>
      </c>
    </row>
    <row r="465" spans="1:7" x14ac:dyDescent="0.2">
      <c r="A465" s="2">
        <f t="shared" si="16"/>
        <v>0.46300000000000036</v>
      </c>
      <c r="B465">
        <f>'VCR Graph'!$C$3/'background data'!A465</f>
        <v>4.3196544276457853</v>
      </c>
      <c r="C465" t="str">
        <f>IF(AND(A465&gt;('VCR Graph'!$C$12/'VCR Graph'!$C$14),A465&lt;('VCR Graph'!$C$13/'VCR Graph'!$C$14)),42,"")</f>
        <v/>
      </c>
      <c r="D465" s="2">
        <f t="shared" si="15"/>
        <v>0</v>
      </c>
      <c r="E465" s="3">
        <f>IF(A465&lt;=('VCR Graph'!$C$12/'VCR Graph'!$C$14),'VCR Graph'!$C$15,"")</f>
        <v>1.6</v>
      </c>
      <c r="F465" s="3">
        <f>IF(A465&lt;=('VCR Graph'!$C$13/'VCR Graph'!$C$14),'VCR Graph'!$C$16,"")</f>
        <v>1.6</v>
      </c>
      <c r="G465">
        <v>0</v>
      </c>
    </row>
    <row r="466" spans="1:7" x14ac:dyDescent="0.2">
      <c r="A466" s="2">
        <f t="shared" si="16"/>
        <v>0.46400000000000036</v>
      </c>
      <c r="B466">
        <f>'VCR Graph'!$C$3/'background data'!A466</f>
        <v>4.3103448275862037</v>
      </c>
      <c r="C466" t="str">
        <f>IF(AND(A466&gt;('VCR Graph'!$C$12/'VCR Graph'!$C$14),A466&lt;('VCR Graph'!$C$13/'VCR Graph'!$C$14)),42,"")</f>
        <v/>
      </c>
      <c r="D466" s="2">
        <f t="shared" si="15"/>
        <v>0</v>
      </c>
      <c r="E466" s="3">
        <f>IF(A466&lt;=('VCR Graph'!$C$12/'VCR Graph'!$C$14),'VCR Graph'!$C$15,"")</f>
        <v>1.6</v>
      </c>
      <c r="F466" s="3">
        <f>IF(A466&lt;=('VCR Graph'!$C$13/'VCR Graph'!$C$14),'VCR Graph'!$C$16,"")</f>
        <v>1.6</v>
      </c>
      <c r="G466">
        <v>0</v>
      </c>
    </row>
    <row r="467" spans="1:7" x14ac:dyDescent="0.2">
      <c r="A467" s="2">
        <f t="shared" si="16"/>
        <v>0.46500000000000036</v>
      </c>
      <c r="B467">
        <f>'VCR Graph'!$C$3/'background data'!A467</f>
        <v>4.3010752688172014</v>
      </c>
      <c r="C467" t="str">
        <f>IF(AND(A467&gt;('VCR Graph'!$C$12/'VCR Graph'!$C$14),A467&lt;('VCR Graph'!$C$13/'VCR Graph'!$C$14)),42,"")</f>
        <v/>
      </c>
      <c r="D467" s="2">
        <f t="shared" si="15"/>
        <v>0</v>
      </c>
      <c r="E467" s="3">
        <f>IF(A467&lt;=('VCR Graph'!$C$12/'VCR Graph'!$C$14),'VCR Graph'!$C$15,"")</f>
        <v>1.6</v>
      </c>
      <c r="F467" s="3">
        <f>IF(A467&lt;=('VCR Graph'!$C$13/'VCR Graph'!$C$14),'VCR Graph'!$C$16,"")</f>
        <v>1.6</v>
      </c>
      <c r="G467">
        <v>0</v>
      </c>
    </row>
    <row r="468" spans="1:7" x14ac:dyDescent="0.2">
      <c r="A468" s="2">
        <f t="shared" si="16"/>
        <v>0.46600000000000036</v>
      </c>
      <c r="B468">
        <f>'VCR Graph'!$C$3/'background data'!A468</f>
        <v>4.2918454935622288</v>
      </c>
      <c r="C468" t="str">
        <f>IF(AND(A468&gt;('VCR Graph'!$C$12/'VCR Graph'!$C$14),A468&lt;('VCR Graph'!$C$13/'VCR Graph'!$C$14)),42,"")</f>
        <v/>
      </c>
      <c r="D468" s="2">
        <f t="shared" si="15"/>
        <v>0</v>
      </c>
      <c r="E468" s="3">
        <f>IF(A468&lt;=('VCR Graph'!$C$12/'VCR Graph'!$C$14),'VCR Graph'!$C$15,"")</f>
        <v>1.6</v>
      </c>
      <c r="F468" s="3">
        <f>IF(A468&lt;=('VCR Graph'!$C$13/'VCR Graph'!$C$14),'VCR Graph'!$C$16,"")</f>
        <v>1.6</v>
      </c>
      <c r="G468">
        <v>0</v>
      </c>
    </row>
    <row r="469" spans="1:7" x14ac:dyDescent="0.2">
      <c r="A469" s="2">
        <f t="shared" si="16"/>
        <v>0.46700000000000036</v>
      </c>
      <c r="B469">
        <f>'VCR Graph'!$C$3/'background data'!A469</f>
        <v>4.2826552462526735</v>
      </c>
      <c r="C469" t="str">
        <f>IF(AND(A469&gt;('VCR Graph'!$C$12/'VCR Graph'!$C$14),A469&lt;('VCR Graph'!$C$13/'VCR Graph'!$C$14)),42,"")</f>
        <v/>
      </c>
      <c r="D469" s="2">
        <f t="shared" si="15"/>
        <v>0</v>
      </c>
      <c r="E469" s="3">
        <f>IF(A469&lt;=('VCR Graph'!$C$12/'VCR Graph'!$C$14),'VCR Graph'!$C$15,"")</f>
        <v>1.6</v>
      </c>
      <c r="F469" s="3">
        <f>IF(A469&lt;=('VCR Graph'!$C$13/'VCR Graph'!$C$14),'VCR Graph'!$C$16,"")</f>
        <v>1.6</v>
      </c>
      <c r="G469">
        <v>0</v>
      </c>
    </row>
    <row r="470" spans="1:7" x14ac:dyDescent="0.2">
      <c r="A470" s="2">
        <f t="shared" si="16"/>
        <v>0.46800000000000036</v>
      </c>
      <c r="B470">
        <f>'VCR Graph'!$C$3/'background data'!A470</f>
        <v>4.2735042735042699</v>
      </c>
      <c r="C470" t="str">
        <f>IF(AND(A470&gt;('VCR Graph'!$C$12/'VCR Graph'!$C$14),A470&lt;('VCR Graph'!$C$13/'VCR Graph'!$C$14)),42,"")</f>
        <v/>
      </c>
      <c r="D470" s="2">
        <f t="shared" si="15"/>
        <v>0</v>
      </c>
      <c r="E470" s="3">
        <f>IF(A470&lt;=('VCR Graph'!$C$12/'VCR Graph'!$C$14),'VCR Graph'!$C$15,"")</f>
        <v>1.6</v>
      </c>
      <c r="F470" s="3">
        <f>IF(A470&lt;=('VCR Graph'!$C$13/'VCR Graph'!$C$14),'VCR Graph'!$C$16,"")</f>
        <v>1.6</v>
      </c>
      <c r="G470">
        <v>0</v>
      </c>
    </row>
    <row r="471" spans="1:7" x14ac:dyDescent="0.2">
      <c r="A471" s="2">
        <f t="shared" si="16"/>
        <v>0.46900000000000036</v>
      </c>
      <c r="B471">
        <f>'VCR Graph'!$C$3/'background data'!A471</f>
        <v>4.2643923240938131</v>
      </c>
      <c r="C471" t="str">
        <f>IF(AND(A471&gt;('VCR Graph'!$C$12/'VCR Graph'!$C$14),A471&lt;('VCR Graph'!$C$13/'VCR Graph'!$C$14)),42,"")</f>
        <v/>
      </c>
      <c r="D471" s="2">
        <f t="shared" si="15"/>
        <v>0</v>
      </c>
      <c r="E471" s="3">
        <f>IF(A471&lt;=('VCR Graph'!$C$12/'VCR Graph'!$C$14),'VCR Graph'!$C$15,"")</f>
        <v>1.6</v>
      </c>
      <c r="F471" s="3">
        <f>IF(A471&lt;=('VCR Graph'!$C$13/'VCR Graph'!$C$14),'VCR Graph'!$C$16,"")</f>
        <v>1.6</v>
      </c>
      <c r="G471">
        <v>0</v>
      </c>
    </row>
    <row r="472" spans="1:7" x14ac:dyDescent="0.2">
      <c r="A472" s="2">
        <f t="shared" si="16"/>
        <v>0.47000000000000036</v>
      </c>
      <c r="B472">
        <f>'VCR Graph'!$C$3/'background data'!A472</f>
        <v>4.2553191489361666</v>
      </c>
      <c r="C472" t="str">
        <f>IF(AND(A472&gt;('VCR Graph'!$C$12/'VCR Graph'!$C$14),A472&lt;('VCR Graph'!$C$13/'VCR Graph'!$C$14)),42,"")</f>
        <v/>
      </c>
      <c r="D472" s="2">
        <f t="shared" si="15"/>
        <v>0</v>
      </c>
      <c r="E472" s="3">
        <f>IF(A472&lt;=('VCR Graph'!$C$12/'VCR Graph'!$C$14),'VCR Graph'!$C$15,"")</f>
        <v>1.6</v>
      </c>
      <c r="F472" s="3">
        <f>IF(A472&lt;=('VCR Graph'!$C$13/'VCR Graph'!$C$14),'VCR Graph'!$C$16,"")</f>
        <v>1.6</v>
      </c>
      <c r="G472">
        <v>0</v>
      </c>
    </row>
    <row r="473" spans="1:7" x14ac:dyDescent="0.2">
      <c r="A473" s="2">
        <f t="shared" si="16"/>
        <v>0.47100000000000036</v>
      </c>
      <c r="B473">
        <f>'VCR Graph'!$C$3/'background data'!A473</f>
        <v>4.2462845010615675</v>
      </c>
      <c r="C473" t="str">
        <f>IF(AND(A473&gt;('VCR Graph'!$C$12/'VCR Graph'!$C$14),A473&lt;('VCR Graph'!$C$13/'VCR Graph'!$C$14)),42,"")</f>
        <v/>
      </c>
      <c r="D473" s="2">
        <f t="shared" si="15"/>
        <v>0</v>
      </c>
      <c r="E473" s="3">
        <f>IF(A473&lt;=('VCR Graph'!$C$12/'VCR Graph'!$C$14),'VCR Graph'!$C$15,"")</f>
        <v>1.6</v>
      </c>
      <c r="F473" s="3">
        <f>IF(A473&lt;=('VCR Graph'!$C$13/'VCR Graph'!$C$14),'VCR Graph'!$C$16,"")</f>
        <v>1.6</v>
      </c>
      <c r="G473">
        <v>0</v>
      </c>
    </row>
    <row r="474" spans="1:7" x14ac:dyDescent="0.2">
      <c r="A474" s="2">
        <f t="shared" si="16"/>
        <v>0.47200000000000036</v>
      </c>
      <c r="B474">
        <f>'VCR Graph'!$C$3/'background data'!A474</f>
        <v>4.237288135593217</v>
      </c>
      <c r="C474" t="str">
        <f>IF(AND(A474&gt;('VCR Graph'!$C$12/'VCR Graph'!$C$14),A474&lt;('VCR Graph'!$C$13/'VCR Graph'!$C$14)),42,"")</f>
        <v/>
      </c>
      <c r="D474" s="2">
        <f t="shared" si="15"/>
        <v>0</v>
      </c>
      <c r="E474" s="3">
        <f>IF(A474&lt;=('VCR Graph'!$C$12/'VCR Graph'!$C$14),'VCR Graph'!$C$15,"")</f>
        <v>1.6</v>
      </c>
      <c r="F474" s="3">
        <f>IF(A474&lt;=('VCR Graph'!$C$13/'VCR Graph'!$C$14),'VCR Graph'!$C$16,"")</f>
        <v>1.6</v>
      </c>
      <c r="G474">
        <v>0</v>
      </c>
    </row>
    <row r="475" spans="1:7" x14ac:dyDescent="0.2">
      <c r="A475" s="2">
        <f t="shared" si="16"/>
        <v>0.47300000000000036</v>
      </c>
      <c r="B475">
        <f>'VCR Graph'!$C$3/'background data'!A475</f>
        <v>4.2283298097251549</v>
      </c>
      <c r="C475" t="str">
        <f>IF(AND(A475&gt;('VCR Graph'!$C$12/'VCR Graph'!$C$14),A475&lt;('VCR Graph'!$C$13/'VCR Graph'!$C$14)),42,"")</f>
        <v/>
      </c>
      <c r="D475" s="2">
        <f t="shared" si="15"/>
        <v>0</v>
      </c>
      <c r="E475" s="3">
        <f>IF(A475&lt;=('VCR Graph'!$C$12/'VCR Graph'!$C$14),'VCR Graph'!$C$15,"")</f>
        <v>1.6</v>
      </c>
      <c r="F475" s="3">
        <f>IF(A475&lt;=('VCR Graph'!$C$13/'VCR Graph'!$C$14),'VCR Graph'!$C$16,"")</f>
        <v>1.6</v>
      </c>
      <c r="G475">
        <v>0</v>
      </c>
    </row>
    <row r="476" spans="1:7" x14ac:dyDescent="0.2">
      <c r="A476" s="2">
        <f t="shared" si="16"/>
        <v>0.47400000000000037</v>
      </c>
      <c r="B476">
        <f>'VCR Graph'!$C$3/'background data'!A476</f>
        <v>4.2194092827004184</v>
      </c>
      <c r="C476" t="str">
        <f>IF(AND(A476&gt;('VCR Graph'!$C$12/'VCR Graph'!$C$14),A476&lt;('VCR Graph'!$C$13/'VCR Graph'!$C$14)),42,"")</f>
        <v/>
      </c>
      <c r="D476" s="2">
        <f t="shared" si="15"/>
        <v>0</v>
      </c>
      <c r="E476" s="3">
        <f>IF(A476&lt;=('VCR Graph'!$C$12/'VCR Graph'!$C$14),'VCR Graph'!$C$15,"")</f>
        <v>1.6</v>
      </c>
      <c r="F476" s="3">
        <f>IF(A476&lt;=('VCR Graph'!$C$13/'VCR Graph'!$C$14),'VCR Graph'!$C$16,"")</f>
        <v>1.6</v>
      </c>
      <c r="G476">
        <v>0</v>
      </c>
    </row>
    <row r="477" spans="1:7" x14ac:dyDescent="0.2">
      <c r="A477" s="2">
        <f t="shared" si="16"/>
        <v>0.47500000000000037</v>
      </c>
      <c r="B477">
        <f>'VCR Graph'!$C$3/'background data'!A477</f>
        <v>4.2105263157894708</v>
      </c>
      <c r="C477" t="str">
        <f>IF(AND(A477&gt;('VCR Graph'!$C$12/'VCR Graph'!$C$14),A477&lt;('VCR Graph'!$C$13/'VCR Graph'!$C$14)),42,"")</f>
        <v/>
      </c>
      <c r="D477" s="2">
        <f t="shared" si="15"/>
        <v>0</v>
      </c>
      <c r="E477" s="3">
        <f>IF(A477&lt;=('VCR Graph'!$C$12/'VCR Graph'!$C$14),'VCR Graph'!$C$15,"")</f>
        <v>1.6</v>
      </c>
      <c r="F477" s="3">
        <f>IF(A477&lt;=('VCR Graph'!$C$13/'VCR Graph'!$C$14),'VCR Graph'!$C$16,"")</f>
        <v>1.6</v>
      </c>
      <c r="G477">
        <v>0</v>
      </c>
    </row>
    <row r="478" spans="1:7" x14ac:dyDescent="0.2">
      <c r="A478" s="2">
        <f t="shared" si="16"/>
        <v>0.47600000000000037</v>
      </c>
      <c r="B478">
        <f>'VCR Graph'!$C$3/'background data'!A478</f>
        <v>4.2016806722689042</v>
      </c>
      <c r="C478" t="str">
        <f>IF(AND(A478&gt;('VCR Graph'!$C$12/'VCR Graph'!$C$14),A478&lt;('VCR Graph'!$C$13/'VCR Graph'!$C$14)),42,"")</f>
        <v/>
      </c>
      <c r="D478" s="2">
        <f t="shared" si="15"/>
        <v>0</v>
      </c>
      <c r="E478" s="3">
        <f>IF(A478&lt;=('VCR Graph'!$C$12/'VCR Graph'!$C$14),'VCR Graph'!$C$15,"")</f>
        <v>1.6</v>
      </c>
      <c r="F478" s="3">
        <f>IF(A478&lt;=('VCR Graph'!$C$13/'VCR Graph'!$C$14),'VCR Graph'!$C$16,"")</f>
        <v>1.6</v>
      </c>
      <c r="G478">
        <v>0</v>
      </c>
    </row>
    <row r="479" spans="1:7" x14ac:dyDescent="0.2">
      <c r="A479" s="2">
        <f t="shared" si="16"/>
        <v>0.47700000000000037</v>
      </c>
      <c r="B479">
        <f>'VCR Graph'!$C$3/'background data'!A479</f>
        <v>4.192872117400416</v>
      </c>
      <c r="C479" t="str">
        <f>IF(AND(A479&gt;('VCR Graph'!$C$12/'VCR Graph'!$C$14),A479&lt;('VCR Graph'!$C$13/'VCR Graph'!$C$14)),42,"")</f>
        <v/>
      </c>
      <c r="D479" s="2">
        <f t="shared" si="15"/>
        <v>0</v>
      </c>
      <c r="E479" s="3">
        <f>IF(A479&lt;=('VCR Graph'!$C$12/'VCR Graph'!$C$14),'VCR Graph'!$C$15,"")</f>
        <v>1.6</v>
      </c>
      <c r="F479" s="3">
        <f>IF(A479&lt;=('VCR Graph'!$C$13/'VCR Graph'!$C$14),'VCR Graph'!$C$16,"")</f>
        <v>1.6</v>
      </c>
      <c r="G479">
        <v>0</v>
      </c>
    </row>
    <row r="480" spans="1:7" x14ac:dyDescent="0.2">
      <c r="A480" s="2">
        <f t="shared" si="16"/>
        <v>0.47800000000000037</v>
      </c>
      <c r="B480">
        <f>'VCR Graph'!$C$3/'background data'!A480</f>
        <v>4.184100418410039</v>
      </c>
      <c r="C480" t="str">
        <f>IF(AND(A480&gt;('VCR Graph'!$C$12/'VCR Graph'!$C$14),A480&lt;('VCR Graph'!$C$13/'VCR Graph'!$C$14)),42,"")</f>
        <v/>
      </c>
      <c r="D480" s="2">
        <f t="shared" si="15"/>
        <v>0</v>
      </c>
      <c r="E480" s="3">
        <f>IF(A480&lt;=('VCR Graph'!$C$12/'VCR Graph'!$C$14),'VCR Graph'!$C$15,"")</f>
        <v>1.6</v>
      </c>
      <c r="F480" s="3">
        <f>IF(A480&lt;=('VCR Graph'!$C$13/'VCR Graph'!$C$14),'VCR Graph'!$C$16,"")</f>
        <v>1.6</v>
      </c>
      <c r="G480">
        <v>0</v>
      </c>
    </row>
    <row r="481" spans="1:7" x14ac:dyDescent="0.2">
      <c r="A481" s="2">
        <f t="shared" si="16"/>
        <v>0.47900000000000037</v>
      </c>
      <c r="B481">
        <f>'VCR Graph'!$C$3/'background data'!A481</f>
        <v>4.1753653444676377</v>
      </c>
      <c r="C481" t="str">
        <f>IF(AND(A481&gt;('VCR Graph'!$C$12/'VCR Graph'!$C$14),A481&lt;('VCR Graph'!$C$13/'VCR Graph'!$C$14)),42,"")</f>
        <v/>
      </c>
      <c r="D481" s="2">
        <f t="shared" si="15"/>
        <v>0</v>
      </c>
      <c r="E481" s="3">
        <f>IF(A481&lt;=('VCR Graph'!$C$12/'VCR Graph'!$C$14),'VCR Graph'!$C$15,"")</f>
        <v>1.6</v>
      </c>
      <c r="F481" s="3">
        <f>IF(A481&lt;=('VCR Graph'!$C$13/'VCR Graph'!$C$14),'VCR Graph'!$C$16,"")</f>
        <v>1.6</v>
      </c>
      <c r="G481">
        <v>0</v>
      </c>
    </row>
    <row r="482" spans="1:7" x14ac:dyDescent="0.2">
      <c r="A482" s="2">
        <f t="shared" si="16"/>
        <v>0.48000000000000037</v>
      </c>
      <c r="B482">
        <f>'VCR Graph'!$C$3/'background data'!A482</f>
        <v>4.1666666666666634</v>
      </c>
      <c r="C482" t="str">
        <f>IF(AND(A482&gt;('VCR Graph'!$C$12/'VCR Graph'!$C$14),A482&lt;('VCR Graph'!$C$13/'VCR Graph'!$C$14)),42,"")</f>
        <v/>
      </c>
      <c r="D482" s="2">
        <f t="shared" si="15"/>
        <v>0</v>
      </c>
      <c r="E482" s="3">
        <f>IF(A482&lt;=('VCR Graph'!$C$12/'VCR Graph'!$C$14),'VCR Graph'!$C$15,"")</f>
        <v>1.6</v>
      </c>
      <c r="F482" s="3">
        <f>IF(A482&lt;=('VCR Graph'!$C$13/'VCR Graph'!$C$14),'VCR Graph'!$C$16,"")</f>
        <v>1.6</v>
      </c>
      <c r="G482">
        <v>0</v>
      </c>
    </row>
    <row r="483" spans="1:7" x14ac:dyDescent="0.2">
      <c r="A483" s="2">
        <f t="shared" si="16"/>
        <v>0.48100000000000037</v>
      </c>
      <c r="B483">
        <f>'VCR Graph'!$C$3/'background data'!A483</f>
        <v>4.1580041580041547</v>
      </c>
      <c r="C483" t="str">
        <f>IF(AND(A483&gt;('VCR Graph'!$C$12/'VCR Graph'!$C$14),A483&lt;('VCR Graph'!$C$13/'VCR Graph'!$C$14)),42,"")</f>
        <v/>
      </c>
      <c r="D483" s="2">
        <f t="shared" si="15"/>
        <v>0</v>
      </c>
      <c r="E483" s="3">
        <f>IF(A483&lt;=('VCR Graph'!$C$12/'VCR Graph'!$C$14),'VCR Graph'!$C$15,"")</f>
        <v>1.6</v>
      </c>
      <c r="F483" s="3">
        <f>IF(A483&lt;=('VCR Graph'!$C$13/'VCR Graph'!$C$14),'VCR Graph'!$C$16,"")</f>
        <v>1.6</v>
      </c>
      <c r="G483">
        <v>0</v>
      </c>
    </row>
    <row r="484" spans="1:7" x14ac:dyDescent="0.2">
      <c r="A484" s="2">
        <f t="shared" si="16"/>
        <v>0.48200000000000037</v>
      </c>
      <c r="B484">
        <f>'VCR Graph'!$C$3/'background data'!A484</f>
        <v>4.1493775933609927</v>
      </c>
      <c r="C484" t="str">
        <f>IF(AND(A484&gt;('VCR Graph'!$C$12/'VCR Graph'!$C$14),A484&lt;('VCR Graph'!$C$13/'VCR Graph'!$C$14)),42,"")</f>
        <v/>
      </c>
      <c r="D484" s="2">
        <f t="shared" si="15"/>
        <v>0</v>
      </c>
      <c r="E484" s="3">
        <f>IF(A484&lt;=('VCR Graph'!$C$12/'VCR Graph'!$C$14),'VCR Graph'!$C$15,"")</f>
        <v>1.6</v>
      </c>
      <c r="F484" s="3">
        <f>IF(A484&lt;=('VCR Graph'!$C$13/'VCR Graph'!$C$14),'VCR Graph'!$C$16,"")</f>
        <v>1.6</v>
      </c>
      <c r="G484">
        <v>0</v>
      </c>
    </row>
    <row r="485" spans="1:7" x14ac:dyDescent="0.2">
      <c r="A485" s="2">
        <f t="shared" si="16"/>
        <v>0.48300000000000037</v>
      </c>
      <c r="B485">
        <f>'VCR Graph'!$C$3/'background data'!A485</f>
        <v>4.1407867494823982</v>
      </c>
      <c r="C485" t="str">
        <f>IF(AND(A485&gt;('VCR Graph'!$C$12/'VCR Graph'!$C$14),A485&lt;('VCR Graph'!$C$13/'VCR Graph'!$C$14)),42,"")</f>
        <v/>
      </c>
      <c r="D485" s="2">
        <f t="shared" si="15"/>
        <v>0</v>
      </c>
      <c r="E485" s="3">
        <f>IF(A485&lt;=('VCR Graph'!$C$12/'VCR Graph'!$C$14),'VCR Graph'!$C$15,"")</f>
        <v>1.6</v>
      </c>
      <c r="F485" s="3">
        <f>IF(A485&lt;=('VCR Graph'!$C$13/'VCR Graph'!$C$14),'VCR Graph'!$C$16,"")</f>
        <v>1.6</v>
      </c>
      <c r="G485">
        <v>0</v>
      </c>
    </row>
    <row r="486" spans="1:7" x14ac:dyDescent="0.2">
      <c r="A486" s="2">
        <f t="shared" si="16"/>
        <v>0.48400000000000037</v>
      </c>
      <c r="B486">
        <f>'VCR Graph'!$C$3/'background data'!A486</f>
        <v>4.1322314049586746</v>
      </c>
      <c r="C486" t="str">
        <f>IF(AND(A486&gt;('VCR Graph'!$C$12/'VCR Graph'!$C$14),A486&lt;('VCR Graph'!$C$13/'VCR Graph'!$C$14)),42,"")</f>
        <v/>
      </c>
      <c r="D486" s="2">
        <f t="shared" si="15"/>
        <v>0</v>
      </c>
      <c r="E486" s="3">
        <f>IF(A486&lt;=('VCR Graph'!$C$12/'VCR Graph'!$C$14),'VCR Graph'!$C$15,"")</f>
        <v>1.6</v>
      </c>
      <c r="F486" s="3">
        <f>IF(A486&lt;=('VCR Graph'!$C$13/'VCR Graph'!$C$14),'VCR Graph'!$C$16,"")</f>
        <v>1.6</v>
      </c>
      <c r="G486">
        <v>0</v>
      </c>
    </row>
    <row r="487" spans="1:7" x14ac:dyDescent="0.2">
      <c r="A487" s="2">
        <f t="shared" si="16"/>
        <v>0.48500000000000038</v>
      </c>
      <c r="B487">
        <f>'VCR Graph'!$C$3/'background data'!A487</f>
        <v>4.1237113402061825</v>
      </c>
      <c r="C487" t="str">
        <f>IF(AND(A487&gt;('VCR Graph'!$C$12/'VCR Graph'!$C$14),A487&lt;('VCR Graph'!$C$13/'VCR Graph'!$C$14)),42,"")</f>
        <v/>
      </c>
      <c r="D487" s="2">
        <f t="shared" si="15"/>
        <v>0</v>
      </c>
      <c r="E487" s="3">
        <f>IF(A487&lt;=('VCR Graph'!$C$12/'VCR Graph'!$C$14),'VCR Graph'!$C$15,"")</f>
        <v>1.6</v>
      </c>
      <c r="F487" s="3">
        <f>IF(A487&lt;=('VCR Graph'!$C$13/'VCR Graph'!$C$14),'VCR Graph'!$C$16,"")</f>
        <v>1.6</v>
      </c>
      <c r="G487">
        <v>0</v>
      </c>
    </row>
    <row r="488" spans="1:7" x14ac:dyDescent="0.2">
      <c r="A488" s="2">
        <f t="shared" si="16"/>
        <v>0.48600000000000038</v>
      </c>
      <c r="B488">
        <f>'VCR Graph'!$C$3/'background data'!A488</f>
        <v>4.1152263374485569</v>
      </c>
      <c r="C488" t="str">
        <f>IF(AND(A488&gt;('VCR Graph'!$C$12/'VCR Graph'!$C$14),A488&lt;('VCR Graph'!$C$13/'VCR Graph'!$C$14)),42,"")</f>
        <v/>
      </c>
      <c r="D488" s="2">
        <f t="shared" si="15"/>
        <v>0</v>
      </c>
      <c r="E488" s="3">
        <f>IF(A488&lt;=('VCR Graph'!$C$12/'VCR Graph'!$C$14),'VCR Graph'!$C$15,"")</f>
        <v>1.6</v>
      </c>
      <c r="F488" s="3">
        <f>IF(A488&lt;=('VCR Graph'!$C$13/'VCR Graph'!$C$14),'VCR Graph'!$C$16,"")</f>
        <v>1.6</v>
      </c>
      <c r="G488">
        <v>0</v>
      </c>
    </row>
    <row r="489" spans="1:7" x14ac:dyDescent="0.2">
      <c r="A489" s="2">
        <f t="shared" si="16"/>
        <v>0.48700000000000038</v>
      </c>
      <c r="B489">
        <f>'VCR Graph'!$C$3/'background data'!A489</f>
        <v>4.1067761806981489</v>
      </c>
      <c r="C489" t="str">
        <f>IF(AND(A489&gt;('VCR Graph'!$C$12/'VCR Graph'!$C$14),A489&lt;('VCR Graph'!$C$13/'VCR Graph'!$C$14)),42,"")</f>
        <v/>
      </c>
      <c r="D489" s="2">
        <f t="shared" si="15"/>
        <v>0</v>
      </c>
      <c r="E489" s="3">
        <f>IF(A489&lt;=('VCR Graph'!$C$12/'VCR Graph'!$C$14),'VCR Graph'!$C$15,"")</f>
        <v>1.6</v>
      </c>
      <c r="F489" s="3">
        <f>IF(A489&lt;=('VCR Graph'!$C$13/'VCR Graph'!$C$14),'VCR Graph'!$C$16,"")</f>
        <v>1.6</v>
      </c>
      <c r="G489">
        <v>0</v>
      </c>
    </row>
    <row r="490" spans="1:7" x14ac:dyDescent="0.2">
      <c r="A490" s="2">
        <f t="shared" si="16"/>
        <v>0.48800000000000038</v>
      </c>
      <c r="B490">
        <f>'VCR Graph'!$C$3/'background data'!A490</f>
        <v>4.0983606557377019</v>
      </c>
      <c r="C490" t="str">
        <f>IF(AND(A490&gt;('VCR Graph'!$C$12/'VCR Graph'!$C$14),A490&lt;('VCR Graph'!$C$13/'VCR Graph'!$C$14)),42,"")</f>
        <v/>
      </c>
      <c r="D490" s="2">
        <f t="shared" si="15"/>
        <v>0</v>
      </c>
      <c r="E490" s="3">
        <f>IF(A490&lt;=('VCR Graph'!$C$12/'VCR Graph'!$C$14),'VCR Graph'!$C$15,"")</f>
        <v>1.6</v>
      </c>
      <c r="F490" s="3">
        <f>IF(A490&lt;=('VCR Graph'!$C$13/'VCR Graph'!$C$14),'VCR Graph'!$C$16,"")</f>
        <v>1.6</v>
      </c>
      <c r="G490">
        <v>0</v>
      </c>
    </row>
    <row r="491" spans="1:7" x14ac:dyDescent="0.2">
      <c r="A491" s="2">
        <f t="shared" si="16"/>
        <v>0.48900000000000038</v>
      </c>
      <c r="B491">
        <f>'VCR Graph'!$C$3/'background data'!A491</f>
        <v>4.089979550102246</v>
      </c>
      <c r="C491" t="str">
        <f>IF(AND(A491&gt;('VCR Graph'!$C$12/'VCR Graph'!$C$14),A491&lt;('VCR Graph'!$C$13/'VCR Graph'!$C$14)),42,"")</f>
        <v/>
      </c>
      <c r="D491" s="2">
        <f t="shared" si="15"/>
        <v>0</v>
      </c>
      <c r="E491" s="3">
        <f>IF(A491&lt;=('VCR Graph'!$C$12/'VCR Graph'!$C$14),'VCR Graph'!$C$15,"")</f>
        <v>1.6</v>
      </c>
      <c r="F491" s="3">
        <f>IF(A491&lt;=('VCR Graph'!$C$13/'VCR Graph'!$C$14),'VCR Graph'!$C$16,"")</f>
        <v>1.6</v>
      </c>
      <c r="G491">
        <v>0</v>
      </c>
    </row>
    <row r="492" spans="1:7" x14ac:dyDescent="0.2">
      <c r="A492" s="2">
        <f t="shared" si="16"/>
        <v>0.49000000000000038</v>
      </c>
      <c r="B492">
        <f>'VCR Graph'!$C$3/'background data'!A492</f>
        <v>4.081632653061221</v>
      </c>
      <c r="C492" t="str">
        <f>IF(AND(A492&gt;('VCR Graph'!$C$12/'VCR Graph'!$C$14),A492&lt;('VCR Graph'!$C$13/'VCR Graph'!$C$14)),42,"")</f>
        <v/>
      </c>
      <c r="D492" s="2">
        <f t="shared" si="15"/>
        <v>0</v>
      </c>
      <c r="E492" s="3">
        <f>IF(A492&lt;=('VCR Graph'!$C$12/'VCR Graph'!$C$14),'VCR Graph'!$C$15,"")</f>
        <v>1.6</v>
      </c>
      <c r="F492" s="3">
        <f>IF(A492&lt;=('VCR Graph'!$C$13/'VCR Graph'!$C$14),'VCR Graph'!$C$16,"")</f>
        <v>1.6</v>
      </c>
      <c r="G492">
        <v>0</v>
      </c>
    </row>
    <row r="493" spans="1:7" x14ac:dyDescent="0.2">
      <c r="A493" s="2">
        <f t="shared" si="16"/>
        <v>0.49100000000000038</v>
      </c>
      <c r="B493">
        <f>'VCR Graph'!$C$3/'background data'!A493</f>
        <v>4.0733197556008118</v>
      </c>
      <c r="C493" t="str">
        <f>IF(AND(A493&gt;('VCR Graph'!$C$12/'VCR Graph'!$C$14),A493&lt;('VCR Graph'!$C$13/'VCR Graph'!$C$14)),42,"")</f>
        <v/>
      </c>
      <c r="D493" s="2">
        <f t="shared" si="15"/>
        <v>0</v>
      </c>
      <c r="E493" s="3">
        <f>IF(A493&lt;=('VCR Graph'!$C$12/'VCR Graph'!$C$14),'VCR Graph'!$C$15,"")</f>
        <v>1.6</v>
      </c>
      <c r="F493" s="3">
        <f>IF(A493&lt;=('VCR Graph'!$C$13/'VCR Graph'!$C$14),'VCR Graph'!$C$16,"")</f>
        <v>1.6</v>
      </c>
      <c r="G493">
        <v>0</v>
      </c>
    </row>
    <row r="494" spans="1:7" x14ac:dyDescent="0.2">
      <c r="A494" s="2">
        <f t="shared" si="16"/>
        <v>0.49200000000000038</v>
      </c>
      <c r="B494">
        <f>'VCR Graph'!$C$3/'background data'!A494</f>
        <v>4.0650406504065009</v>
      </c>
      <c r="C494" t="str">
        <f>IF(AND(A494&gt;('VCR Graph'!$C$12/'VCR Graph'!$C$14),A494&lt;('VCR Graph'!$C$13/'VCR Graph'!$C$14)),42,"")</f>
        <v/>
      </c>
      <c r="D494" s="2">
        <f t="shared" si="15"/>
        <v>0</v>
      </c>
      <c r="E494" s="3">
        <f>IF(A494&lt;=('VCR Graph'!$C$12/'VCR Graph'!$C$14),'VCR Graph'!$C$15,"")</f>
        <v>1.6</v>
      </c>
      <c r="F494" s="3">
        <f>IF(A494&lt;=('VCR Graph'!$C$13/'VCR Graph'!$C$14),'VCR Graph'!$C$16,"")</f>
        <v>1.6</v>
      </c>
      <c r="G494">
        <v>0</v>
      </c>
    </row>
    <row r="495" spans="1:7" x14ac:dyDescent="0.2">
      <c r="A495" s="2">
        <f t="shared" si="16"/>
        <v>0.49300000000000038</v>
      </c>
      <c r="B495">
        <f>'VCR Graph'!$C$3/'background data'!A495</f>
        <v>4.0567951318458384</v>
      </c>
      <c r="C495" t="str">
        <f>IF(AND(A495&gt;('VCR Graph'!$C$12/'VCR Graph'!$C$14),A495&lt;('VCR Graph'!$C$13/'VCR Graph'!$C$14)),42,"")</f>
        <v/>
      </c>
      <c r="D495" s="2">
        <f t="shared" si="15"/>
        <v>0</v>
      </c>
      <c r="E495" s="3">
        <f>IF(A495&lt;=('VCR Graph'!$C$12/'VCR Graph'!$C$14),'VCR Graph'!$C$15,"")</f>
        <v>1.6</v>
      </c>
      <c r="F495" s="3">
        <f>IF(A495&lt;=('VCR Graph'!$C$13/'VCR Graph'!$C$14),'VCR Graph'!$C$16,"")</f>
        <v>1.6</v>
      </c>
      <c r="G495">
        <v>0</v>
      </c>
    </row>
    <row r="496" spans="1:7" x14ac:dyDescent="0.2">
      <c r="A496" s="2">
        <f t="shared" si="16"/>
        <v>0.49400000000000038</v>
      </c>
      <c r="B496">
        <f>'VCR Graph'!$C$3/'background data'!A496</f>
        <v>4.0485829959514135</v>
      </c>
      <c r="C496" t="str">
        <f>IF(AND(A496&gt;('VCR Graph'!$C$12/'VCR Graph'!$C$14),A496&lt;('VCR Graph'!$C$13/'VCR Graph'!$C$14)),42,"")</f>
        <v/>
      </c>
      <c r="D496" s="2">
        <f t="shared" si="15"/>
        <v>0</v>
      </c>
      <c r="E496" s="3">
        <f>IF(A496&lt;=('VCR Graph'!$C$12/'VCR Graph'!$C$14),'VCR Graph'!$C$15,"")</f>
        <v>1.6</v>
      </c>
      <c r="F496" s="3">
        <f>IF(A496&lt;=('VCR Graph'!$C$13/'VCR Graph'!$C$14),'VCR Graph'!$C$16,"")</f>
        <v>1.6</v>
      </c>
      <c r="G496">
        <v>0</v>
      </c>
    </row>
    <row r="497" spans="1:7" x14ac:dyDescent="0.2">
      <c r="A497" s="2">
        <f t="shared" si="16"/>
        <v>0.49500000000000038</v>
      </c>
      <c r="B497">
        <f>'VCR Graph'!$C$3/'background data'!A497</f>
        <v>4.0404040404040371</v>
      </c>
      <c r="C497" t="str">
        <f>IF(AND(A497&gt;('VCR Graph'!$C$12/'VCR Graph'!$C$14),A497&lt;('VCR Graph'!$C$13/'VCR Graph'!$C$14)),42,"")</f>
        <v/>
      </c>
      <c r="D497" s="2">
        <f t="shared" si="15"/>
        <v>0</v>
      </c>
      <c r="E497" s="3">
        <f>IF(A497&lt;=('VCR Graph'!$C$12/'VCR Graph'!$C$14),'VCR Graph'!$C$15,"")</f>
        <v>1.6</v>
      </c>
      <c r="F497" s="3">
        <f>IF(A497&lt;=('VCR Graph'!$C$13/'VCR Graph'!$C$14),'VCR Graph'!$C$16,"")</f>
        <v>1.6</v>
      </c>
      <c r="G497">
        <v>0</v>
      </c>
    </row>
    <row r="498" spans="1:7" x14ac:dyDescent="0.2">
      <c r="A498" s="2">
        <f t="shared" si="16"/>
        <v>0.49600000000000039</v>
      </c>
      <c r="B498">
        <f>'VCR Graph'!$C$3/'background data'!A498</f>
        <v>4.0322580645161263</v>
      </c>
      <c r="C498" t="str">
        <f>IF(AND(A498&gt;('VCR Graph'!$C$12/'VCR Graph'!$C$14),A498&lt;('VCR Graph'!$C$13/'VCR Graph'!$C$14)),42,"")</f>
        <v/>
      </c>
      <c r="D498" s="2">
        <f t="shared" si="15"/>
        <v>0</v>
      </c>
      <c r="E498" s="3">
        <f>IF(A498&lt;=('VCR Graph'!$C$12/'VCR Graph'!$C$14),'VCR Graph'!$C$15,"")</f>
        <v>1.6</v>
      </c>
      <c r="F498" s="3">
        <f>IF(A498&lt;=('VCR Graph'!$C$13/'VCR Graph'!$C$14),'VCR Graph'!$C$16,"")</f>
        <v>1.6</v>
      </c>
      <c r="G498">
        <v>0</v>
      </c>
    </row>
    <row r="499" spans="1:7" x14ac:dyDescent="0.2">
      <c r="A499" s="2">
        <f t="shared" si="16"/>
        <v>0.49700000000000039</v>
      </c>
      <c r="B499">
        <f>'VCR Graph'!$C$3/'background data'!A499</f>
        <v>4.0241448692152888</v>
      </c>
      <c r="C499" t="str">
        <f>IF(AND(A499&gt;('VCR Graph'!$C$12/'VCR Graph'!$C$14),A499&lt;('VCR Graph'!$C$13/'VCR Graph'!$C$14)),42,"")</f>
        <v/>
      </c>
      <c r="D499" s="2">
        <f t="shared" si="15"/>
        <v>0</v>
      </c>
      <c r="E499" s="3">
        <f>IF(A499&lt;=('VCR Graph'!$C$12/'VCR Graph'!$C$14),'VCR Graph'!$C$15,"")</f>
        <v>1.6</v>
      </c>
      <c r="F499" s="3">
        <f>IF(A499&lt;=('VCR Graph'!$C$13/'VCR Graph'!$C$14),'VCR Graph'!$C$16,"")</f>
        <v>1.6</v>
      </c>
      <c r="G499">
        <v>0</v>
      </c>
    </row>
    <row r="500" spans="1:7" x14ac:dyDescent="0.2">
      <c r="A500" s="2">
        <f t="shared" si="16"/>
        <v>0.49800000000000039</v>
      </c>
      <c r="B500">
        <f>'VCR Graph'!$C$3/'background data'!A500</f>
        <v>4.0160642570281091</v>
      </c>
      <c r="C500" t="str">
        <f>IF(AND(A500&gt;('VCR Graph'!$C$12/'VCR Graph'!$C$14),A500&lt;('VCR Graph'!$C$13/'VCR Graph'!$C$14)),42,"")</f>
        <v/>
      </c>
      <c r="D500" s="2">
        <f t="shared" si="15"/>
        <v>0</v>
      </c>
      <c r="E500" s="3">
        <f>IF(A500&lt;=('VCR Graph'!$C$12/'VCR Graph'!$C$14),'VCR Graph'!$C$15,"")</f>
        <v>1.6</v>
      </c>
      <c r="F500" s="3">
        <f>IF(A500&lt;=('VCR Graph'!$C$13/'VCR Graph'!$C$14),'VCR Graph'!$C$16,"")</f>
        <v>1.6</v>
      </c>
      <c r="G500">
        <v>0</v>
      </c>
    </row>
    <row r="501" spans="1:7" x14ac:dyDescent="0.2">
      <c r="A501" s="2">
        <f t="shared" si="16"/>
        <v>0.49900000000000039</v>
      </c>
      <c r="B501">
        <f>'VCR Graph'!$C$3/'background data'!A501</f>
        <v>4.0080160320641252</v>
      </c>
      <c r="C501" t="str">
        <f>IF(AND(A501&gt;('VCR Graph'!$C$12/'VCR Graph'!$C$14),A501&lt;('VCR Graph'!$C$13/'VCR Graph'!$C$14)),42,"")</f>
        <v/>
      </c>
      <c r="D501" s="2">
        <f t="shared" si="15"/>
        <v>0</v>
      </c>
      <c r="E501" s="3">
        <f>IF(A501&lt;=('VCR Graph'!$C$12/'VCR Graph'!$C$14),'VCR Graph'!$C$15,"")</f>
        <v>1.6</v>
      </c>
      <c r="F501" s="3">
        <f>IF(A501&lt;=('VCR Graph'!$C$13/'VCR Graph'!$C$14),'VCR Graph'!$C$16,"")</f>
        <v>1.6</v>
      </c>
      <c r="G501">
        <v>0</v>
      </c>
    </row>
    <row r="502" spans="1:7" x14ac:dyDescent="0.2">
      <c r="A502" s="2">
        <f t="shared" si="16"/>
        <v>0.50000000000000033</v>
      </c>
      <c r="B502">
        <f>'VCR Graph'!$C$3/'background data'!A502</f>
        <v>3.9999999999999973</v>
      </c>
      <c r="C502" t="str">
        <f>IF(AND(A502&gt;('VCR Graph'!$C$12/'VCR Graph'!$C$14),A502&lt;('VCR Graph'!$C$13/'VCR Graph'!$C$14)),42,"")</f>
        <v/>
      </c>
      <c r="D502" s="2">
        <f t="shared" si="15"/>
        <v>0</v>
      </c>
      <c r="E502" s="3">
        <f>IF(A502&lt;=('VCR Graph'!$C$12/'VCR Graph'!$C$14),'VCR Graph'!$C$15,"")</f>
        <v>1.6</v>
      </c>
      <c r="F502" s="3">
        <f>IF(A502&lt;=('VCR Graph'!$C$13/'VCR Graph'!$C$14),'VCR Graph'!$C$16,"")</f>
        <v>1.6</v>
      </c>
      <c r="G502">
        <v>0</v>
      </c>
    </row>
    <row r="503" spans="1:7" x14ac:dyDescent="0.2">
      <c r="A503" s="2">
        <f t="shared" si="16"/>
        <v>0.50100000000000033</v>
      </c>
      <c r="B503">
        <f>'VCR Graph'!$C$3/'background data'!A503</f>
        <v>3.9920159680638694</v>
      </c>
      <c r="C503" t="str">
        <f>IF(AND(A503&gt;('VCR Graph'!$C$12/'VCR Graph'!$C$14),A503&lt;('VCR Graph'!$C$13/'VCR Graph'!$C$14)),42,"")</f>
        <v/>
      </c>
      <c r="D503" s="2">
        <f t="shared" si="15"/>
        <v>0</v>
      </c>
      <c r="E503" s="3">
        <f>IF(A503&lt;=('VCR Graph'!$C$12/'VCR Graph'!$C$14),'VCR Graph'!$C$15,"")</f>
        <v>1.6</v>
      </c>
      <c r="F503" s="3">
        <f>IF(A503&lt;=('VCR Graph'!$C$13/'VCR Graph'!$C$14),'VCR Graph'!$C$16,"")</f>
        <v>1.6</v>
      </c>
      <c r="G503">
        <v>0</v>
      </c>
    </row>
    <row r="504" spans="1:7" x14ac:dyDescent="0.2">
      <c r="A504" s="2">
        <f t="shared" si="16"/>
        <v>0.50200000000000033</v>
      </c>
      <c r="B504">
        <f>'VCR Graph'!$C$3/'background data'!A504</f>
        <v>3.9840637450199177</v>
      </c>
      <c r="C504" t="str">
        <f>IF(AND(A504&gt;('VCR Graph'!$C$12/'VCR Graph'!$C$14),A504&lt;('VCR Graph'!$C$13/'VCR Graph'!$C$14)),42,"")</f>
        <v/>
      </c>
      <c r="D504" s="2">
        <f t="shared" si="15"/>
        <v>0</v>
      </c>
      <c r="E504" s="3">
        <f>IF(A504&lt;=('VCR Graph'!$C$12/'VCR Graph'!$C$14),'VCR Graph'!$C$15,"")</f>
        <v>1.6</v>
      </c>
      <c r="F504" s="3">
        <f>IF(A504&lt;=('VCR Graph'!$C$13/'VCR Graph'!$C$14),'VCR Graph'!$C$16,"")</f>
        <v>1.6</v>
      </c>
      <c r="G504">
        <v>0</v>
      </c>
    </row>
    <row r="505" spans="1:7" x14ac:dyDescent="0.2">
      <c r="A505" s="2">
        <f t="shared" si="16"/>
        <v>0.50300000000000034</v>
      </c>
      <c r="B505">
        <f>'VCR Graph'!$C$3/'background data'!A505</f>
        <v>3.976143141153079</v>
      </c>
      <c r="C505" t="str">
        <f>IF(AND(A505&gt;('VCR Graph'!$C$12/'VCR Graph'!$C$14),A505&lt;('VCR Graph'!$C$13/'VCR Graph'!$C$14)),42,"")</f>
        <v/>
      </c>
      <c r="D505" s="2">
        <f t="shared" si="15"/>
        <v>0</v>
      </c>
      <c r="E505" s="3">
        <f>IF(A505&lt;=('VCR Graph'!$C$12/'VCR Graph'!$C$14),'VCR Graph'!$C$15,"")</f>
        <v>1.6</v>
      </c>
      <c r="F505" s="3">
        <f>IF(A505&lt;=('VCR Graph'!$C$13/'VCR Graph'!$C$14),'VCR Graph'!$C$16,"")</f>
        <v>1.6</v>
      </c>
      <c r="G505">
        <v>0</v>
      </c>
    </row>
    <row r="506" spans="1:7" x14ac:dyDescent="0.2">
      <c r="A506" s="2">
        <f t="shared" si="16"/>
        <v>0.50400000000000034</v>
      </c>
      <c r="B506">
        <f>'VCR Graph'!$C$3/'background data'!A506</f>
        <v>3.9682539682539657</v>
      </c>
      <c r="C506" t="str">
        <f>IF(AND(A506&gt;('VCR Graph'!$C$12/'VCR Graph'!$C$14),A506&lt;('VCR Graph'!$C$13/'VCR Graph'!$C$14)),42,"")</f>
        <v/>
      </c>
      <c r="D506" s="2">
        <f t="shared" si="15"/>
        <v>0</v>
      </c>
      <c r="E506" s="3">
        <f>IF(A506&lt;=('VCR Graph'!$C$12/'VCR Graph'!$C$14),'VCR Graph'!$C$15,"")</f>
        <v>1.6</v>
      </c>
      <c r="F506" s="3">
        <f>IF(A506&lt;=('VCR Graph'!$C$13/'VCR Graph'!$C$14),'VCR Graph'!$C$16,"")</f>
        <v>1.6</v>
      </c>
      <c r="G506">
        <v>0</v>
      </c>
    </row>
    <row r="507" spans="1:7" x14ac:dyDescent="0.2">
      <c r="A507" s="2">
        <f t="shared" si="16"/>
        <v>0.50500000000000034</v>
      </c>
      <c r="B507">
        <f>'VCR Graph'!$C$3/'background data'!A507</f>
        <v>3.9603960396039577</v>
      </c>
      <c r="C507" t="str">
        <f>IF(AND(A507&gt;('VCR Graph'!$C$12/'VCR Graph'!$C$14),A507&lt;('VCR Graph'!$C$13/'VCR Graph'!$C$14)),42,"")</f>
        <v/>
      </c>
      <c r="D507" s="2">
        <f t="shared" si="15"/>
        <v>0</v>
      </c>
      <c r="E507" s="3">
        <f>IF(A507&lt;=('VCR Graph'!$C$12/'VCR Graph'!$C$14),'VCR Graph'!$C$15,"")</f>
        <v>1.6</v>
      </c>
      <c r="F507" s="3">
        <f>IF(A507&lt;=('VCR Graph'!$C$13/'VCR Graph'!$C$14),'VCR Graph'!$C$16,"")</f>
        <v>1.6</v>
      </c>
      <c r="G507">
        <v>0</v>
      </c>
    </row>
    <row r="508" spans="1:7" x14ac:dyDescent="0.2">
      <c r="A508" s="2">
        <f t="shared" si="16"/>
        <v>0.50600000000000034</v>
      </c>
      <c r="B508">
        <f>'VCR Graph'!$C$3/'background data'!A508</f>
        <v>3.9525691699604715</v>
      </c>
      <c r="C508" t="str">
        <f>IF(AND(A508&gt;('VCR Graph'!$C$12/'VCR Graph'!$C$14),A508&lt;('VCR Graph'!$C$13/'VCR Graph'!$C$14)),42,"")</f>
        <v/>
      </c>
      <c r="D508" s="2">
        <f t="shared" si="15"/>
        <v>0</v>
      </c>
      <c r="E508" s="3">
        <f>IF(A508&lt;=('VCR Graph'!$C$12/'VCR Graph'!$C$14),'VCR Graph'!$C$15,"")</f>
        <v>1.6</v>
      </c>
      <c r="F508" s="3">
        <f>IF(A508&lt;=('VCR Graph'!$C$13/'VCR Graph'!$C$14),'VCR Graph'!$C$16,"")</f>
        <v>1.6</v>
      </c>
      <c r="G508">
        <v>0</v>
      </c>
    </row>
    <row r="509" spans="1:7" x14ac:dyDescent="0.2">
      <c r="A509" s="2">
        <f t="shared" si="16"/>
        <v>0.50700000000000034</v>
      </c>
      <c r="B509">
        <f>'VCR Graph'!$C$3/'background data'!A509</f>
        <v>3.9447731755424038</v>
      </c>
      <c r="C509" t="str">
        <f>IF(AND(A509&gt;('VCR Graph'!$C$12/'VCR Graph'!$C$14),A509&lt;('VCR Graph'!$C$13/'VCR Graph'!$C$14)),42,"")</f>
        <v/>
      </c>
      <c r="D509" s="2">
        <f t="shared" si="15"/>
        <v>0</v>
      </c>
      <c r="E509" s="3">
        <f>IF(A509&lt;=('VCR Graph'!$C$12/'VCR Graph'!$C$14),'VCR Graph'!$C$15,"")</f>
        <v>1.6</v>
      </c>
      <c r="F509" s="3">
        <f>IF(A509&lt;=('VCR Graph'!$C$13/'VCR Graph'!$C$14),'VCR Graph'!$C$16,"")</f>
        <v>1.6</v>
      </c>
      <c r="G509">
        <v>0</v>
      </c>
    </row>
    <row r="510" spans="1:7" x14ac:dyDescent="0.2">
      <c r="A510" s="2">
        <f t="shared" si="16"/>
        <v>0.50800000000000034</v>
      </c>
      <c r="B510">
        <f>'VCR Graph'!$C$3/'background data'!A510</f>
        <v>3.9370078740157455</v>
      </c>
      <c r="C510" t="str">
        <f>IF(AND(A510&gt;('VCR Graph'!$C$12/'VCR Graph'!$C$14),A510&lt;('VCR Graph'!$C$13/'VCR Graph'!$C$14)),42,"")</f>
        <v/>
      </c>
      <c r="D510" s="2">
        <f t="shared" si="15"/>
        <v>0</v>
      </c>
      <c r="E510" s="3">
        <f>IF(A510&lt;=('VCR Graph'!$C$12/'VCR Graph'!$C$14),'VCR Graph'!$C$15,"")</f>
        <v>1.6</v>
      </c>
      <c r="F510" s="3">
        <f>IF(A510&lt;=('VCR Graph'!$C$13/'VCR Graph'!$C$14),'VCR Graph'!$C$16,"")</f>
        <v>1.6</v>
      </c>
      <c r="G510">
        <v>0</v>
      </c>
    </row>
    <row r="511" spans="1:7" x14ac:dyDescent="0.2">
      <c r="A511" s="2">
        <f t="shared" si="16"/>
        <v>0.50900000000000034</v>
      </c>
      <c r="B511">
        <f>'VCR Graph'!$C$3/'background data'!A511</f>
        <v>3.9292730844793686</v>
      </c>
      <c r="C511" t="str">
        <f>IF(AND(A511&gt;('VCR Graph'!$C$12/'VCR Graph'!$C$14),A511&lt;('VCR Graph'!$C$13/'VCR Graph'!$C$14)),42,"")</f>
        <v/>
      </c>
      <c r="D511" s="2">
        <f t="shared" si="15"/>
        <v>0</v>
      </c>
      <c r="E511" s="3">
        <f>IF(A511&lt;=('VCR Graph'!$C$12/'VCR Graph'!$C$14),'VCR Graph'!$C$15,"")</f>
        <v>1.6</v>
      </c>
      <c r="F511" s="3">
        <f>IF(A511&lt;=('VCR Graph'!$C$13/'VCR Graph'!$C$14),'VCR Graph'!$C$16,"")</f>
        <v>1.6</v>
      </c>
      <c r="G511">
        <v>0</v>
      </c>
    </row>
    <row r="512" spans="1:7" x14ac:dyDescent="0.2">
      <c r="A512" s="2">
        <f t="shared" si="16"/>
        <v>0.51000000000000034</v>
      </c>
      <c r="B512">
        <f>'VCR Graph'!$C$3/'background data'!A512</f>
        <v>3.9215686274509776</v>
      </c>
      <c r="C512" t="str">
        <f>IF(AND(A512&gt;('VCR Graph'!$C$12/'VCR Graph'!$C$14),A512&lt;('VCR Graph'!$C$13/'VCR Graph'!$C$14)),42,"")</f>
        <v/>
      </c>
      <c r="D512" s="2">
        <f t="shared" si="15"/>
        <v>0</v>
      </c>
      <c r="E512" s="3">
        <f>IF(A512&lt;=('VCR Graph'!$C$12/'VCR Graph'!$C$14),'VCR Graph'!$C$15,"")</f>
        <v>1.6</v>
      </c>
      <c r="F512" s="3">
        <f>IF(A512&lt;=('VCR Graph'!$C$13/'VCR Graph'!$C$14),'VCR Graph'!$C$16,"")</f>
        <v>1.6</v>
      </c>
      <c r="G512">
        <v>0</v>
      </c>
    </row>
    <row r="513" spans="1:7" x14ac:dyDescent="0.2">
      <c r="A513" s="2">
        <f t="shared" si="16"/>
        <v>0.51100000000000034</v>
      </c>
      <c r="B513">
        <f>'VCR Graph'!$C$3/'background data'!A513</f>
        <v>3.9138943248532265</v>
      </c>
      <c r="C513" t="str">
        <f>IF(AND(A513&gt;('VCR Graph'!$C$12/'VCR Graph'!$C$14),A513&lt;('VCR Graph'!$C$13/'VCR Graph'!$C$14)),42,"")</f>
        <v/>
      </c>
      <c r="D513" s="2">
        <f t="shared" si="15"/>
        <v>0</v>
      </c>
      <c r="E513" s="3">
        <f>IF(A513&lt;=('VCR Graph'!$C$12/'VCR Graph'!$C$14),'VCR Graph'!$C$15,"")</f>
        <v>1.6</v>
      </c>
      <c r="F513" s="3">
        <f>IF(A513&lt;=('VCR Graph'!$C$13/'VCR Graph'!$C$14),'VCR Graph'!$C$16,"")</f>
        <v>1.6</v>
      </c>
      <c r="G513">
        <v>0</v>
      </c>
    </row>
    <row r="514" spans="1:7" x14ac:dyDescent="0.2">
      <c r="A514" s="2">
        <f t="shared" si="16"/>
        <v>0.51200000000000034</v>
      </c>
      <c r="B514">
        <f>'VCR Graph'!$C$3/'background data'!A514</f>
        <v>3.9062499999999973</v>
      </c>
      <c r="C514" t="str">
        <f>IF(AND(A514&gt;('VCR Graph'!$C$12/'VCR Graph'!$C$14),A514&lt;('VCR Graph'!$C$13/'VCR Graph'!$C$14)),42,"")</f>
        <v/>
      </c>
      <c r="D514" s="2">
        <f t="shared" si="15"/>
        <v>0</v>
      </c>
      <c r="E514" s="3">
        <f>IF(A514&lt;=('VCR Graph'!$C$12/'VCR Graph'!$C$14),'VCR Graph'!$C$15,"")</f>
        <v>1.6</v>
      </c>
      <c r="F514" s="3">
        <f>IF(A514&lt;=('VCR Graph'!$C$13/'VCR Graph'!$C$14),'VCR Graph'!$C$16,"")</f>
        <v>1.6</v>
      </c>
      <c r="G514">
        <v>0</v>
      </c>
    </row>
    <row r="515" spans="1:7" x14ac:dyDescent="0.2">
      <c r="A515" s="2">
        <f t="shared" si="16"/>
        <v>0.51300000000000034</v>
      </c>
      <c r="B515">
        <f>'VCR Graph'!$C$3/'background data'!A515</f>
        <v>3.8986354775828436</v>
      </c>
      <c r="C515" t="str">
        <f>IF(AND(A515&gt;('VCR Graph'!$C$12/'VCR Graph'!$C$14),A515&lt;('VCR Graph'!$C$13/'VCR Graph'!$C$14)),42,"")</f>
        <v/>
      </c>
      <c r="D515" s="2">
        <f t="shared" si="15"/>
        <v>0</v>
      </c>
      <c r="E515" s="3">
        <f>IF(A515&lt;=('VCR Graph'!$C$12/'VCR Graph'!$C$14),'VCR Graph'!$C$15,"")</f>
        <v>1.6</v>
      </c>
      <c r="F515" s="3">
        <f>IF(A515&lt;=('VCR Graph'!$C$13/'VCR Graph'!$C$14),'VCR Graph'!$C$16,"")</f>
        <v>1.6</v>
      </c>
      <c r="G515">
        <v>0</v>
      </c>
    </row>
    <row r="516" spans="1:7" x14ac:dyDescent="0.2">
      <c r="A516" s="2">
        <f t="shared" si="16"/>
        <v>0.51400000000000035</v>
      </c>
      <c r="B516">
        <f>'VCR Graph'!$C$3/'background data'!A516</f>
        <v>3.8910505836575848</v>
      </c>
      <c r="C516" t="str">
        <f>IF(AND(A516&gt;('VCR Graph'!$C$12/'VCR Graph'!$C$14),A516&lt;('VCR Graph'!$C$13/'VCR Graph'!$C$14)),42,"")</f>
        <v/>
      </c>
      <c r="D516" s="2">
        <f t="shared" ref="D516:D579" si="17">D515</f>
        <v>0</v>
      </c>
      <c r="E516" s="3">
        <f>IF(A516&lt;=('VCR Graph'!$C$12/'VCR Graph'!$C$14),'VCR Graph'!$C$15,"")</f>
        <v>1.6</v>
      </c>
      <c r="F516" s="3">
        <f>IF(A516&lt;=('VCR Graph'!$C$13/'VCR Graph'!$C$14),'VCR Graph'!$C$16,"")</f>
        <v>1.6</v>
      </c>
      <c r="G516">
        <v>0</v>
      </c>
    </row>
    <row r="517" spans="1:7" x14ac:dyDescent="0.2">
      <c r="A517" s="2">
        <f t="shared" si="16"/>
        <v>0.51500000000000035</v>
      </c>
      <c r="B517">
        <f>'VCR Graph'!$C$3/'background data'!A517</f>
        <v>3.8834951456310653</v>
      </c>
      <c r="C517" t="str">
        <f>IF(AND(A517&gt;('VCR Graph'!$C$12/'VCR Graph'!$C$14),A517&lt;('VCR Graph'!$C$13/'VCR Graph'!$C$14)),42,"")</f>
        <v/>
      </c>
      <c r="D517" s="2">
        <f t="shared" si="17"/>
        <v>0</v>
      </c>
      <c r="E517" s="3">
        <f>IF(A517&lt;=('VCR Graph'!$C$12/'VCR Graph'!$C$14),'VCR Graph'!$C$15,"")</f>
        <v>1.6</v>
      </c>
      <c r="F517" s="3">
        <f>IF(A517&lt;=('VCR Graph'!$C$13/'VCR Graph'!$C$14),'VCR Graph'!$C$16,"")</f>
        <v>1.6</v>
      </c>
      <c r="G517">
        <v>0</v>
      </c>
    </row>
    <row r="518" spans="1:7" x14ac:dyDescent="0.2">
      <c r="A518" s="2">
        <f t="shared" si="16"/>
        <v>0.51600000000000035</v>
      </c>
      <c r="B518">
        <f>'VCR Graph'!$C$3/'background data'!A518</f>
        <v>3.8759689922480596</v>
      </c>
      <c r="C518" t="str">
        <f>IF(AND(A518&gt;('VCR Graph'!$C$12/'VCR Graph'!$C$14),A518&lt;('VCR Graph'!$C$13/'VCR Graph'!$C$14)),42,"")</f>
        <v/>
      </c>
      <c r="D518" s="2">
        <f t="shared" si="17"/>
        <v>0</v>
      </c>
      <c r="E518" s="3">
        <f>IF(A518&lt;=('VCR Graph'!$C$12/'VCR Graph'!$C$14),'VCR Graph'!$C$15,"")</f>
        <v>1.6</v>
      </c>
      <c r="F518" s="3">
        <f>IF(A518&lt;=('VCR Graph'!$C$13/'VCR Graph'!$C$14),'VCR Graph'!$C$16,"")</f>
        <v>1.6</v>
      </c>
      <c r="G518">
        <v>0</v>
      </c>
    </row>
    <row r="519" spans="1:7" x14ac:dyDescent="0.2">
      <c r="A519" s="2">
        <f t="shared" si="16"/>
        <v>0.51700000000000035</v>
      </c>
      <c r="B519">
        <f>'VCR Graph'!$C$3/'background data'!A519</f>
        <v>3.8684719535783341</v>
      </c>
      <c r="C519" t="str">
        <f>IF(AND(A519&gt;('VCR Graph'!$C$12/'VCR Graph'!$C$14),A519&lt;('VCR Graph'!$C$13/'VCR Graph'!$C$14)),42,"")</f>
        <v/>
      </c>
      <c r="D519" s="2">
        <f t="shared" si="17"/>
        <v>0</v>
      </c>
      <c r="E519" s="3">
        <f>IF(A519&lt;=('VCR Graph'!$C$12/'VCR Graph'!$C$14),'VCR Graph'!$C$15,"")</f>
        <v>1.6</v>
      </c>
      <c r="F519" s="3">
        <f>IF(A519&lt;=('VCR Graph'!$C$13/'VCR Graph'!$C$14),'VCR Graph'!$C$16,"")</f>
        <v>1.6</v>
      </c>
      <c r="G519">
        <v>0</v>
      </c>
    </row>
    <row r="520" spans="1:7" x14ac:dyDescent="0.2">
      <c r="A520" s="2">
        <f t="shared" si="16"/>
        <v>0.51800000000000035</v>
      </c>
      <c r="B520">
        <f>'VCR Graph'!$C$3/'background data'!A520</f>
        <v>3.8610038610038586</v>
      </c>
      <c r="C520" t="str">
        <f>IF(AND(A520&gt;('VCR Graph'!$C$12/'VCR Graph'!$C$14),A520&lt;('VCR Graph'!$C$13/'VCR Graph'!$C$14)),42,"")</f>
        <v/>
      </c>
      <c r="D520" s="2">
        <f t="shared" si="17"/>
        <v>0</v>
      </c>
      <c r="E520" s="3">
        <f>IF(A520&lt;=('VCR Graph'!$C$12/'VCR Graph'!$C$14),'VCR Graph'!$C$15,"")</f>
        <v>1.6</v>
      </c>
      <c r="F520" s="3">
        <f>IF(A520&lt;=('VCR Graph'!$C$13/'VCR Graph'!$C$14),'VCR Graph'!$C$16,"")</f>
        <v>1.6</v>
      </c>
      <c r="G520">
        <v>0</v>
      </c>
    </row>
    <row r="521" spans="1:7" x14ac:dyDescent="0.2">
      <c r="A521" s="2">
        <f t="shared" si="16"/>
        <v>0.51900000000000035</v>
      </c>
      <c r="B521">
        <f>'VCR Graph'!$C$3/'background data'!A521</f>
        <v>3.853564547206163</v>
      </c>
      <c r="C521" t="str">
        <f>IF(AND(A521&gt;('VCR Graph'!$C$12/'VCR Graph'!$C$14),A521&lt;('VCR Graph'!$C$13/'VCR Graph'!$C$14)),42,"")</f>
        <v/>
      </c>
      <c r="D521" s="2">
        <f t="shared" si="17"/>
        <v>0</v>
      </c>
      <c r="E521" s="3">
        <f>IF(A521&lt;=('VCR Graph'!$C$12/'VCR Graph'!$C$14),'VCR Graph'!$C$15,"")</f>
        <v>1.6</v>
      </c>
      <c r="F521" s="3">
        <f>IF(A521&lt;=('VCR Graph'!$C$13/'VCR Graph'!$C$14),'VCR Graph'!$C$16,"")</f>
        <v>1.6</v>
      </c>
      <c r="G521">
        <v>0</v>
      </c>
    </row>
    <row r="522" spans="1:7" x14ac:dyDescent="0.2">
      <c r="A522" s="2">
        <f t="shared" si="16"/>
        <v>0.52000000000000035</v>
      </c>
      <c r="B522">
        <f>'VCR Graph'!$C$3/'background data'!A522</f>
        <v>3.8461538461538436</v>
      </c>
      <c r="C522" t="str">
        <f>IF(AND(A522&gt;('VCR Graph'!$C$12/'VCR Graph'!$C$14),A522&lt;('VCR Graph'!$C$13/'VCR Graph'!$C$14)),42,"")</f>
        <v/>
      </c>
      <c r="D522" s="2">
        <f t="shared" si="17"/>
        <v>0</v>
      </c>
      <c r="E522" s="3">
        <f>IF(A522&lt;=('VCR Graph'!$C$12/'VCR Graph'!$C$14),'VCR Graph'!$C$15,"")</f>
        <v>1.6</v>
      </c>
      <c r="F522" s="3">
        <f>IF(A522&lt;=('VCR Graph'!$C$13/'VCR Graph'!$C$14),'VCR Graph'!$C$16,"")</f>
        <v>1.6</v>
      </c>
      <c r="G522">
        <v>0</v>
      </c>
    </row>
    <row r="523" spans="1:7" x14ac:dyDescent="0.2">
      <c r="A523" s="2">
        <f t="shared" si="16"/>
        <v>0.52100000000000035</v>
      </c>
      <c r="B523">
        <f>'VCR Graph'!$C$3/'background data'!A523</f>
        <v>3.8387715930902084</v>
      </c>
      <c r="C523" t="str">
        <f>IF(AND(A523&gt;('VCR Graph'!$C$12/'VCR Graph'!$C$14),A523&lt;('VCR Graph'!$C$13/'VCR Graph'!$C$14)),42,"")</f>
        <v/>
      </c>
      <c r="D523" s="2">
        <f t="shared" si="17"/>
        <v>0</v>
      </c>
      <c r="E523" s="3">
        <f>IF(A523&lt;=('VCR Graph'!$C$12/'VCR Graph'!$C$14),'VCR Graph'!$C$15,"")</f>
        <v>1.6</v>
      </c>
      <c r="F523" s="3">
        <f>IF(A523&lt;=('VCR Graph'!$C$13/'VCR Graph'!$C$14),'VCR Graph'!$C$16,"")</f>
        <v>1.6</v>
      </c>
      <c r="G523">
        <v>0</v>
      </c>
    </row>
    <row r="524" spans="1:7" x14ac:dyDescent="0.2">
      <c r="A524" s="2">
        <f t="shared" si="16"/>
        <v>0.52200000000000035</v>
      </c>
      <c r="B524">
        <f>'VCR Graph'!$C$3/'background data'!A524</f>
        <v>3.83141762452107</v>
      </c>
      <c r="C524" t="str">
        <f>IF(AND(A524&gt;('VCR Graph'!$C$12/'VCR Graph'!$C$14),A524&lt;('VCR Graph'!$C$13/'VCR Graph'!$C$14)),42,"")</f>
        <v/>
      </c>
      <c r="D524" s="2">
        <f t="shared" si="17"/>
        <v>0</v>
      </c>
      <c r="E524" s="3">
        <f>IF(A524&lt;=('VCR Graph'!$C$12/'VCR Graph'!$C$14),'VCR Graph'!$C$15,"")</f>
        <v>1.6</v>
      </c>
      <c r="F524" s="3">
        <f>IF(A524&lt;=('VCR Graph'!$C$13/'VCR Graph'!$C$14),'VCR Graph'!$C$16,"")</f>
        <v>1.6</v>
      </c>
      <c r="G524">
        <v>0</v>
      </c>
    </row>
    <row r="525" spans="1:7" x14ac:dyDescent="0.2">
      <c r="A525" s="2">
        <f t="shared" si="16"/>
        <v>0.52300000000000035</v>
      </c>
      <c r="B525">
        <f>'VCR Graph'!$C$3/'background data'!A525</f>
        <v>3.8240917782026744</v>
      </c>
      <c r="C525" t="str">
        <f>IF(AND(A525&gt;('VCR Graph'!$C$12/'VCR Graph'!$C$14),A525&lt;('VCR Graph'!$C$13/'VCR Graph'!$C$14)),42,"")</f>
        <v/>
      </c>
      <c r="D525" s="2">
        <f t="shared" si="17"/>
        <v>0</v>
      </c>
      <c r="E525" s="3">
        <f>IF(A525&lt;=('VCR Graph'!$C$12/'VCR Graph'!$C$14),'VCR Graph'!$C$15,"")</f>
        <v>1.6</v>
      </c>
      <c r="F525" s="3">
        <f>IF(A525&lt;=('VCR Graph'!$C$13/'VCR Graph'!$C$14),'VCR Graph'!$C$16,"")</f>
        <v>1.6</v>
      </c>
      <c r="G525">
        <v>0</v>
      </c>
    </row>
    <row r="526" spans="1:7" x14ac:dyDescent="0.2">
      <c r="A526" s="2">
        <f t="shared" ref="A526:A589" si="18">A525+0.001</f>
        <v>0.52400000000000035</v>
      </c>
      <c r="B526">
        <f>'VCR Graph'!$C$3/'background data'!A526</f>
        <v>3.8167938931297685</v>
      </c>
      <c r="C526" t="str">
        <f>IF(AND(A526&gt;('VCR Graph'!$C$12/'VCR Graph'!$C$14),A526&lt;('VCR Graph'!$C$13/'VCR Graph'!$C$14)),42,"")</f>
        <v/>
      </c>
      <c r="D526" s="2">
        <f t="shared" si="17"/>
        <v>0</v>
      </c>
      <c r="E526" s="3">
        <f>IF(A526&lt;=('VCR Graph'!$C$12/'VCR Graph'!$C$14),'VCR Graph'!$C$15,"")</f>
        <v>1.6</v>
      </c>
      <c r="F526" s="3">
        <f>IF(A526&lt;=('VCR Graph'!$C$13/'VCR Graph'!$C$14),'VCR Graph'!$C$16,"")</f>
        <v>1.6</v>
      </c>
      <c r="G526">
        <v>0</v>
      </c>
    </row>
    <row r="527" spans="1:7" x14ac:dyDescent="0.2">
      <c r="A527" s="2">
        <f t="shared" si="18"/>
        <v>0.52500000000000036</v>
      </c>
      <c r="B527">
        <f>'VCR Graph'!$C$3/'background data'!A527</f>
        <v>3.8095238095238071</v>
      </c>
      <c r="C527" t="str">
        <f>IF(AND(A527&gt;('VCR Graph'!$C$12/'VCR Graph'!$C$14),A527&lt;('VCR Graph'!$C$13/'VCR Graph'!$C$14)),42,"")</f>
        <v/>
      </c>
      <c r="D527" s="2">
        <f t="shared" si="17"/>
        <v>0</v>
      </c>
      <c r="E527" s="3">
        <f>IF(A527&lt;=('VCR Graph'!$C$12/'VCR Graph'!$C$14),'VCR Graph'!$C$15,"")</f>
        <v>1.6</v>
      </c>
      <c r="F527" s="3">
        <f>IF(A527&lt;=('VCR Graph'!$C$13/'VCR Graph'!$C$14),'VCR Graph'!$C$16,"")</f>
        <v>1.6</v>
      </c>
      <c r="G527">
        <v>0</v>
      </c>
    </row>
    <row r="528" spans="1:7" x14ac:dyDescent="0.2">
      <c r="A528" s="2">
        <f t="shared" si="18"/>
        <v>0.52600000000000036</v>
      </c>
      <c r="B528">
        <f>'VCR Graph'!$C$3/'background data'!A528</f>
        <v>3.8022813688212902</v>
      </c>
      <c r="C528" t="str">
        <f>IF(AND(A528&gt;('VCR Graph'!$C$12/'VCR Graph'!$C$14),A528&lt;('VCR Graph'!$C$13/'VCR Graph'!$C$14)),42,"")</f>
        <v/>
      </c>
      <c r="D528" s="2">
        <f t="shared" si="17"/>
        <v>0</v>
      </c>
      <c r="E528" s="3">
        <f>IF(A528&lt;=('VCR Graph'!$C$12/'VCR Graph'!$C$14),'VCR Graph'!$C$15,"")</f>
        <v>1.6</v>
      </c>
      <c r="F528" s="3">
        <f>IF(A528&lt;=('VCR Graph'!$C$13/'VCR Graph'!$C$14),'VCR Graph'!$C$16,"")</f>
        <v>1.6</v>
      </c>
      <c r="G528">
        <v>0</v>
      </c>
    </row>
    <row r="529" spans="1:7" x14ac:dyDescent="0.2">
      <c r="A529" s="2">
        <f t="shared" si="18"/>
        <v>0.52700000000000036</v>
      </c>
      <c r="B529">
        <f>'VCR Graph'!$C$3/'background data'!A529</f>
        <v>3.7950664136622367</v>
      </c>
      <c r="C529" t="str">
        <f>IF(AND(A529&gt;('VCR Graph'!$C$12/'VCR Graph'!$C$14),A529&lt;('VCR Graph'!$C$13/'VCR Graph'!$C$14)),42,"")</f>
        <v/>
      </c>
      <c r="D529" s="2">
        <f t="shared" si="17"/>
        <v>0</v>
      </c>
      <c r="E529" s="3">
        <f>IF(A529&lt;=('VCR Graph'!$C$12/'VCR Graph'!$C$14),'VCR Graph'!$C$15,"")</f>
        <v>1.6</v>
      </c>
      <c r="F529" s="3">
        <f>IF(A529&lt;=('VCR Graph'!$C$13/'VCR Graph'!$C$14),'VCR Graph'!$C$16,"")</f>
        <v>1.6</v>
      </c>
      <c r="G529">
        <v>0</v>
      </c>
    </row>
    <row r="530" spans="1:7" x14ac:dyDescent="0.2">
      <c r="A530" s="2">
        <f t="shared" si="18"/>
        <v>0.52800000000000036</v>
      </c>
      <c r="B530">
        <f>'VCR Graph'!$C$3/'background data'!A530</f>
        <v>3.7878787878787854</v>
      </c>
      <c r="C530" t="str">
        <f>IF(AND(A530&gt;('VCR Graph'!$C$12/'VCR Graph'!$C$14),A530&lt;('VCR Graph'!$C$13/'VCR Graph'!$C$14)),42,"")</f>
        <v/>
      </c>
      <c r="D530" s="2">
        <f t="shared" si="17"/>
        <v>0</v>
      </c>
      <c r="E530" s="3">
        <f>IF(A530&lt;=('VCR Graph'!$C$12/'VCR Graph'!$C$14),'VCR Graph'!$C$15,"")</f>
        <v>1.6</v>
      </c>
      <c r="F530" s="3">
        <f>IF(A530&lt;=('VCR Graph'!$C$13/'VCR Graph'!$C$14),'VCR Graph'!$C$16,"")</f>
        <v>1.6</v>
      </c>
      <c r="G530">
        <v>0</v>
      </c>
    </row>
    <row r="531" spans="1:7" x14ac:dyDescent="0.2">
      <c r="A531" s="2">
        <f t="shared" si="18"/>
        <v>0.52900000000000036</v>
      </c>
      <c r="B531">
        <f>'VCR Graph'!$C$3/'background data'!A531</f>
        <v>3.7807183364839294</v>
      </c>
      <c r="C531" t="str">
        <f>IF(AND(A531&gt;('VCR Graph'!$C$12/'VCR Graph'!$C$14),A531&lt;('VCR Graph'!$C$13/'VCR Graph'!$C$14)),42,"")</f>
        <v/>
      </c>
      <c r="D531" s="2">
        <f t="shared" si="17"/>
        <v>0</v>
      </c>
      <c r="E531" s="3">
        <f>IF(A531&lt;=('VCR Graph'!$C$12/'VCR Graph'!$C$14),'VCR Graph'!$C$15,"")</f>
        <v>1.6</v>
      </c>
      <c r="F531" s="3">
        <f>IF(A531&lt;=('VCR Graph'!$C$13/'VCR Graph'!$C$14),'VCR Graph'!$C$16,"")</f>
        <v>1.6</v>
      </c>
      <c r="G531">
        <v>0</v>
      </c>
    </row>
    <row r="532" spans="1:7" x14ac:dyDescent="0.2">
      <c r="A532" s="2">
        <f t="shared" si="18"/>
        <v>0.53000000000000036</v>
      </c>
      <c r="B532">
        <f>'VCR Graph'!$C$3/'background data'!A532</f>
        <v>3.7735849056603747</v>
      </c>
      <c r="C532" t="str">
        <f>IF(AND(A532&gt;('VCR Graph'!$C$12/'VCR Graph'!$C$14),A532&lt;('VCR Graph'!$C$13/'VCR Graph'!$C$14)),42,"")</f>
        <v/>
      </c>
      <c r="D532" s="2">
        <f t="shared" si="17"/>
        <v>0</v>
      </c>
      <c r="E532" s="3">
        <f>IF(A532&lt;=('VCR Graph'!$C$12/'VCR Graph'!$C$14),'VCR Graph'!$C$15,"")</f>
        <v>1.6</v>
      </c>
      <c r="F532" s="3">
        <f>IF(A532&lt;=('VCR Graph'!$C$13/'VCR Graph'!$C$14),'VCR Graph'!$C$16,"")</f>
        <v>1.6</v>
      </c>
      <c r="G532">
        <v>0</v>
      </c>
    </row>
    <row r="533" spans="1:7" x14ac:dyDescent="0.2">
      <c r="A533" s="2">
        <f t="shared" si="18"/>
        <v>0.53100000000000036</v>
      </c>
      <c r="B533">
        <f>'VCR Graph'!$C$3/'background data'!A533</f>
        <v>3.7664783427495268</v>
      </c>
      <c r="C533" t="str">
        <f>IF(AND(A533&gt;('VCR Graph'!$C$12/'VCR Graph'!$C$14),A533&lt;('VCR Graph'!$C$13/'VCR Graph'!$C$14)),42,"")</f>
        <v/>
      </c>
      <c r="D533" s="2">
        <f t="shared" si="17"/>
        <v>0</v>
      </c>
      <c r="E533" s="3">
        <f>IF(A533&lt;=('VCR Graph'!$C$12/'VCR Graph'!$C$14),'VCR Graph'!$C$15,"")</f>
        <v>1.6</v>
      </c>
      <c r="F533" s="3">
        <f>IF(A533&lt;=('VCR Graph'!$C$13/'VCR Graph'!$C$14),'VCR Graph'!$C$16,"")</f>
        <v>1.6</v>
      </c>
      <c r="G533">
        <v>0</v>
      </c>
    </row>
    <row r="534" spans="1:7" x14ac:dyDescent="0.2">
      <c r="A534" s="2">
        <f t="shared" si="18"/>
        <v>0.53200000000000036</v>
      </c>
      <c r="B534">
        <f>'VCR Graph'!$C$3/'background data'!A534</f>
        <v>3.7593984962405989</v>
      </c>
      <c r="C534" t="str">
        <f>IF(AND(A534&gt;('VCR Graph'!$C$12/'VCR Graph'!$C$14),A534&lt;('VCR Graph'!$C$13/'VCR Graph'!$C$14)),42,"")</f>
        <v/>
      </c>
      <c r="D534" s="2">
        <f t="shared" si="17"/>
        <v>0</v>
      </c>
      <c r="E534" s="3">
        <f>IF(A534&lt;=('VCR Graph'!$C$12/'VCR Graph'!$C$14),'VCR Graph'!$C$15,"")</f>
        <v>1.6</v>
      </c>
      <c r="F534" s="3">
        <f>IF(A534&lt;=('VCR Graph'!$C$13/'VCR Graph'!$C$14),'VCR Graph'!$C$16,"")</f>
        <v>1.6</v>
      </c>
      <c r="G534">
        <v>0</v>
      </c>
    </row>
    <row r="535" spans="1:7" x14ac:dyDescent="0.2">
      <c r="A535" s="2">
        <f t="shared" si="18"/>
        <v>0.53300000000000036</v>
      </c>
      <c r="B535">
        <f>'VCR Graph'!$C$3/'background data'!A535</f>
        <v>3.7523452157598474</v>
      </c>
      <c r="C535" t="str">
        <f>IF(AND(A535&gt;('VCR Graph'!$C$12/'VCR Graph'!$C$14),A535&lt;('VCR Graph'!$C$13/'VCR Graph'!$C$14)),42,"")</f>
        <v/>
      </c>
      <c r="D535" s="2">
        <f t="shared" si="17"/>
        <v>0</v>
      </c>
      <c r="E535" s="3">
        <f>IF(A535&lt;=('VCR Graph'!$C$12/'VCR Graph'!$C$14),'VCR Graph'!$C$15,"")</f>
        <v>1.6</v>
      </c>
      <c r="F535" s="3">
        <f>IF(A535&lt;=('VCR Graph'!$C$13/'VCR Graph'!$C$14),'VCR Graph'!$C$16,"")</f>
        <v>1.6</v>
      </c>
      <c r="G535">
        <v>0</v>
      </c>
    </row>
    <row r="536" spans="1:7" x14ac:dyDescent="0.2">
      <c r="A536" s="2">
        <f t="shared" si="18"/>
        <v>0.53400000000000036</v>
      </c>
      <c r="B536">
        <f>'VCR Graph'!$C$3/'background data'!A536</f>
        <v>3.7453183520599227</v>
      </c>
      <c r="C536" t="str">
        <f>IF(AND(A536&gt;('VCR Graph'!$C$12/'VCR Graph'!$C$14),A536&lt;('VCR Graph'!$C$13/'VCR Graph'!$C$14)),42,"")</f>
        <v/>
      </c>
      <c r="D536" s="2">
        <f t="shared" si="17"/>
        <v>0</v>
      </c>
      <c r="E536" s="3">
        <f>IF(A536&lt;=('VCR Graph'!$C$12/'VCR Graph'!$C$14),'VCR Graph'!$C$15,"")</f>
        <v>1.6</v>
      </c>
      <c r="F536" s="3">
        <f>IF(A536&lt;=('VCR Graph'!$C$13/'VCR Graph'!$C$14),'VCR Graph'!$C$16,"")</f>
        <v>1.6</v>
      </c>
      <c r="G536">
        <v>0</v>
      </c>
    </row>
    <row r="537" spans="1:7" x14ac:dyDescent="0.2">
      <c r="A537" s="2">
        <f t="shared" si="18"/>
        <v>0.53500000000000036</v>
      </c>
      <c r="B537">
        <f>'VCR Graph'!$C$3/'background data'!A537</f>
        <v>3.7383177570093431</v>
      </c>
      <c r="C537" t="str">
        <f>IF(AND(A537&gt;('VCR Graph'!$C$12/'VCR Graph'!$C$14),A537&lt;('VCR Graph'!$C$13/'VCR Graph'!$C$14)),42,"")</f>
        <v/>
      </c>
      <c r="D537" s="2">
        <f t="shared" si="17"/>
        <v>0</v>
      </c>
      <c r="E537" s="3">
        <f>IF(A537&lt;=('VCR Graph'!$C$12/'VCR Graph'!$C$14),'VCR Graph'!$C$15,"")</f>
        <v>1.6</v>
      </c>
      <c r="F537" s="3">
        <f>IF(A537&lt;=('VCR Graph'!$C$13/'VCR Graph'!$C$14),'VCR Graph'!$C$16,"")</f>
        <v>1.6</v>
      </c>
      <c r="G537">
        <v>0</v>
      </c>
    </row>
    <row r="538" spans="1:7" x14ac:dyDescent="0.2">
      <c r="A538" s="2">
        <f t="shared" si="18"/>
        <v>0.53600000000000037</v>
      </c>
      <c r="B538">
        <f>'VCR Graph'!$C$3/'background data'!A538</f>
        <v>3.731343283582087</v>
      </c>
      <c r="C538" t="str">
        <f>IF(AND(A538&gt;('VCR Graph'!$C$12/'VCR Graph'!$C$14),A538&lt;('VCR Graph'!$C$13/'VCR Graph'!$C$14)),42,"")</f>
        <v/>
      </c>
      <c r="D538" s="2">
        <f t="shared" si="17"/>
        <v>0</v>
      </c>
      <c r="E538" s="3">
        <f>IF(A538&lt;=('VCR Graph'!$C$12/'VCR Graph'!$C$14),'VCR Graph'!$C$15,"")</f>
        <v>1.6</v>
      </c>
      <c r="F538" s="3">
        <f>IF(A538&lt;=('VCR Graph'!$C$13/'VCR Graph'!$C$14),'VCR Graph'!$C$16,"")</f>
        <v>1.6</v>
      </c>
      <c r="G538">
        <v>0</v>
      </c>
    </row>
    <row r="539" spans="1:7" x14ac:dyDescent="0.2">
      <c r="A539" s="2">
        <f t="shared" si="18"/>
        <v>0.53700000000000037</v>
      </c>
      <c r="B539">
        <f>'VCR Graph'!$C$3/'background data'!A539</f>
        <v>3.7243947858472972</v>
      </c>
      <c r="C539" t="str">
        <f>IF(AND(A539&gt;('VCR Graph'!$C$12/'VCR Graph'!$C$14),A539&lt;('VCR Graph'!$C$13/'VCR Graph'!$C$14)),42,"")</f>
        <v/>
      </c>
      <c r="D539" s="2">
        <f t="shared" si="17"/>
        <v>0</v>
      </c>
      <c r="E539" s="3">
        <f>IF(A539&lt;=('VCR Graph'!$C$12/'VCR Graph'!$C$14),'VCR Graph'!$C$15,"")</f>
        <v>1.6</v>
      </c>
      <c r="F539" s="3">
        <f>IF(A539&lt;=('VCR Graph'!$C$13/'VCR Graph'!$C$14),'VCR Graph'!$C$16,"")</f>
        <v>1.6</v>
      </c>
      <c r="G539">
        <v>0</v>
      </c>
    </row>
    <row r="540" spans="1:7" x14ac:dyDescent="0.2">
      <c r="A540" s="2">
        <f t="shared" si="18"/>
        <v>0.53800000000000037</v>
      </c>
      <c r="B540">
        <f>'VCR Graph'!$C$3/'background data'!A540</f>
        <v>3.7174721189591051</v>
      </c>
      <c r="C540" t="str">
        <f>IF(AND(A540&gt;('VCR Graph'!$C$12/'VCR Graph'!$C$14),A540&lt;('VCR Graph'!$C$13/'VCR Graph'!$C$14)),42,"")</f>
        <v/>
      </c>
      <c r="D540" s="2">
        <f t="shared" si="17"/>
        <v>0</v>
      </c>
      <c r="E540" s="3">
        <f>IF(A540&lt;=('VCR Graph'!$C$12/'VCR Graph'!$C$14),'VCR Graph'!$C$15,"")</f>
        <v>1.6</v>
      </c>
      <c r="F540" s="3">
        <f>IF(A540&lt;=('VCR Graph'!$C$13/'VCR Graph'!$C$14),'VCR Graph'!$C$16,"")</f>
        <v>1.6</v>
      </c>
      <c r="G540">
        <v>0</v>
      </c>
    </row>
    <row r="541" spans="1:7" x14ac:dyDescent="0.2">
      <c r="A541" s="2">
        <f t="shared" si="18"/>
        <v>0.53900000000000037</v>
      </c>
      <c r="B541">
        <f>'VCR Graph'!$C$3/'background data'!A541</f>
        <v>3.7105751391465653</v>
      </c>
      <c r="C541" t="str">
        <f>IF(AND(A541&gt;('VCR Graph'!$C$12/'VCR Graph'!$C$14),A541&lt;('VCR Graph'!$C$13/'VCR Graph'!$C$14)),42,"")</f>
        <v/>
      </c>
      <c r="D541" s="2">
        <f t="shared" si="17"/>
        <v>0</v>
      </c>
      <c r="E541" s="3">
        <f>IF(A541&lt;=('VCR Graph'!$C$12/'VCR Graph'!$C$14),'VCR Graph'!$C$15,"")</f>
        <v>1.6</v>
      </c>
      <c r="F541" s="3">
        <f>IF(A541&lt;=('VCR Graph'!$C$13/'VCR Graph'!$C$14),'VCR Graph'!$C$16,"")</f>
        <v>1.6</v>
      </c>
      <c r="G541">
        <v>0</v>
      </c>
    </row>
    <row r="542" spans="1:7" x14ac:dyDescent="0.2">
      <c r="A542" s="2">
        <f t="shared" si="18"/>
        <v>0.54000000000000037</v>
      </c>
      <c r="B542">
        <f>'VCR Graph'!$C$3/'background data'!A542</f>
        <v>3.7037037037037011</v>
      </c>
      <c r="C542" t="str">
        <f>IF(AND(A542&gt;('VCR Graph'!$C$12/'VCR Graph'!$C$14),A542&lt;('VCR Graph'!$C$13/'VCR Graph'!$C$14)),42,"")</f>
        <v/>
      </c>
      <c r="D542" s="2">
        <f t="shared" si="17"/>
        <v>0</v>
      </c>
      <c r="E542" s="3">
        <f>IF(A542&lt;=('VCR Graph'!$C$12/'VCR Graph'!$C$14),'VCR Graph'!$C$15,"")</f>
        <v>1.6</v>
      </c>
      <c r="F542" s="3">
        <f>IF(A542&lt;=('VCR Graph'!$C$13/'VCR Graph'!$C$14),'VCR Graph'!$C$16,"")</f>
        <v>1.6</v>
      </c>
      <c r="G542">
        <v>0</v>
      </c>
    </row>
    <row r="543" spans="1:7" x14ac:dyDescent="0.2">
      <c r="A543" s="2">
        <f t="shared" si="18"/>
        <v>0.54100000000000037</v>
      </c>
      <c r="B543">
        <f>'VCR Graph'!$C$3/'background data'!A543</f>
        <v>3.6968576709796648</v>
      </c>
      <c r="C543" t="str">
        <f>IF(AND(A543&gt;('VCR Graph'!$C$12/'VCR Graph'!$C$14),A543&lt;('VCR Graph'!$C$13/'VCR Graph'!$C$14)),42,"")</f>
        <v/>
      </c>
      <c r="D543" s="2">
        <f t="shared" si="17"/>
        <v>0</v>
      </c>
      <c r="E543" s="3">
        <f>IF(A543&lt;=('VCR Graph'!$C$12/'VCR Graph'!$C$14),'VCR Graph'!$C$15,"")</f>
        <v>1.6</v>
      </c>
      <c r="F543" s="3">
        <f>IF(A543&lt;=('VCR Graph'!$C$13/'VCR Graph'!$C$14),'VCR Graph'!$C$16,"")</f>
        <v>1.6</v>
      </c>
      <c r="G543">
        <v>0</v>
      </c>
    </row>
    <row r="544" spans="1:7" x14ac:dyDescent="0.2">
      <c r="A544" s="2">
        <f t="shared" si="18"/>
        <v>0.54200000000000037</v>
      </c>
      <c r="B544">
        <f>'VCR Graph'!$C$3/'background data'!A544</f>
        <v>3.6900369003690012</v>
      </c>
      <c r="C544" t="str">
        <f>IF(AND(A544&gt;('VCR Graph'!$C$12/'VCR Graph'!$C$14),A544&lt;('VCR Graph'!$C$13/'VCR Graph'!$C$14)),42,"")</f>
        <v/>
      </c>
      <c r="D544" s="2">
        <f t="shared" si="17"/>
        <v>0</v>
      </c>
      <c r="E544" s="3">
        <f>IF(A544&lt;=('VCR Graph'!$C$12/'VCR Graph'!$C$14),'VCR Graph'!$C$15,"")</f>
        <v>1.6</v>
      </c>
      <c r="F544" s="3">
        <f>IF(A544&lt;=('VCR Graph'!$C$13/'VCR Graph'!$C$14),'VCR Graph'!$C$16,"")</f>
        <v>1.6</v>
      </c>
      <c r="G544">
        <v>0</v>
      </c>
    </row>
    <row r="545" spans="1:7" x14ac:dyDescent="0.2">
      <c r="A545" s="2">
        <f t="shared" si="18"/>
        <v>0.54300000000000037</v>
      </c>
      <c r="B545">
        <f>'VCR Graph'!$C$3/'background data'!A545</f>
        <v>3.6832412523020235</v>
      </c>
      <c r="C545" t="str">
        <f>IF(AND(A545&gt;('VCR Graph'!$C$12/'VCR Graph'!$C$14),A545&lt;('VCR Graph'!$C$13/'VCR Graph'!$C$14)),42,"")</f>
        <v/>
      </c>
      <c r="D545" s="2">
        <f t="shared" si="17"/>
        <v>0</v>
      </c>
      <c r="E545" s="3">
        <f>IF(A545&lt;=('VCR Graph'!$C$12/'VCR Graph'!$C$14),'VCR Graph'!$C$15,"")</f>
        <v>1.6</v>
      </c>
      <c r="F545" s="3">
        <f>IF(A545&lt;=('VCR Graph'!$C$13/'VCR Graph'!$C$14),'VCR Graph'!$C$16,"")</f>
        <v>1.6</v>
      </c>
      <c r="G545">
        <v>0</v>
      </c>
    </row>
    <row r="546" spans="1:7" x14ac:dyDescent="0.2">
      <c r="A546" s="2">
        <f t="shared" si="18"/>
        <v>0.54400000000000037</v>
      </c>
      <c r="B546">
        <f>'VCR Graph'!$C$3/'background data'!A546</f>
        <v>3.6764705882352917</v>
      </c>
      <c r="C546" t="str">
        <f>IF(AND(A546&gt;('VCR Graph'!$C$12/'VCR Graph'!$C$14),A546&lt;('VCR Graph'!$C$13/'VCR Graph'!$C$14)),42,"")</f>
        <v/>
      </c>
      <c r="D546" s="2">
        <f t="shared" si="17"/>
        <v>0</v>
      </c>
      <c r="E546" s="3">
        <f>IF(A546&lt;=('VCR Graph'!$C$12/'VCR Graph'!$C$14),'VCR Graph'!$C$15,"")</f>
        <v>1.6</v>
      </c>
      <c r="F546" s="3">
        <f>IF(A546&lt;=('VCR Graph'!$C$13/'VCR Graph'!$C$14),'VCR Graph'!$C$16,"")</f>
        <v>1.6</v>
      </c>
      <c r="G546">
        <v>0</v>
      </c>
    </row>
    <row r="547" spans="1:7" x14ac:dyDescent="0.2">
      <c r="A547" s="2">
        <f t="shared" si="18"/>
        <v>0.54500000000000037</v>
      </c>
      <c r="B547">
        <f>'VCR Graph'!$C$3/'background data'!A547</f>
        <v>3.6697247706421994</v>
      </c>
      <c r="C547" t="str">
        <f>IF(AND(A547&gt;('VCR Graph'!$C$12/'VCR Graph'!$C$14),A547&lt;('VCR Graph'!$C$13/'VCR Graph'!$C$14)),42,"")</f>
        <v/>
      </c>
      <c r="D547" s="2">
        <f t="shared" si="17"/>
        <v>0</v>
      </c>
      <c r="E547" s="3">
        <f>IF(A547&lt;=('VCR Graph'!$C$12/'VCR Graph'!$C$14),'VCR Graph'!$C$15,"")</f>
        <v>1.6</v>
      </c>
      <c r="F547" s="3">
        <f>IF(A547&lt;=('VCR Graph'!$C$13/'VCR Graph'!$C$14),'VCR Graph'!$C$16,"")</f>
        <v>1.6</v>
      </c>
      <c r="G547">
        <v>0</v>
      </c>
    </row>
    <row r="548" spans="1:7" x14ac:dyDescent="0.2">
      <c r="A548" s="2">
        <f t="shared" si="18"/>
        <v>0.54600000000000037</v>
      </c>
      <c r="B548">
        <f>'VCR Graph'!$C$3/'background data'!A548</f>
        <v>3.6630036630036606</v>
      </c>
      <c r="C548" t="str">
        <f>IF(AND(A548&gt;('VCR Graph'!$C$12/'VCR Graph'!$C$14),A548&lt;('VCR Graph'!$C$13/'VCR Graph'!$C$14)),42,"")</f>
        <v/>
      </c>
      <c r="D548" s="2">
        <f t="shared" si="17"/>
        <v>0</v>
      </c>
      <c r="E548" s="3">
        <f>IF(A548&lt;=('VCR Graph'!$C$12/'VCR Graph'!$C$14),'VCR Graph'!$C$15,"")</f>
        <v>1.6</v>
      </c>
      <c r="F548" s="3">
        <f>IF(A548&lt;=('VCR Graph'!$C$13/'VCR Graph'!$C$14),'VCR Graph'!$C$16,"")</f>
        <v>1.6</v>
      </c>
      <c r="G548">
        <v>0</v>
      </c>
    </row>
    <row r="549" spans="1:7" x14ac:dyDescent="0.2">
      <c r="A549" s="2">
        <f t="shared" si="18"/>
        <v>0.54700000000000037</v>
      </c>
      <c r="B549">
        <f>'VCR Graph'!$C$3/'background data'!A549</f>
        <v>3.6563071297989005</v>
      </c>
      <c r="C549" t="str">
        <f>IF(AND(A549&gt;('VCR Graph'!$C$12/'VCR Graph'!$C$14),A549&lt;('VCR Graph'!$C$13/'VCR Graph'!$C$14)),42,"")</f>
        <v/>
      </c>
      <c r="D549" s="2">
        <f t="shared" si="17"/>
        <v>0</v>
      </c>
      <c r="E549" s="3">
        <f>IF(A549&lt;=('VCR Graph'!$C$12/'VCR Graph'!$C$14),'VCR Graph'!$C$15,"")</f>
        <v>1.6</v>
      </c>
      <c r="F549" s="3">
        <f>IF(A549&lt;=('VCR Graph'!$C$13/'VCR Graph'!$C$14),'VCR Graph'!$C$16,"")</f>
        <v>1.6</v>
      </c>
      <c r="G549">
        <v>0</v>
      </c>
    </row>
    <row r="550" spans="1:7" x14ac:dyDescent="0.2">
      <c r="A550" s="2">
        <f t="shared" si="18"/>
        <v>0.54800000000000038</v>
      </c>
      <c r="B550">
        <f>'VCR Graph'!$C$3/'background data'!A550</f>
        <v>3.6496350364963477</v>
      </c>
      <c r="C550" t="str">
        <f>IF(AND(A550&gt;('VCR Graph'!$C$12/'VCR Graph'!$C$14),A550&lt;('VCR Graph'!$C$13/'VCR Graph'!$C$14)),42,"")</f>
        <v/>
      </c>
      <c r="D550" s="2">
        <f t="shared" si="17"/>
        <v>0</v>
      </c>
      <c r="E550" s="3">
        <f>IF(A550&lt;=('VCR Graph'!$C$12/'VCR Graph'!$C$14),'VCR Graph'!$C$15,"")</f>
        <v>1.6</v>
      </c>
      <c r="F550" s="3">
        <f>IF(A550&lt;=('VCR Graph'!$C$13/'VCR Graph'!$C$14),'VCR Graph'!$C$16,"")</f>
        <v>1.6</v>
      </c>
      <c r="G550">
        <v>0</v>
      </c>
    </row>
    <row r="551" spans="1:7" x14ac:dyDescent="0.2">
      <c r="A551" s="2">
        <f t="shared" si="18"/>
        <v>0.54900000000000038</v>
      </c>
      <c r="B551">
        <f>'VCR Graph'!$C$3/'background data'!A551</f>
        <v>3.6429872495446243</v>
      </c>
      <c r="C551" t="str">
        <f>IF(AND(A551&gt;('VCR Graph'!$C$12/'VCR Graph'!$C$14),A551&lt;('VCR Graph'!$C$13/'VCR Graph'!$C$14)),42,"")</f>
        <v/>
      </c>
      <c r="D551" s="2">
        <f t="shared" si="17"/>
        <v>0</v>
      </c>
      <c r="E551" s="3">
        <f>IF(A551&lt;=('VCR Graph'!$C$12/'VCR Graph'!$C$14),'VCR Graph'!$C$15,"")</f>
        <v>1.6</v>
      </c>
      <c r="F551" s="3">
        <f>IF(A551&lt;=('VCR Graph'!$C$13/'VCR Graph'!$C$14),'VCR Graph'!$C$16,"")</f>
        <v>1.6</v>
      </c>
      <c r="G551">
        <v>0</v>
      </c>
    </row>
    <row r="552" spans="1:7" x14ac:dyDescent="0.2">
      <c r="A552" s="2">
        <f t="shared" si="18"/>
        <v>0.55000000000000038</v>
      </c>
      <c r="B552">
        <f>'VCR Graph'!$C$3/'background data'!A552</f>
        <v>3.636363636363634</v>
      </c>
      <c r="C552" t="str">
        <f>IF(AND(A552&gt;('VCR Graph'!$C$12/'VCR Graph'!$C$14),A552&lt;('VCR Graph'!$C$13/'VCR Graph'!$C$14)),42,"")</f>
        <v/>
      </c>
      <c r="D552" s="2">
        <f t="shared" si="17"/>
        <v>0</v>
      </c>
      <c r="E552" s="3">
        <f>IF(A552&lt;=('VCR Graph'!$C$12/'VCR Graph'!$C$14),'VCR Graph'!$C$15,"")</f>
        <v>1.6</v>
      </c>
      <c r="F552" s="3">
        <f>IF(A552&lt;=('VCR Graph'!$C$13/'VCR Graph'!$C$14),'VCR Graph'!$C$16,"")</f>
        <v>1.6</v>
      </c>
      <c r="G552">
        <v>0</v>
      </c>
    </row>
    <row r="553" spans="1:7" x14ac:dyDescent="0.2">
      <c r="A553" s="2">
        <f t="shared" si="18"/>
        <v>0.55100000000000038</v>
      </c>
      <c r="B553">
        <f>'VCR Graph'!$C$3/'background data'!A553</f>
        <v>3.6297640653357508</v>
      </c>
      <c r="C553" t="str">
        <f>IF(AND(A553&gt;('VCR Graph'!$C$12/'VCR Graph'!$C$14),A553&lt;('VCR Graph'!$C$13/'VCR Graph'!$C$14)),42,"")</f>
        <v/>
      </c>
      <c r="D553" s="2">
        <f t="shared" si="17"/>
        <v>0</v>
      </c>
      <c r="E553" s="3">
        <f>IF(A553&lt;=('VCR Graph'!$C$12/'VCR Graph'!$C$14),'VCR Graph'!$C$15,"")</f>
        <v>1.6</v>
      </c>
      <c r="F553" s="3">
        <f>IF(A553&lt;=('VCR Graph'!$C$13/'VCR Graph'!$C$14),'VCR Graph'!$C$16,"")</f>
        <v>1.6</v>
      </c>
      <c r="G553">
        <v>0</v>
      </c>
    </row>
    <row r="554" spans="1:7" x14ac:dyDescent="0.2">
      <c r="A554" s="2">
        <f t="shared" si="18"/>
        <v>0.55200000000000038</v>
      </c>
      <c r="B554">
        <f>'VCR Graph'!$C$3/'background data'!A554</f>
        <v>3.6231884057970989</v>
      </c>
      <c r="C554" t="str">
        <f>IF(AND(A554&gt;('VCR Graph'!$C$12/'VCR Graph'!$C$14),A554&lt;('VCR Graph'!$C$13/'VCR Graph'!$C$14)),42,"")</f>
        <v/>
      </c>
      <c r="D554" s="2">
        <f t="shared" si="17"/>
        <v>0</v>
      </c>
      <c r="E554" s="3">
        <f>IF(A554&lt;=('VCR Graph'!$C$12/'VCR Graph'!$C$14),'VCR Graph'!$C$15,"")</f>
        <v>1.6</v>
      </c>
      <c r="F554" s="3">
        <f>IF(A554&lt;=('VCR Graph'!$C$13/'VCR Graph'!$C$14),'VCR Graph'!$C$16,"")</f>
        <v>1.6</v>
      </c>
      <c r="G554">
        <v>0</v>
      </c>
    </row>
    <row r="555" spans="1:7" x14ac:dyDescent="0.2">
      <c r="A555" s="2">
        <f t="shared" si="18"/>
        <v>0.55300000000000038</v>
      </c>
      <c r="B555">
        <f>'VCR Graph'!$C$3/'background data'!A555</f>
        <v>3.6166365280289305</v>
      </c>
      <c r="C555" t="str">
        <f>IF(AND(A555&gt;('VCR Graph'!$C$12/'VCR Graph'!$C$14),A555&lt;('VCR Graph'!$C$13/'VCR Graph'!$C$14)),42,"")</f>
        <v/>
      </c>
      <c r="D555" s="2">
        <f t="shared" si="17"/>
        <v>0</v>
      </c>
      <c r="E555" s="3">
        <f>IF(A555&lt;=('VCR Graph'!$C$12/'VCR Graph'!$C$14),'VCR Graph'!$C$15,"")</f>
        <v>1.6</v>
      </c>
      <c r="F555" s="3">
        <f>IF(A555&lt;=('VCR Graph'!$C$13/'VCR Graph'!$C$14),'VCR Graph'!$C$16,"")</f>
        <v>1.6</v>
      </c>
      <c r="G555">
        <v>0</v>
      </c>
    </row>
    <row r="556" spans="1:7" x14ac:dyDescent="0.2">
      <c r="A556" s="2">
        <f t="shared" si="18"/>
        <v>0.55400000000000038</v>
      </c>
      <c r="B556">
        <f>'VCR Graph'!$C$3/'background data'!A556</f>
        <v>3.610108303249095</v>
      </c>
      <c r="C556" t="str">
        <f>IF(AND(A556&gt;('VCR Graph'!$C$12/'VCR Graph'!$C$14),A556&lt;('VCR Graph'!$C$13/'VCR Graph'!$C$14)),42,"")</f>
        <v/>
      </c>
      <c r="D556" s="2">
        <f t="shared" si="17"/>
        <v>0</v>
      </c>
      <c r="E556" s="3">
        <f>IF(A556&lt;=('VCR Graph'!$C$12/'VCR Graph'!$C$14),'VCR Graph'!$C$15,"")</f>
        <v>1.6</v>
      </c>
      <c r="F556" s="3">
        <f>IF(A556&lt;=('VCR Graph'!$C$13/'VCR Graph'!$C$14),'VCR Graph'!$C$16,"")</f>
        <v>1.6</v>
      </c>
      <c r="G556">
        <v>0</v>
      </c>
    </row>
    <row r="557" spans="1:7" x14ac:dyDescent="0.2">
      <c r="A557" s="2">
        <f t="shared" si="18"/>
        <v>0.55500000000000038</v>
      </c>
      <c r="B557">
        <f>'VCR Graph'!$C$3/'background data'!A557</f>
        <v>3.603603603603601</v>
      </c>
      <c r="C557" t="str">
        <f>IF(AND(A557&gt;('VCR Graph'!$C$12/'VCR Graph'!$C$14),A557&lt;('VCR Graph'!$C$13/'VCR Graph'!$C$14)),42,"")</f>
        <v/>
      </c>
      <c r="D557" s="2">
        <f t="shared" si="17"/>
        <v>0</v>
      </c>
      <c r="E557" s="3">
        <f>IF(A557&lt;=('VCR Graph'!$C$12/'VCR Graph'!$C$14),'VCR Graph'!$C$15,"")</f>
        <v>1.6</v>
      </c>
      <c r="F557" s="3">
        <f>IF(A557&lt;=('VCR Graph'!$C$13/'VCR Graph'!$C$14),'VCR Graph'!$C$16,"")</f>
        <v>1.6</v>
      </c>
      <c r="G557">
        <v>0</v>
      </c>
    </row>
    <row r="558" spans="1:7" x14ac:dyDescent="0.2">
      <c r="A558" s="2">
        <f t="shared" si="18"/>
        <v>0.55600000000000038</v>
      </c>
      <c r="B558">
        <f>'VCR Graph'!$C$3/'background data'!A558</f>
        <v>3.597122302158271</v>
      </c>
      <c r="C558" t="str">
        <f>IF(AND(A558&gt;('VCR Graph'!$C$12/'VCR Graph'!$C$14),A558&lt;('VCR Graph'!$C$13/'VCR Graph'!$C$14)),42,"")</f>
        <v/>
      </c>
      <c r="D558" s="2">
        <f t="shared" si="17"/>
        <v>0</v>
      </c>
      <c r="E558" s="3">
        <f>IF(A558&lt;=('VCR Graph'!$C$12/'VCR Graph'!$C$14),'VCR Graph'!$C$15,"")</f>
        <v>1.6</v>
      </c>
      <c r="F558" s="3">
        <f>IF(A558&lt;=('VCR Graph'!$C$13/'VCR Graph'!$C$14),'VCR Graph'!$C$16,"")</f>
        <v>1.6</v>
      </c>
      <c r="G558">
        <v>0</v>
      </c>
    </row>
    <row r="559" spans="1:7" x14ac:dyDescent="0.2">
      <c r="A559" s="2">
        <f t="shared" si="18"/>
        <v>0.55700000000000038</v>
      </c>
      <c r="B559">
        <f>'VCR Graph'!$C$3/'background data'!A559</f>
        <v>3.5906642728904821</v>
      </c>
      <c r="C559" t="str">
        <f>IF(AND(A559&gt;('VCR Graph'!$C$12/'VCR Graph'!$C$14),A559&lt;('VCR Graph'!$C$13/'VCR Graph'!$C$14)),42,"")</f>
        <v/>
      </c>
      <c r="D559" s="2">
        <f t="shared" si="17"/>
        <v>0</v>
      </c>
      <c r="E559" s="3">
        <f>IF(A559&lt;=('VCR Graph'!$C$12/'VCR Graph'!$C$14),'VCR Graph'!$C$15,"")</f>
        <v>1.6</v>
      </c>
      <c r="F559" s="3">
        <f>IF(A559&lt;=('VCR Graph'!$C$13/'VCR Graph'!$C$14),'VCR Graph'!$C$16,"")</f>
        <v>1.6</v>
      </c>
      <c r="G559">
        <v>0</v>
      </c>
    </row>
    <row r="560" spans="1:7" x14ac:dyDescent="0.2">
      <c r="A560" s="2">
        <f t="shared" si="18"/>
        <v>0.55800000000000038</v>
      </c>
      <c r="B560">
        <f>'VCR Graph'!$C$3/'background data'!A560</f>
        <v>3.584229390681001</v>
      </c>
      <c r="C560" t="str">
        <f>IF(AND(A560&gt;('VCR Graph'!$C$12/'VCR Graph'!$C$14),A560&lt;('VCR Graph'!$C$13/'VCR Graph'!$C$14)),42,"")</f>
        <v/>
      </c>
      <c r="D560" s="2">
        <f t="shared" si="17"/>
        <v>0</v>
      </c>
      <c r="E560" s="3">
        <f>IF(A560&lt;=('VCR Graph'!$C$12/'VCR Graph'!$C$14),'VCR Graph'!$C$15,"")</f>
        <v>1.6</v>
      </c>
      <c r="F560" s="3">
        <f>IF(A560&lt;=('VCR Graph'!$C$13/'VCR Graph'!$C$14),'VCR Graph'!$C$16,"")</f>
        <v>1.6</v>
      </c>
      <c r="G560">
        <v>0</v>
      </c>
    </row>
    <row r="561" spans="1:7" x14ac:dyDescent="0.2">
      <c r="A561" s="2">
        <f t="shared" si="18"/>
        <v>0.55900000000000039</v>
      </c>
      <c r="B561">
        <f>'VCR Graph'!$C$3/'background data'!A561</f>
        <v>3.5778175313059011</v>
      </c>
      <c r="C561" t="str">
        <f>IF(AND(A561&gt;('VCR Graph'!$C$12/'VCR Graph'!$C$14),A561&lt;('VCR Graph'!$C$13/'VCR Graph'!$C$14)),42,"")</f>
        <v/>
      </c>
      <c r="D561" s="2">
        <f t="shared" si="17"/>
        <v>0</v>
      </c>
      <c r="E561" s="3">
        <f>IF(A561&lt;=('VCR Graph'!$C$12/'VCR Graph'!$C$14),'VCR Graph'!$C$15,"")</f>
        <v>1.6</v>
      </c>
      <c r="F561" s="3">
        <f>IF(A561&lt;=('VCR Graph'!$C$13/'VCR Graph'!$C$14),'VCR Graph'!$C$16,"")</f>
        <v>1.6</v>
      </c>
      <c r="G561">
        <v>0</v>
      </c>
    </row>
    <row r="562" spans="1:7" x14ac:dyDescent="0.2">
      <c r="A562" s="2">
        <f t="shared" si="18"/>
        <v>0.56000000000000039</v>
      </c>
      <c r="B562">
        <f>'VCR Graph'!$C$3/'background data'!A562</f>
        <v>3.571428571428569</v>
      </c>
      <c r="C562" t="str">
        <f>IF(AND(A562&gt;('VCR Graph'!$C$12/'VCR Graph'!$C$14),A562&lt;('VCR Graph'!$C$13/'VCR Graph'!$C$14)),42,"")</f>
        <v/>
      </c>
      <c r="D562" s="2">
        <f t="shared" si="17"/>
        <v>0</v>
      </c>
      <c r="E562" s="3">
        <f>IF(A562&lt;=('VCR Graph'!$C$12/'VCR Graph'!$C$14),'VCR Graph'!$C$15,"")</f>
        <v>1.6</v>
      </c>
      <c r="F562" s="3">
        <f>IF(A562&lt;=('VCR Graph'!$C$13/'VCR Graph'!$C$14),'VCR Graph'!$C$16,"")</f>
        <v>1.6</v>
      </c>
      <c r="G562">
        <v>0</v>
      </c>
    </row>
    <row r="563" spans="1:7" x14ac:dyDescent="0.2">
      <c r="A563" s="2">
        <f t="shared" si="18"/>
        <v>0.56100000000000039</v>
      </c>
      <c r="B563">
        <f>'VCR Graph'!$C$3/'background data'!A563</f>
        <v>3.565062388591798</v>
      </c>
      <c r="C563" t="str">
        <f>IF(AND(A563&gt;('VCR Graph'!$C$12/'VCR Graph'!$C$14),A563&lt;('VCR Graph'!$C$13/'VCR Graph'!$C$14)),42,"")</f>
        <v/>
      </c>
      <c r="D563" s="2">
        <f t="shared" si="17"/>
        <v>0</v>
      </c>
      <c r="E563" s="3">
        <f>IF(A563&lt;=('VCR Graph'!$C$12/'VCR Graph'!$C$14),'VCR Graph'!$C$15,"")</f>
        <v>1.6</v>
      </c>
      <c r="F563" s="3">
        <f>IF(A563&lt;=('VCR Graph'!$C$13/'VCR Graph'!$C$14),'VCR Graph'!$C$16,"")</f>
        <v>1.6</v>
      </c>
      <c r="G563">
        <v>0</v>
      </c>
    </row>
    <row r="564" spans="1:7" x14ac:dyDescent="0.2">
      <c r="A564" s="2">
        <f t="shared" si="18"/>
        <v>0.56200000000000039</v>
      </c>
      <c r="B564">
        <f>'VCR Graph'!$C$3/'background data'!A564</f>
        <v>3.5587188612099618</v>
      </c>
      <c r="C564" t="str">
        <f>IF(AND(A564&gt;('VCR Graph'!$C$12/'VCR Graph'!$C$14),A564&lt;('VCR Graph'!$C$13/'VCR Graph'!$C$14)),42,"")</f>
        <v/>
      </c>
      <c r="D564" s="2">
        <f t="shared" si="17"/>
        <v>0</v>
      </c>
      <c r="E564" s="3">
        <f>IF(A564&lt;=('VCR Graph'!$C$12/'VCR Graph'!$C$14),'VCR Graph'!$C$15,"")</f>
        <v>1.6</v>
      </c>
      <c r="F564" s="3">
        <f>IF(A564&lt;=('VCR Graph'!$C$13/'VCR Graph'!$C$14),'VCR Graph'!$C$16,"")</f>
        <v>1.6</v>
      </c>
      <c r="G564">
        <v>0</v>
      </c>
    </row>
    <row r="565" spans="1:7" x14ac:dyDescent="0.2">
      <c r="A565" s="2">
        <f t="shared" si="18"/>
        <v>0.56300000000000039</v>
      </c>
      <c r="B565">
        <f>'VCR Graph'!$C$3/'background data'!A565</f>
        <v>3.5523978685612763</v>
      </c>
      <c r="C565" t="str">
        <f>IF(AND(A565&gt;('VCR Graph'!$C$12/'VCR Graph'!$C$14),A565&lt;('VCR Graph'!$C$13/'VCR Graph'!$C$14)),42,"")</f>
        <v/>
      </c>
      <c r="D565" s="2">
        <f t="shared" si="17"/>
        <v>0</v>
      </c>
      <c r="E565" s="3">
        <f>IF(A565&lt;=('VCR Graph'!$C$12/'VCR Graph'!$C$14),'VCR Graph'!$C$15,"")</f>
        <v>1.6</v>
      </c>
      <c r="F565" s="3">
        <f>IF(A565&lt;=('VCR Graph'!$C$13/'VCR Graph'!$C$14),'VCR Graph'!$C$16,"")</f>
        <v>1.6</v>
      </c>
      <c r="G565">
        <v>0</v>
      </c>
    </row>
    <row r="566" spans="1:7" x14ac:dyDescent="0.2">
      <c r="A566" s="2">
        <f t="shared" si="18"/>
        <v>0.56400000000000039</v>
      </c>
      <c r="B566">
        <f>'VCR Graph'!$C$3/'background data'!A566</f>
        <v>3.5460992907801394</v>
      </c>
      <c r="C566" t="str">
        <f>IF(AND(A566&gt;('VCR Graph'!$C$12/'VCR Graph'!$C$14),A566&lt;('VCR Graph'!$C$13/'VCR Graph'!$C$14)),42,"")</f>
        <v/>
      </c>
      <c r="D566" s="2">
        <f t="shared" si="17"/>
        <v>0</v>
      </c>
      <c r="E566" s="3">
        <f>IF(A566&lt;=('VCR Graph'!$C$12/'VCR Graph'!$C$14),'VCR Graph'!$C$15,"")</f>
        <v>1.6</v>
      </c>
      <c r="F566" s="3">
        <f>IF(A566&lt;=('VCR Graph'!$C$13/'VCR Graph'!$C$14),'VCR Graph'!$C$16,"")</f>
        <v>1.6</v>
      </c>
      <c r="G566">
        <v>0</v>
      </c>
    </row>
    <row r="567" spans="1:7" x14ac:dyDescent="0.2">
      <c r="A567" s="2">
        <f t="shared" si="18"/>
        <v>0.56500000000000039</v>
      </c>
      <c r="B567">
        <f>'VCR Graph'!$C$3/'background data'!A567</f>
        <v>3.539823008849555</v>
      </c>
      <c r="C567" t="str">
        <f>IF(AND(A567&gt;('VCR Graph'!$C$12/'VCR Graph'!$C$14),A567&lt;('VCR Graph'!$C$13/'VCR Graph'!$C$14)),42,"")</f>
        <v/>
      </c>
      <c r="D567" s="2">
        <f t="shared" si="17"/>
        <v>0</v>
      </c>
      <c r="E567" s="3">
        <f>IF(A567&lt;=('VCR Graph'!$C$12/'VCR Graph'!$C$14),'VCR Graph'!$C$15,"")</f>
        <v>1.6</v>
      </c>
      <c r="F567" s="3">
        <f>IF(A567&lt;=('VCR Graph'!$C$13/'VCR Graph'!$C$14),'VCR Graph'!$C$16,"")</f>
        <v>1.6</v>
      </c>
      <c r="G567">
        <v>0</v>
      </c>
    </row>
    <row r="568" spans="1:7" x14ac:dyDescent="0.2">
      <c r="A568" s="2">
        <f t="shared" si="18"/>
        <v>0.56600000000000039</v>
      </c>
      <c r="B568">
        <f>'VCR Graph'!$C$3/'background data'!A568</f>
        <v>3.5335689045936371</v>
      </c>
      <c r="C568" t="str">
        <f>IF(AND(A568&gt;('VCR Graph'!$C$12/'VCR Graph'!$C$14),A568&lt;('VCR Graph'!$C$13/'VCR Graph'!$C$14)),42,"")</f>
        <v/>
      </c>
      <c r="D568" s="2">
        <f t="shared" si="17"/>
        <v>0</v>
      </c>
      <c r="E568" s="3">
        <f>IF(A568&lt;=('VCR Graph'!$C$12/'VCR Graph'!$C$14),'VCR Graph'!$C$15,"")</f>
        <v>1.6</v>
      </c>
      <c r="F568" s="3">
        <f>IF(A568&lt;=('VCR Graph'!$C$13/'VCR Graph'!$C$14),'VCR Graph'!$C$16,"")</f>
        <v>1.6</v>
      </c>
      <c r="G568">
        <v>0</v>
      </c>
    </row>
    <row r="569" spans="1:7" x14ac:dyDescent="0.2">
      <c r="A569" s="2">
        <f t="shared" si="18"/>
        <v>0.56700000000000039</v>
      </c>
      <c r="B569">
        <f>'VCR Graph'!$C$3/'background data'!A569</f>
        <v>3.5273368606701916</v>
      </c>
      <c r="C569" t="str">
        <f>IF(AND(A569&gt;('VCR Graph'!$C$12/'VCR Graph'!$C$14),A569&lt;('VCR Graph'!$C$13/'VCR Graph'!$C$14)),42,"")</f>
        <v/>
      </c>
      <c r="D569" s="2">
        <f t="shared" si="17"/>
        <v>0</v>
      </c>
      <c r="E569" s="3">
        <f>IF(A569&lt;=('VCR Graph'!$C$12/'VCR Graph'!$C$14),'VCR Graph'!$C$15,"")</f>
        <v>1.6</v>
      </c>
      <c r="F569" s="3">
        <f>IF(A569&lt;=('VCR Graph'!$C$13/'VCR Graph'!$C$14),'VCR Graph'!$C$16,"")</f>
        <v>1.6</v>
      </c>
      <c r="G569">
        <v>0</v>
      </c>
    </row>
    <row r="570" spans="1:7" x14ac:dyDescent="0.2">
      <c r="A570" s="2">
        <f t="shared" si="18"/>
        <v>0.56800000000000039</v>
      </c>
      <c r="B570">
        <f>'VCR Graph'!$C$3/'background data'!A570</f>
        <v>3.5211267605633778</v>
      </c>
      <c r="C570" t="str">
        <f>IF(AND(A570&gt;('VCR Graph'!$C$12/'VCR Graph'!$C$14),A570&lt;('VCR Graph'!$C$13/'VCR Graph'!$C$14)),42,"")</f>
        <v/>
      </c>
      <c r="D570" s="2">
        <f t="shared" si="17"/>
        <v>0</v>
      </c>
      <c r="E570" s="3">
        <f>IF(A570&lt;=('VCR Graph'!$C$12/'VCR Graph'!$C$14),'VCR Graph'!$C$15,"")</f>
        <v>1.6</v>
      </c>
      <c r="F570" s="3">
        <f>IF(A570&lt;=('VCR Graph'!$C$13/'VCR Graph'!$C$14),'VCR Graph'!$C$16,"")</f>
        <v>1.6</v>
      </c>
      <c r="G570">
        <v>0</v>
      </c>
    </row>
    <row r="571" spans="1:7" x14ac:dyDescent="0.2">
      <c r="A571" s="2">
        <f t="shared" si="18"/>
        <v>0.56900000000000039</v>
      </c>
      <c r="B571">
        <f>'VCR Graph'!$C$3/'background data'!A571</f>
        <v>3.5149384885764476</v>
      </c>
      <c r="C571" t="str">
        <f>IF(AND(A571&gt;('VCR Graph'!$C$12/'VCR Graph'!$C$14),A571&lt;('VCR Graph'!$C$13/'VCR Graph'!$C$14)),42,"")</f>
        <v/>
      </c>
      <c r="D571" s="2">
        <f t="shared" si="17"/>
        <v>0</v>
      </c>
      <c r="E571" s="3">
        <f>IF(A571&lt;=('VCR Graph'!$C$12/'VCR Graph'!$C$14),'VCR Graph'!$C$15,"")</f>
        <v>1.6</v>
      </c>
      <c r="F571" s="3">
        <f>IF(A571&lt;=('VCR Graph'!$C$13/'VCR Graph'!$C$14),'VCR Graph'!$C$16,"")</f>
        <v>1.6</v>
      </c>
      <c r="G571">
        <v>0</v>
      </c>
    </row>
    <row r="572" spans="1:7" x14ac:dyDescent="0.2">
      <c r="A572" s="2">
        <f t="shared" si="18"/>
        <v>0.5700000000000004</v>
      </c>
      <c r="B572">
        <f>'VCR Graph'!$C$3/'background data'!A572</f>
        <v>3.508771929824559</v>
      </c>
      <c r="C572" t="str">
        <f>IF(AND(A572&gt;('VCR Graph'!$C$12/'VCR Graph'!$C$14),A572&lt;('VCR Graph'!$C$13/'VCR Graph'!$C$14)),42,"")</f>
        <v/>
      </c>
      <c r="D572" s="2">
        <f t="shared" si="17"/>
        <v>0</v>
      </c>
      <c r="E572" s="3">
        <f>IF(A572&lt;=('VCR Graph'!$C$12/'VCR Graph'!$C$14),'VCR Graph'!$C$15,"")</f>
        <v>1.6</v>
      </c>
      <c r="F572" s="3">
        <f>IF(A572&lt;=('VCR Graph'!$C$13/'VCR Graph'!$C$14),'VCR Graph'!$C$16,"")</f>
        <v>1.6</v>
      </c>
      <c r="G572">
        <v>0</v>
      </c>
    </row>
    <row r="573" spans="1:7" x14ac:dyDescent="0.2">
      <c r="A573" s="2">
        <f t="shared" si="18"/>
        <v>0.5710000000000004</v>
      </c>
      <c r="B573">
        <f>'VCR Graph'!$C$3/'background data'!A573</f>
        <v>3.5026269702276682</v>
      </c>
      <c r="C573" t="str">
        <f>IF(AND(A573&gt;('VCR Graph'!$C$12/'VCR Graph'!$C$14),A573&lt;('VCR Graph'!$C$13/'VCR Graph'!$C$14)),42,"")</f>
        <v/>
      </c>
      <c r="D573" s="2">
        <f t="shared" si="17"/>
        <v>0</v>
      </c>
      <c r="E573" s="3">
        <f>IF(A573&lt;=('VCR Graph'!$C$12/'VCR Graph'!$C$14),'VCR Graph'!$C$15,"")</f>
        <v>1.6</v>
      </c>
      <c r="F573" s="3">
        <f>IF(A573&lt;=('VCR Graph'!$C$13/'VCR Graph'!$C$14),'VCR Graph'!$C$16,"")</f>
        <v>1.6</v>
      </c>
      <c r="G573">
        <v>0</v>
      </c>
    </row>
    <row r="574" spans="1:7" x14ac:dyDescent="0.2">
      <c r="A574" s="2">
        <f t="shared" si="18"/>
        <v>0.5720000000000004</v>
      </c>
      <c r="B574">
        <f>'VCR Graph'!$C$3/'background data'!A574</f>
        <v>3.496503496503494</v>
      </c>
      <c r="C574" t="str">
        <f>IF(AND(A574&gt;('VCR Graph'!$C$12/'VCR Graph'!$C$14),A574&lt;('VCR Graph'!$C$13/'VCR Graph'!$C$14)),42,"")</f>
        <v/>
      </c>
      <c r="D574" s="2">
        <f t="shared" si="17"/>
        <v>0</v>
      </c>
      <c r="E574" s="3">
        <f>IF(A574&lt;=('VCR Graph'!$C$12/'VCR Graph'!$C$14),'VCR Graph'!$C$15,"")</f>
        <v>1.6</v>
      </c>
      <c r="F574" s="3">
        <f>IF(A574&lt;=('VCR Graph'!$C$13/'VCR Graph'!$C$14),'VCR Graph'!$C$16,"")</f>
        <v>1.6</v>
      </c>
      <c r="G574">
        <v>0</v>
      </c>
    </row>
    <row r="575" spans="1:7" x14ac:dyDescent="0.2">
      <c r="A575" s="2">
        <f t="shared" si="18"/>
        <v>0.5730000000000004</v>
      </c>
      <c r="B575">
        <f>'VCR Graph'!$C$3/'background data'!A575</f>
        <v>3.4904013961605562</v>
      </c>
      <c r="C575" t="str">
        <f>IF(AND(A575&gt;('VCR Graph'!$C$12/'VCR Graph'!$C$14),A575&lt;('VCR Graph'!$C$13/'VCR Graph'!$C$14)),42,"")</f>
        <v/>
      </c>
      <c r="D575" s="2">
        <f t="shared" si="17"/>
        <v>0</v>
      </c>
      <c r="E575" s="3">
        <f>IF(A575&lt;=('VCR Graph'!$C$12/'VCR Graph'!$C$14),'VCR Graph'!$C$15,"")</f>
        <v>1.6</v>
      </c>
      <c r="F575" s="3">
        <f>IF(A575&lt;=('VCR Graph'!$C$13/'VCR Graph'!$C$14),'VCR Graph'!$C$16,"")</f>
        <v>1.6</v>
      </c>
      <c r="G575">
        <v>0</v>
      </c>
    </row>
    <row r="576" spans="1:7" x14ac:dyDescent="0.2">
      <c r="A576" s="2">
        <f t="shared" si="18"/>
        <v>0.5740000000000004</v>
      </c>
      <c r="B576">
        <f>'VCR Graph'!$C$3/'background data'!A576</f>
        <v>3.4843205574912868</v>
      </c>
      <c r="C576" t="str">
        <f>IF(AND(A576&gt;('VCR Graph'!$C$12/'VCR Graph'!$C$14),A576&lt;('VCR Graph'!$C$13/'VCR Graph'!$C$14)),42,"")</f>
        <v/>
      </c>
      <c r="D576" s="2">
        <f t="shared" si="17"/>
        <v>0</v>
      </c>
      <c r="E576" s="3">
        <f>IF(A576&lt;=('VCR Graph'!$C$12/'VCR Graph'!$C$14),'VCR Graph'!$C$15,"")</f>
        <v>1.6</v>
      </c>
      <c r="F576" s="3">
        <f>IF(A576&lt;=('VCR Graph'!$C$13/'VCR Graph'!$C$14),'VCR Graph'!$C$16,"")</f>
        <v>1.6</v>
      </c>
      <c r="G576">
        <v>0</v>
      </c>
    </row>
    <row r="577" spans="1:7" x14ac:dyDescent="0.2">
      <c r="A577" s="2">
        <f t="shared" si="18"/>
        <v>0.5750000000000004</v>
      </c>
      <c r="B577">
        <f>'VCR Graph'!$C$3/'background data'!A577</f>
        <v>3.4782608695652151</v>
      </c>
      <c r="C577" t="str">
        <f>IF(AND(A577&gt;('VCR Graph'!$C$12/'VCR Graph'!$C$14),A577&lt;('VCR Graph'!$C$13/'VCR Graph'!$C$14)),42,"")</f>
        <v/>
      </c>
      <c r="D577" s="2">
        <f t="shared" si="17"/>
        <v>0</v>
      </c>
      <c r="E577" s="3">
        <f>IF(A577&lt;=('VCR Graph'!$C$12/'VCR Graph'!$C$14),'VCR Graph'!$C$15,"")</f>
        <v>1.6</v>
      </c>
      <c r="F577" s="3">
        <f>IF(A577&lt;=('VCR Graph'!$C$13/'VCR Graph'!$C$14),'VCR Graph'!$C$16,"")</f>
        <v>1.6</v>
      </c>
      <c r="G577">
        <v>0</v>
      </c>
    </row>
    <row r="578" spans="1:7" x14ac:dyDescent="0.2">
      <c r="A578" s="2">
        <f t="shared" si="18"/>
        <v>0.5760000000000004</v>
      </c>
      <c r="B578">
        <f>'VCR Graph'!$C$3/'background data'!A578</f>
        <v>3.4722222222222197</v>
      </c>
      <c r="C578" t="str">
        <f>IF(AND(A578&gt;('VCR Graph'!$C$12/'VCR Graph'!$C$14),A578&lt;('VCR Graph'!$C$13/'VCR Graph'!$C$14)),42,"")</f>
        <v/>
      </c>
      <c r="D578" s="2">
        <f t="shared" si="17"/>
        <v>0</v>
      </c>
      <c r="E578" s="3">
        <f>IF(A578&lt;=('VCR Graph'!$C$12/'VCR Graph'!$C$14),'VCR Graph'!$C$15,"")</f>
        <v>1.6</v>
      </c>
      <c r="F578" s="3">
        <f>IF(A578&lt;=('VCR Graph'!$C$13/'VCR Graph'!$C$14),'VCR Graph'!$C$16,"")</f>
        <v>1.6</v>
      </c>
      <c r="G578">
        <v>0</v>
      </c>
    </row>
    <row r="579" spans="1:7" x14ac:dyDescent="0.2">
      <c r="A579" s="2">
        <f t="shared" si="18"/>
        <v>0.5770000000000004</v>
      </c>
      <c r="B579">
        <f>'VCR Graph'!$C$3/'background data'!A579</f>
        <v>3.4662045060658553</v>
      </c>
      <c r="C579" t="str">
        <f>IF(AND(A579&gt;('VCR Graph'!$C$12/'VCR Graph'!$C$14),A579&lt;('VCR Graph'!$C$13/'VCR Graph'!$C$14)),42,"")</f>
        <v/>
      </c>
      <c r="D579" s="2">
        <f t="shared" si="17"/>
        <v>0</v>
      </c>
      <c r="E579" s="3">
        <f>IF(A579&lt;=('VCR Graph'!$C$12/'VCR Graph'!$C$14),'VCR Graph'!$C$15,"")</f>
        <v>1.6</v>
      </c>
      <c r="F579" s="3">
        <f>IF(A579&lt;=('VCR Graph'!$C$13/'VCR Graph'!$C$14),'VCR Graph'!$C$16,"")</f>
        <v>1.6</v>
      </c>
      <c r="G579">
        <v>0</v>
      </c>
    </row>
    <row r="580" spans="1:7" x14ac:dyDescent="0.2">
      <c r="A580" s="2">
        <f t="shared" si="18"/>
        <v>0.5780000000000004</v>
      </c>
      <c r="B580">
        <f>'VCR Graph'!$C$3/'background data'!A580</f>
        <v>3.4602076124567449</v>
      </c>
      <c r="C580" t="str">
        <f>IF(AND(A580&gt;('VCR Graph'!$C$12/'VCR Graph'!$C$14),A580&lt;('VCR Graph'!$C$13/'VCR Graph'!$C$14)),42,"")</f>
        <v/>
      </c>
      <c r="D580" s="2">
        <f t="shared" ref="D580:D643" si="19">D579</f>
        <v>0</v>
      </c>
      <c r="E580" s="3">
        <f>IF(A580&lt;=('VCR Graph'!$C$12/'VCR Graph'!$C$14),'VCR Graph'!$C$15,"")</f>
        <v>1.6</v>
      </c>
      <c r="F580" s="3">
        <f>IF(A580&lt;=('VCR Graph'!$C$13/'VCR Graph'!$C$14),'VCR Graph'!$C$16,"")</f>
        <v>1.6</v>
      </c>
      <c r="G580">
        <v>0</v>
      </c>
    </row>
    <row r="581" spans="1:7" x14ac:dyDescent="0.2">
      <c r="A581" s="2">
        <f t="shared" si="18"/>
        <v>0.5790000000000004</v>
      </c>
      <c r="B581">
        <f>'VCR Graph'!$C$3/'background data'!A581</f>
        <v>3.4542314335060427</v>
      </c>
      <c r="C581" t="str">
        <f>IF(AND(A581&gt;('VCR Graph'!$C$12/'VCR Graph'!$C$14),A581&lt;('VCR Graph'!$C$13/'VCR Graph'!$C$14)),42,"")</f>
        <v/>
      </c>
      <c r="D581" s="2">
        <f t="shared" si="19"/>
        <v>0</v>
      </c>
      <c r="E581" s="3">
        <f>IF(A581&lt;=('VCR Graph'!$C$12/'VCR Graph'!$C$14),'VCR Graph'!$C$15,"")</f>
        <v>1.6</v>
      </c>
      <c r="F581" s="3">
        <f>IF(A581&lt;=('VCR Graph'!$C$13/'VCR Graph'!$C$14),'VCR Graph'!$C$16,"")</f>
        <v>1.6</v>
      </c>
      <c r="G581">
        <v>0</v>
      </c>
    </row>
    <row r="582" spans="1:7" x14ac:dyDescent="0.2">
      <c r="A582" s="2">
        <f t="shared" si="18"/>
        <v>0.5800000000000004</v>
      </c>
      <c r="B582">
        <f>'VCR Graph'!$C$3/'background data'!A582</f>
        <v>3.4482758620689631</v>
      </c>
      <c r="C582" t="str">
        <f>IF(AND(A582&gt;('VCR Graph'!$C$12/'VCR Graph'!$C$14),A582&lt;('VCR Graph'!$C$13/'VCR Graph'!$C$14)),42,"")</f>
        <v/>
      </c>
      <c r="D582" s="2">
        <f t="shared" si="19"/>
        <v>0</v>
      </c>
      <c r="E582" s="3">
        <f>IF(A582&lt;=('VCR Graph'!$C$12/'VCR Graph'!$C$14),'VCR Graph'!$C$15,"")</f>
        <v>1.6</v>
      </c>
      <c r="F582" s="3">
        <f>IF(A582&lt;=('VCR Graph'!$C$13/'VCR Graph'!$C$14),'VCR Graph'!$C$16,"")</f>
        <v>1.6</v>
      </c>
      <c r="G582">
        <v>0</v>
      </c>
    </row>
    <row r="583" spans="1:7" x14ac:dyDescent="0.2">
      <c r="A583" s="2">
        <f t="shared" si="18"/>
        <v>0.58100000000000041</v>
      </c>
      <c r="B583">
        <f>'VCR Graph'!$C$3/'background data'!A583</f>
        <v>3.4423407917383795</v>
      </c>
      <c r="C583" t="str">
        <f>IF(AND(A583&gt;('VCR Graph'!$C$12/'VCR Graph'!$C$14),A583&lt;('VCR Graph'!$C$13/'VCR Graph'!$C$14)),42,"")</f>
        <v/>
      </c>
      <c r="D583" s="2">
        <f t="shared" si="19"/>
        <v>0</v>
      </c>
      <c r="E583" s="3">
        <f>IF(A583&lt;=('VCR Graph'!$C$12/'VCR Graph'!$C$14),'VCR Graph'!$C$15,"")</f>
        <v>1.6</v>
      </c>
      <c r="F583" s="3">
        <f>IF(A583&lt;=('VCR Graph'!$C$13/'VCR Graph'!$C$14),'VCR Graph'!$C$16,"")</f>
        <v>1.6</v>
      </c>
      <c r="G583">
        <v>0</v>
      </c>
    </row>
    <row r="584" spans="1:7" x14ac:dyDescent="0.2">
      <c r="A584" s="2">
        <f t="shared" si="18"/>
        <v>0.58200000000000041</v>
      </c>
      <c r="B584">
        <f>'VCR Graph'!$C$3/'background data'!A584</f>
        <v>3.4364261168384855</v>
      </c>
      <c r="C584" t="str">
        <f>IF(AND(A584&gt;('VCR Graph'!$C$12/'VCR Graph'!$C$14),A584&lt;('VCR Graph'!$C$13/'VCR Graph'!$C$14)),42,"")</f>
        <v/>
      </c>
      <c r="D584" s="2">
        <f t="shared" si="19"/>
        <v>0</v>
      </c>
      <c r="E584" s="3">
        <f>IF(A584&lt;=('VCR Graph'!$C$12/'VCR Graph'!$C$14),'VCR Graph'!$C$15,"")</f>
        <v>1.6</v>
      </c>
      <c r="F584" s="3">
        <f>IF(A584&lt;=('VCR Graph'!$C$13/'VCR Graph'!$C$14),'VCR Graph'!$C$16,"")</f>
        <v>1.6</v>
      </c>
      <c r="G584">
        <v>0</v>
      </c>
    </row>
    <row r="585" spans="1:7" x14ac:dyDescent="0.2">
      <c r="A585" s="2">
        <f t="shared" si="18"/>
        <v>0.58300000000000041</v>
      </c>
      <c r="B585">
        <f>'VCR Graph'!$C$3/'background data'!A585</f>
        <v>3.4305317324185225</v>
      </c>
      <c r="C585" t="str">
        <f>IF(AND(A585&gt;('VCR Graph'!$C$12/'VCR Graph'!$C$14),A585&lt;('VCR Graph'!$C$13/'VCR Graph'!$C$14)),42,"")</f>
        <v/>
      </c>
      <c r="D585" s="2">
        <f t="shared" si="19"/>
        <v>0</v>
      </c>
      <c r="E585" s="3">
        <f>IF(A585&lt;=('VCR Graph'!$C$12/'VCR Graph'!$C$14),'VCR Graph'!$C$15,"")</f>
        <v>1.6</v>
      </c>
      <c r="F585" s="3">
        <f>IF(A585&lt;=('VCR Graph'!$C$13/'VCR Graph'!$C$14),'VCR Graph'!$C$16,"")</f>
        <v>1.6</v>
      </c>
      <c r="G585">
        <v>0</v>
      </c>
    </row>
    <row r="586" spans="1:7" x14ac:dyDescent="0.2">
      <c r="A586" s="2">
        <f t="shared" si="18"/>
        <v>0.58400000000000041</v>
      </c>
      <c r="B586">
        <f>'VCR Graph'!$C$3/'background data'!A586</f>
        <v>3.424657534246573</v>
      </c>
      <c r="C586" t="str">
        <f>IF(AND(A586&gt;('VCR Graph'!$C$12/'VCR Graph'!$C$14),A586&lt;('VCR Graph'!$C$13/'VCR Graph'!$C$14)),42,"")</f>
        <v/>
      </c>
      <c r="D586" s="2">
        <f t="shared" si="19"/>
        <v>0</v>
      </c>
      <c r="E586" s="3">
        <f>IF(A586&lt;=('VCR Graph'!$C$12/'VCR Graph'!$C$14),'VCR Graph'!$C$15,"")</f>
        <v>1.6</v>
      </c>
      <c r="F586" s="3">
        <f>IF(A586&lt;=('VCR Graph'!$C$13/'VCR Graph'!$C$14),'VCR Graph'!$C$16,"")</f>
        <v>1.6</v>
      </c>
      <c r="G586">
        <v>0</v>
      </c>
    </row>
    <row r="587" spans="1:7" x14ac:dyDescent="0.2">
      <c r="A587" s="2">
        <f t="shared" si="18"/>
        <v>0.58500000000000041</v>
      </c>
      <c r="B587">
        <f>'VCR Graph'!$C$3/'background data'!A587</f>
        <v>3.4188034188034164</v>
      </c>
      <c r="C587" t="str">
        <f>IF(AND(A587&gt;('VCR Graph'!$C$12/'VCR Graph'!$C$14),A587&lt;('VCR Graph'!$C$13/'VCR Graph'!$C$14)),42,"")</f>
        <v/>
      </c>
      <c r="D587" s="2">
        <f t="shared" si="19"/>
        <v>0</v>
      </c>
      <c r="E587" s="3">
        <f>IF(A587&lt;=('VCR Graph'!$C$12/'VCR Graph'!$C$14),'VCR Graph'!$C$15,"")</f>
        <v>1.6</v>
      </c>
      <c r="F587" s="3">
        <f>IF(A587&lt;=('VCR Graph'!$C$13/'VCR Graph'!$C$14),'VCR Graph'!$C$16,"")</f>
        <v>1.6</v>
      </c>
      <c r="G587">
        <v>0</v>
      </c>
    </row>
    <row r="588" spans="1:7" x14ac:dyDescent="0.2">
      <c r="A588" s="2">
        <f t="shared" si="18"/>
        <v>0.58600000000000041</v>
      </c>
      <c r="B588">
        <f>'VCR Graph'!$C$3/'background data'!A588</f>
        <v>3.412969283276448</v>
      </c>
      <c r="C588" t="str">
        <f>IF(AND(A588&gt;('VCR Graph'!$C$12/'VCR Graph'!$C$14),A588&lt;('VCR Graph'!$C$13/'VCR Graph'!$C$14)),42,"")</f>
        <v/>
      </c>
      <c r="D588" s="2">
        <f t="shared" si="19"/>
        <v>0</v>
      </c>
      <c r="E588" s="3">
        <f>IF(A588&lt;=('VCR Graph'!$C$12/'VCR Graph'!$C$14),'VCR Graph'!$C$15,"")</f>
        <v>1.6</v>
      </c>
      <c r="F588" s="3">
        <f>IF(A588&lt;=('VCR Graph'!$C$13/'VCR Graph'!$C$14),'VCR Graph'!$C$16,"")</f>
        <v>1.6</v>
      </c>
      <c r="G588">
        <v>0</v>
      </c>
    </row>
    <row r="589" spans="1:7" x14ac:dyDescent="0.2">
      <c r="A589" s="2">
        <f t="shared" si="18"/>
        <v>0.58700000000000041</v>
      </c>
      <c r="B589">
        <f>'VCR Graph'!$C$3/'background data'!A589</f>
        <v>3.4071550255536605</v>
      </c>
      <c r="C589" t="str">
        <f>IF(AND(A589&gt;('VCR Graph'!$C$12/'VCR Graph'!$C$14),A589&lt;('VCR Graph'!$C$13/'VCR Graph'!$C$14)),42,"")</f>
        <v/>
      </c>
      <c r="D589" s="2">
        <f t="shared" si="19"/>
        <v>0</v>
      </c>
      <c r="E589" s="3">
        <f>IF(A589&lt;=('VCR Graph'!$C$12/'VCR Graph'!$C$14),'VCR Graph'!$C$15,"")</f>
        <v>1.6</v>
      </c>
      <c r="F589" s="3">
        <f>IF(A589&lt;=('VCR Graph'!$C$13/'VCR Graph'!$C$14),'VCR Graph'!$C$16,"")</f>
        <v>1.6</v>
      </c>
      <c r="G589">
        <v>0</v>
      </c>
    </row>
    <row r="590" spans="1:7" x14ac:dyDescent="0.2">
      <c r="A590" s="2">
        <f t="shared" ref="A590:A652" si="20">A589+0.001</f>
        <v>0.58800000000000041</v>
      </c>
      <c r="B590">
        <f>'VCR Graph'!$C$3/'background data'!A590</f>
        <v>3.4013605442176846</v>
      </c>
      <c r="C590" t="str">
        <f>IF(AND(A590&gt;('VCR Graph'!$C$12/'VCR Graph'!$C$14),A590&lt;('VCR Graph'!$C$13/'VCR Graph'!$C$14)),42,"")</f>
        <v/>
      </c>
      <c r="D590" s="2">
        <f t="shared" si="19"/>
        <v>0</v>
      </c>
      <c r="E590" s="3">
        <f>IF(A590&lt;=('VCR Graph'!$C$12/'VCR Graph'!$C$14),'VCR Graph'!$C$15,"")</f>
        <v>1.6</v>
      </c>
      <c r="F590" s="3">
        <f>IF(A590&lt;=('VCR Graph'!$C$13/'VCR Graph'!$C$14),'VCR Graph'!$C$16,"")</f>
        <v>1.6</v>
      </c>
      <c r="G590">
        <v>0</v>
      </c>
    </row>
    <row r="591" spans="1:7" x14ac:dyDescent="0.2">
      <c r="A591" s="2">
        <f t="shared" si="20"/>
        <v>0.58900000000000041</v>
      </c>
      <c r="B591">
        <f>'VCR Graph'!$C$3/'background data'!A591</f>
        <v>3.3955857385398955</v>
      </c>
      <c r="C591" t="str">
        <f>IF(AND(A591&gt;('VCR Graph'!$C$12/'VCR Graph'!$C$14),A591&lt;('VCR Graph'!$C$13/'VCR Graph'!$C$14)),42,"")</f>
        <v/>
      </c>
      <c r="D591" s="2">
        <f t="shared" si="19"/>
        <v>0</v>
      </c>
      <c r="E591" s="3">
        <f>IF(A591&lt;=('VCR Graph'!$C$12/'VCR Graph'!$C$14),'VCR Graph'!$C$15,"")</f>
        <v>1.6</v>
      </c>
      <c r="F591" s="3">
        <f>IF(A591&lt;=('VCR Graph'!$C$13/'VCR Graph'!$C$14),'VCR Graph'!$C$16,"")</f>
        <v>1.6</v>
      </c>
      <c r="G591">
        <v>0</v>
      </c>
    </row>
    <row r="592" spans="1:7" x14ac:dyDescent="0.2">
      <c r="A592" s="2">
        <f t="shared" si="20"/>
        <v>0.59000000000000041</v>
      </c>
      <c r="B592">
        <f>'VCR Graph'!$C$3/'background data'!A592</f>
        <v>3.3898305084745739</v>
      </c>
      <c r="C592" t="str">
        <f>IF(AND(A592&gt;('VCR Graph'!$C$12/'VCR Graph'!$C$14),A592&lt;('VCR Graph'!$C$13/'VCR Graph'!$C$14)),42,"")</f>
        <v/>
      </c>
      <c r="D592" s="2">
        <f t="shared" si="19"/>
        <v>0</v>
      </c>
      <c r="E592" s="3">
        <f>IF(A592&lt;=('VCR Graph'!$C$12/'VCR Graph'!$C$14),'VCR Graph'!$C$15,"")</f>
        <v>1.6</v>
      </c>
      <c r="F592" s="3">
        <f>IF(A592&lt;=('VCR Graph'!$C$13/'VCR Graph'!$C$14),'VCR Graph'!$C$16,"")</f>
        <v>1.6</v>
      </c>
      <c r="G592">
        <v>0</v>
      </c>
    </row>
    <row r="593" spans="1:7" x14ac:dyDescent="0.2">
      <c r="A593" s="2">
        <f t="shared" si="20"/>
        <v>0.59100000000000041</v>
      </c>
      <c r="B593">
        <f>'VCR Graph'!$C$3/'background data'!A593</f>
        <v>3.3840947546531277</v>
      </c>
      <c r="C593" t="str">
        <f>IF(AND(A593&gt;('VCR Graph'!$C$12/'VCR Graph'!$C$14),A593&lt;('VCR Graph'!$C$13/'VCR Graph'!$C$14)),42,"")</f>
        <v/>
      </c>
      <c r="D593" s="2">
        <f t="shared" si="19"/>
        <v>0</v>
      </c>
      <c r="E593" s="3">
        <f>IF(A593&lt;=('VCR Graph'!$C$12/'VCR Graph'!$C$14),'VCR Graph'!$C$15,"")</f>
        <v>1.6</v>
      </c>
      <c r="F593" s="3">
        <f>IF(A593&lt;=('VCR Graph'!$C$13/'VCR Graph'!$C$14),'VCR Graph'!$C$16,"")</f>
        <v>1.6</v>
      </c>
      <c r="G593">
        <v>0</v>
      </c>
    </row>
    <row r="594" spans="1:7" x14ac:dyDescent="0.2">
      <c r="A594" s="2">
        <f t="shared" si="20"/>
        <v>0.59200000000000041</v>
      </c>
      <c r="B594">
        <f>'VCR Graph'!$C$3/'background data'!A594</f>
        <v>3.3783783783783758</v>
      </c>
      <c r="C594" t="str">
        <f>IF(AND(A594&gt;('VCR Graph'!$C$12/'VCR Graph'!$C$14),A594&lt;('VCR Graph'!$C$13/'VCR Graph'!$C$14)),42,"")</f>
        <v/>
      </c>
      <c r="D594" s="2">
        <f t="shared" si="19"/>
        <v>0</v>
      </c>
      <c r="E594" s="3">
        <f>IF(A594&lt;=('VCR Graph'!$C$12/'VCR Graph'!$C$14),'VCR Graph'!$C$15,"")</f>
        <v>1.6</v>
      </c>
      <c r="F594" s="3">
        <f>IF(A594&lt;=('VCR Graph'!$C$13/'VCR Graph'!$C$14),'VCR Graph'!$C$16,"")</f>
        <v>1.6</v>
      </c>
      <c r="G594">
        <v>0</v>
      </c>
    </row>
    <row r="595" spans="1:7" x14ac:dyDescent="0.2">
      <c r="A595" s="2">
        <f t="shared" si="20"/>
        <v>0.59300000000000042</v>
      </c>
      <c r="B595">
        <f>'VCR Graph'!$C$3/'background data'!A595</f>
        <v>3.3726812816188847</v>
      </c>
      <c r="C595" t="str">
        <f>IF(AND(A595&gt;('VCR Graph'!$C$12/'VCR Graph'!$C$14),A595&lt;('VCR Graph'!$C$13/'VCR Graph'!$C$14)),42,"")</f>
        <v/>
      </c>
      <c r="D595" s="2">
        <f t="shared" si="19"/>
        <v>0</v>
      </c>
      <c r="E595" s="3">
        <f>IF(A595&lt;=('VCR Graph'!$C$12/'VCR Graph'!$C$14),'VCR Graph'!$C$15,"")</f>
        <v>1.6</v>
      </c>
      <c r="F595" s="3">
        <f>IF(A595&lt;=('VCR Graph'!$C$13/'VCR Graph'!$C$14),'VCR Graph'!$C$16,"")</f>
        <v>1.6</v>
      </c>
      <c r="G595">
        <v>0</v>
      </c>
    </row>
    <row r="596" spans="1:7" x14ac:dyDescent="0.2">
      <c r="A596" s="2">
        <f t="shared" si="20"/>
        <v>0.59400000000000042</v>
      </c>
      <c r="B596">
        <f>'VCR Graph'!$C$3/'background data'!A596</f>
        <v>3.3670033670033646</v>
      </c>
      <c r="C596" t="str">
        <f>IF(AND(A596&gt;('VCR Graph'!$C$12/'VCR Graph'!$C$14),A596&lt;('VCR Graph'!$C$13/'VCR Graph'!$C$14)),42,"")</f>
        <v/>
      </c>
      <c r="D596" s="2">
        <f t="shared" si="19"/>
        <v>0</v>
      </c>
      <c r="E596" s="3">
        <f>IF(A596&lt;=('VCR Graph'!$C$12/'VCR Graph'!$C$14),'VCR Graph'!$C$15,"")</f>
        <v>1.6</v>
      </c>
      <c r="F596" s="3">
        <f>IF(A596&lt;=('VCR Graph'!$C$13/'VCR Graph'!$C$14),'VCR Graph'!$C$16,"")</f>
        <v>1.6</v>
      </c>
      <c r="G596">
        <v>0</v>
      </c>
    </row>
    <row r="597" spans="1:7" x14ac:dyDescent="0.2">
      <c r="A597" s="2">
        <f t="shared" si="20"/>
        <v>0.59500000000000042</v>
      </c>
      <c r="B597">
        <f>'VCR Graph'!$C$3/'background data'!A597</f>
        <v>3.3613445378151239</v>
      </c>
      <c r="C597" t="str">
        <f>IF(AND(A597&gt;('VCR Graph'!$C$12/'VCR Graph'!$C$14),A597&lt;('VCR Graph'!$C$13/'VCR Graph'!$C$14)),42,"")</f>
        <v/>
      </c>
      <c r="D597" s="2">
        <f t="shared" si="19"/>
        <v>0</v>
      </c>
      <c r="E597" s="3">
        <f>IF(A597&lt;=('VCR Graph'!$C$12/'VCR Graph'!$C$14),'VCR Graph'!$C$15,"")</f>
        <v>1.6</v>
      </c>
      <c r="F597" s="3">
        <f>IF(A597&lt;=('VCR Graph'!$C$13/'VCR Graph'!$C$14),'VCR Graph'!$C$16,"")</f>
        <v>1.6</v>
      </c>
      <c r="G597">
        <v>0</v>
      </c>
    </row>
    <row r="598" spans="1:7" x14ac:dyDescent="0.2">
      <c r="A598" s="2">
        <f t="shared" si="20"/>
        <v>0.59600000000000042</v>
      </c>
      <c r="B598">
        <f>'VCR Graph'!$C$3/'background data'!A598</f>
        <v>3.355704697986575</v>
      </c>
      <c r="C598" t="str">
        <f>IF(AND(A598&gt;('VCR Graph'!$C$12/'VCR Graph'!$C$14),A598&lt;('VCR Graph'!$C$13/'VCR Graph'!$C$14)),42,"")</f>
        <v/>
      </c>
      <c r="D598" s="2">
        <f t="shared" si="19"/>
        <v>0</v>
      </c>
      <c r="E598" s="3">
        <f>IF(A598&lt;=('VCR Graph'!$C$12/'VCR Graph'!$C$14),'VCR Graph'!$C$15,"")</f>
        <v>1.6</v>
      </c>
      <c r="F598" s="3">
        <f>IF(A598&lt;=('VCR Graph'!$C$13/'VCR Graph'!$C$14),'VCR Graph'!$C$16,"")</f>
        <v>1.6</v>
      </c>
      <c r="G598">
        <v>0</v>
      </c>
    </row>
    <row r="599" spans="1:7" x14ac:dyDescent="0.2">
      <c r="A599" s="2">
        <f t="shared" si="20"/>
        <v>0.59700000000000042</v>
      </c>
      <c r="B599">
        <f>'VCR Graph'!$C$3/'background data'!A599</f>
        <v>3.3500837520937998</v>
      </c>
      <c r="C599" t="str">
        <f>IF(AND(A599&gt;('VCR Graph'!$C$12/'VCR Graph'!$C$14),A599&lt;('VCR Graph'!$C$13/'VCR Graph'!$C$14)),42,"")</f>
        <v/>
      </c>
      <c r="D599" s="2">
        <f t="shared" si="19"/>
        <v>0</v>
      </c>
      <c r="E599" s="3">
        <f>IF(A599&lt;=('VCR Graph'!$C$12/'VCR Graph'!$C$14),'VCR Graph'!$C$15,"")</f>
        <v>1.6</v>
      </c>
      <c r="F599" s="3">
        <f>IF(A599&lt;=('VCR Graph'!$C$13/'VCR Graph'!$C$14),'VCR Graph'!$C$16,"")</f>
        <v>1.6</v>
      </c>
      <c r="G599">
        <v>0</v>
      </c>
    </row>
    <row r="600" spans="1:7" x14ac:dyDescent="0.2">
      <c r="A600" s="2">
        <f t="shared" si="20"/>
        <v>0.59800000000000042</v>
      </c>
      <c r="B600">
        <f>'VCR Graph'!$C$3/'background data'!A600</f>
        <v>3.3444816053511683</v>
      </c>
      <c r="C600" t="str">
        <f>IF(AND(A600&gt;('VCR Graph'!$C$12/'VCR Graph'!$C$14),A600&lt;('VCR Graph'!$C$13/'VCR Graph'!$C$14)),42,"")</f>
        <v/>
      </c>
      <c r="D600" s="2">
        <f t="shared" si="19"/>
        <v>0</v>
      </c>
      <c r="E600" s="3">
        <f>IF(A600&lt;=('VCR Graph'!$C$12/'VCR Graph'!$C$14),'VCR Graph'!$C$15,"")</f>
        <v>1.6</v>
      </c>
      <c r="F600" s="3">
        <f>IF(A600&lt;=('VCR Graph'!$C$13/'VCR Graph'!$C$14),'VCR Graph'!$C$16,"")</f>
        <v>1.6</v>
      </c>
      <c r="G600">
        <v>0</v>
      </c>
    </row>
    <row r="601" spans="1:7" x14ac:dyDescent="0.2">
      <c r="A601" s="2">
        <f t="shared" si="20"/>
        <v>0.59900000000000042</v>
      </c>
      <c r="B601">
        <f>'VCR Graph'!$C$3/'background data'!A601</f>
        <v>3.3388981636060078</v>
      </c>
      <c r="C601" t="str">
        <f>IF(AND(A601&gt;('VCR Graph'!$C$12/'VCR Graph'!$C$14),A601&lt;('VCR Graph'!$C$13/'VCR Graph'!$C$14)),42,"")</f>
        <v/>
      </c>
      <c r="D601" s="2">
        <f t="shared" si="19"/>
        <v>0</v>
      </c>
      <c r="E601" s="3">
        <f>IF(A601&lt;=('VCR Graph'!$C$12/'VCR Graph'!$C$14),'VCR Graph'!$C$15,"")</f>
        <v>1.6</v>
      </c>
      <c r="F601" s="3">
        <f>IF(A601&lt;=('VCR Graph'!$C$13/'VCR Graph'!$C$14),'VCR Graph'!$C$16,"")</f>
        <v>1.6</v>
      </c>
      <c r="G601">
        <v>0</v>
      </c>
    </row>
    <row r="602" spans="1:7" x14ac:dyDescent="0.2">
      <c r="A602" s="2">
        <f t="shared" si="20"/>
        <v>0.60000000000000042</v>
      </c>
      <c r="B602">
        <f>'VCR Graph'!$C$3/'background data'!A602</f>
        <v>3.3333333333333308</v>
      </c>
      <c r="C602" t="str">
        <f>IF(AND(A602&gt;('VCR Graph'!$C$12/'VCR Graph'!$C$14),A602&lt;('VCR Graph'!$C$13/'VCR Graph'!$C$14)),42,"")</f>
        <v/>
      </c>
      <c r="D602" s="2">
        <f t="shared" si="19"/>
        <v>0</v>
      </c>
      <c r="E602" s="3">
        <f>IF(A602&lt;=('VCR Graph'!$C$12/'VCR Graph'!$C$14),'VCR Graph'!$C$15,"")</f>
        <v>1.6</v>
      </c>
      <c r="F602" s="3">
        <f>IF(A602&lt;=('VCR Graph'!$C$13/'VCR Graph'!$C$14),'VCR Graph'!$C$16,"")</f>
        <v>1.6</v>
      </c>
      <c r="G602">
        <v>0</v>
      </c>
    </row>
    <row r="603" spans="1:7" x14ac:dyDescent="0.2">
      <c r="A603" s="2">
        <f t="shared" si="20"/>
        <v>0.60100000000000042</v>
      </c>
      <c r="B603">
        <f>'VCR Graph'!$C$3/'background data'!A603</f>
        <v>3.3277870216306131</v>
      </c>
      <c r="C603" t="str">
        <f>IF(AND(A603&gt;('VCR Graph'!$C$12/'VCR Graph'!$C$14),A603&lt;('VCR Graph'!$C$13/'VCR Graph'!$C$14)),42,"")</f>
        <v/>
      </c>
      <c r="D603" s="2">
        <f t="shared" si="19"/>
        <v>0</v>
      </c>
      <c r="E603" s="3">
        <f>IF(A603&lt;=('VCR Graph'!$C$12/'VCR Graph'!$C$14),'VCR Graph'!$C$15,"")</f>
        <v>1.6</v>
      </c>
      <c r="F603" s="3">
        <f>IF(A603&lt;=('VCR Graph'!$C$13/'VCR Graph'!$C$14),'VCR Graph'!$C$16,"")</f>
        <v>1.6</v>
      </c>
      <c r="G603">
        <v>0</v>
      </c>
    </row>
    <row r="604" spans="1:7" x14ac:dyDescent="0.2">
      <c r="A604" s="2">
        <f t="shared" si="20"/>
        <v>0.60200000000000042</v>
      </c>
      <c r="B604">
        <f>'VCR Graph'!$C$3/'background data'!A604</f>
        <v>3.3222591362126224</v>
      </c>
      <c r="C604" t="str">
        <f>IF(AND(A604&gt;('VCR Graph'!$C$12/'VCR Graph'!$C$14),A604&lt;('VCR Graph'!$C$13/'VCR Graph'!$C$14)),42,"")</f>
        <v/>
      </c>
      <c r="D604" s="2">
        <f t="shared" si="19"/>
        <v>0</v>
      </c>
      <c r="E604" s="3">
        <f>IF(A604&lt;=('VCR Graph'!$C$12/'VCR Graph'!$C$14),'VCR Graph'!$C$15,"")</f>
        <v>1.6</v>
      </c>
      <c r="F604" s="3">
        <f>IF(A604&lt;=('VCR Graph'!$C$13/'VCR Graph'!$C$14),'VCR Graph'!$C$16,"")</f>
        <v>1.6</v>
      </c>
      <c r="G604">
        <v>0</v>
      </c>
    </row>
    <row r="605" spans="1:7" x14ac:dyDescent="0.2">
      <c r="A605" s="2">
        <f t="shared" si="20"/>
        <v>0.60300000000000042</v>
      </c>
      <c r="B605">
        <f>'VCR Graph'!$C$3/'background data'!A605</f>
        <v>3.3167495854062996</v>
      </c>
      <c r="C605" t="str">
        <f>IF(AND(A605&gt;('VCR Graph'!$C$12/'VCR Graph'!$C$14),A605&lt;('VCR Graph'!$C$13/'VCR Graph'!$C$14)),42,"")</f>
        <v/>
      </c>
      <c r="D605" s="2">
        <f t="shared" si="19"/>
        <v>0</v>
      </c>
      <c r="E605" s="3">
        <f>IF(A605&lt;=('VCR Graph'!$C$12/'VCR Graph'!$C$14),'VCR Graph'!$C$15,"")</f>
        <v>1.6</v>
      </c>
      <c r="F605" s="3">
        <f>IF(A605&lt;=('VCR Graph'!$C$13/'VCR Graph'!$C$14),'VCR Graph'!$C$16,"")</f>
        <v>1.6</v>
      </c>
      <c r="G605">
        <v>0</v>
      </c>
    </row>
    <row r="606" spans="1:7" x14ac:dyDescent="0.2">
      <c r="A606" s="2">
        <f t="shared" si="20"/>
        <v>0.60400000000000043</v>
      </c>
      <c r="B606">
        <f>'VCR Graph'!$C$3/'background data'!A606</f>
        <v>3.3112582781456932</v>
      </c>
      <c r="C606" t="str">
        <f>IF(AND(A606&gt;('VCR Graph'!$C$12/'VCR Graph'!$C$14),A606&lt;('VCR Graph'!$C$13/'VCR Graph'!$C$14)),42,"")</f>
        <v/>
      </c>
      <c r="D606" s="2">
        <f t="shared" si="19"/>
        <v>0</v>
      </c>
      <c r="E606" s="3">
        <f>IF(A606&lt;=('VCR Graph'!$C$12/'VCR Graph'!$C$14),'VCR Graph'!$C$15,"")</f>
        <v>1.6</v>
      </c>
      <c r="F606" s="3">
        <f>IF(A606&lt;=('VCR Graph'!$C$13/'VCR Graph'!$C$14),'VCR Graph'!$C$16,"")</f>
        <v>1.6</v>
      </c>
      <c r="G606">
        <v>0</v>
      </c>
    </row>
    <row r="607" spans="1:7" x14ac:dyDescent="0.2">
      <c r="A607" s="2">
        <f t="shared" si="20"/>
        <v>0.60500000000000043</v>
      </c>
      <c r="B607">
        <f>'VCR Graph'!$C$3/'background data'!A607</f>
        <v>3.30578512396694</v>
      </c>
      <c r="C607" t="str">
        <f>IF(AND(A607&gt;('VCR Graph'!$C$12/'VCR Graph'!$C$14),A607&lt;('VCR Graph'!$C$13/'VCR Graph'!$C$14)),42,"")</f>
        <v/>
      </c>
      <c r="D607" s="2">
        <f t="shared" si="19"/>
        <v>0</v>
      </c>
      <c r="E607" s="3">
        <f>IF(A607&lt;=('VCR Graph'!$C$12/'VCR Graph'!$C$14),'VCR Graph'!$C$15,"")</f>
        <v>1.6</v>
      </c>
      <c r="F607" s="3">
        <f>IF(A607&lt;=('VCR Graph'!$C$13/'VCR Graph'!$C$14),'VCR Graph'!$C$16,"")</f>
        <v>1.6</v>
      </c>
      <c r="G607">
        <v>0</v>
      </c>
    </row>
    <row r="608" spans="1:7" x14ac:dyDescent="0.2">
      <c r="A608" s="2">
        <f t="shared" si="20"/>
        <v>0.60600000000000043</v>
      </c>
      <c r="B608">
        <f>'VCR Graph'!$C$3/'background data'!A608</f>
        <v>3.3003300330032981</v>
      </c>
      <c r="C608" t="str">
        <f>IF(AND(A608&gt;('VCR Graph'!$C$12/'VCR Graph'!$C$14),A608&lt;('VCR Graph'!$C$13/'VCR Graph'!$C$14)),42,"")</f>
        <v/>
      </c>
      <c r="D608" s="2">
        <f t="shared" si="19"/>
        <v>0</v>
      </c>
      <c r="E608" s="3">
        <f>IF(A608&lt;=('VCR Graph'!$C$12/'VCR Graph'!$C$14),'VCR Graph'!$C$15,"")</f>
        <v>1.6</v>
      </c>
      <c r="F608" s="3">
        <f>IF(A608&lt;=('VCR Graph'!$C$13/'VCR Graph'!$C$14),'VCR Graph'!$C$16,"")</f>
        <v>1.6</v>
      </c>
      <c r="G608">
        <v>0</v>
      </c>
    </row>
    <row r="609" spans="1:7" x14ac:dyDescent="0.2">
      <c r="A609" s="2">
        <f t="shared" si="20"/>
        <v>0.60700000000000043</v>
      </c>
      <c r="B609">
        <f>'VCR Graph'!$C$3/'background data'!A609</f>
        <v>3.2948929159802285</v>
      </c>
      <c r="C609" t="str">
        <f>IF(AND(A609&gt;('VCR Graph'!$C$12/'VCR Graph'!$C$14),A609&lt;('VCR Graph'!$C$13/'VCR Graph'!$C$14)),42,"")</f>
        <v/>
      </c>
      <c r="D609" s="2">
        <f t="shared" si="19"/>
        <v>0</v>
      </c>
      <c r="E609" s="3">
        <f>IF(A609&lt;=('VCR Graph'!$C$12/'VCR Graph'!$C$14),'VCR Graph'!$C$15,"")</f>
        <v>1.6</v>
      </c>
      <c r="F609" s="3">
        <f>IF(A609&lt;=('VCR Graph'!$C$13/'VCR Graph'!$C$14),'VCR Graph'!$C$16,"")</f>
        <v>1.6</v>
      </c>
      <c r="G609">
        <v>0</v>
      </c>
    </row>
    <row r="610" spans="1:7" x14ac:dyDescent="0.2">
      <c r="A610" s="2">
        <f t="shared" si="20"/>
        <v>0.60800000000000043</v>
      </c>
      <c r="B610">
        <f>'VCR Graph'!$C$3/'background data'!A610</f>
        <v>3.2894736842105239</v>
      </c>
      <c r="C610" t="str">
        <f>IF(AND(A610&gt;('VCR Graph'!$C$12/'VCR Graph'!$C$14),A610&lt;('VCR Graph'!$C$13/'VCR Graph'!$C$14)),42,"")</f>
        <v/>
      </c>
      <c r="D610" s="2">
        <f t="shared" si="19"/>
        <v>0</v>
      </c>
      <c r="E610" s="3">
        <f>IF(A610&lt;=('VCR Graph'!$C$12/'VCR Graph'!$C$14),'VCR Graph'!$C$15,"")</f>
        <v>1.6</v>
      </c>
      <c r="F610" s="3">
        <f>IF(A610&lt;=('VCR Graph'!$C$13/'VCR Graph'!$C$14),'VCR Graph'!$C$16,"")</f>
        <v>1.6</v>
      </c>
      <c r="G610">
        <v>0</v>
      </c>
    </row>
    <row r="611" spans="1:7" x14ac:dyDescent="0.2">
      <c r="A611" s="2">
        <f t="shared" si="20"/>
        <v>0.60900000000000043</v>
      </c>
      <c r="B611">
        <f>'VCR Graph'!$C$3/'background data'!A611</f>
        <v>3.2840722495894887</v>
      </c>
      <c r="C611" t="str">
        <f>IF(AND(A611&gt;('VCR Graph'!$C$12/'VCR Graph'!$C$14),A611&lt;('VCR Graph'!$C$13/'VCR Graph'!$C$14)),42,"")</f>
        <v/>
      </c>
      <c r="D611" s="2">
        <f t="shared" si="19"/>
        <v>0</v>
      </c>
      <c r="E611" s="3">
        <f>IF(A611&lt;=('VCR Graph'!$C$12/'VCR Graph'!$C$14),'VCR Graph'!$C$15,"")</f>
        <v>1.6</v>
      </c>
      <c r="F611" s="3">
        <f>IF(A611&lt;=('VCR Graph'!$C$13/'VCR Graph'!$C$14),'VCR Graph'!$C$16,"")</f>
        <v>1.6</v>
      </c>
      <c r="G611">
        <v>0</v>
      </c>
    </row>
    <row r="612" spans="1:7" x14ac:dyDescent="0.2">
      <c r="A612" s="2">
        <f t="shared" si="20"/>
        <v>0.61000000000000043</v>
      </c>
      <c r="B612">
        <f>'VCR Graph'!$C$3/'background data'!A612</f>
        <v>3.2786885245901618</v>
      </c>
      <c r="C612" t="str">
        <f>IF(AND(A612&gt;('VCR Graph'!$C$12/'VCR Graph'!$C$14),A612&lt;('VCR Graph'!$C$13/'VCR Graph'!$C$14)),42,"")</f>
        <v/>
      </c>
      <c r="D612" s="2">
        <f t="shared" si="19"/>
        <v>0</v>
      </c>
      <c r="E612" s="3">
        <f>IF(A612&lt;=('VCR Graph'!$C$12/'VCR Graph'!$C$14),'VCR Graph'!$C$15,"")</f>
        <v>1.6</v>
      </c>
      <c r="F612" s="3">
        <f>IF(A612&lt;=('VCR Graph'!$C$13/'VCR Graph'!$C$14),'VCR Graph'!$C$16,"")</f>
        <v>1.6</v>
      </c>
      <c r="G612">
        <v>0</v>
      </c>
    </row>
    <row r="613" spans="1:7" x14ac:dyDescent="0.2">
      <c r="A613" s="2">
        <f t="shared" si="20"/>
        <v>0.61100000000000043</v>
      </c>
      <c r="B613">
        <f>'VCR Graph'!$C$3/'background data'!A613</f>
        <v>3.2733224222585902</v>
      </c>
      <c r="C613" t="str">
        <f>IF(AND(A613&gt;('VCR Graph'!$C$12/'VCR Graph'!$C$14),A613&lt;('VCR Graph'!$C$13/'VCR Graph'!$C$14)),42,"")</f>
        <v/>
      </c>
      <c r="D613" s="2">
        <f t="shared" si="19"/>
        <v>0</v>
      </c>
      <c r="E613" s="3">
        <f>IF(A613&lt;=('VCR Graph'!$C$12/'VCR Graph'!$C$14),'VCR Graph'!$C$15,"")</f>
        <v>1.6</v>
      </c>
      <c r="F613" s="3">
        <f>IF(A613&lt;=('VCR Graph'!$C$13/'VCR Graph'!$C$14),'VCR Graph'!$C$16,"")</f>
        <v>1.6</v>
      </c>
      <c r="G613">
        <v>0</v>
      </c>
    </row>
    <row r="614" spans="1:7" x14ac:dyDescent="0.2">
      <c r="A614" s="2">
        <f t="shared" si="20"/>
        <v>0.61200000000000043</v>
      </c>
      <c r="B614">
        <f>'VCR Graph'!$C$3/'background data'!A614</f>
        <v>3.267973856209148</v>
      </c>
      <c r="C614" t="str">
        <f>IF(AND(A614&gt;('VCR Graph'!$C$12/'VCR Graph'!$C$14),A614&lt;('VCR Graph'!$C$13/'VCR Graph'!$C$14)),42,"")</f>
        <v/>
      </c>
      <c r="D614" s="2">
        <f t="shared" si="19"/>
        <v>0</v>
      </c>
      <c r="E614" s="3">
        <f>IF(A614&lt;=('VCR Graph'!$C$12/'VCR Graph'!$C$14),'VCR Graph'!$C$15,"")</f>
        <v>1.6</v>
      </c>
      <c r="F614" s="3">
        <f>IF(A614&lt;=('VCR Graph'!$C$13/'VCR Graph'!$C$14),'VCR Graph'!$C$16,"")</f>
        <v>1.6</v>
      </c>
      <c r="G614">
        <v>0</v>
      </c>
    </row>
    <row r="615" spans="1:7" x14ac:dyDescent="0.2">
      <c r="A615" s="2">
        <f t="shared" si="20"/>
        <v>0.61300000000000043</v>
      </c>
      <c r="B615">
        <f>'VCR Graph'!$C$3/'background data'!A615</f>
        <v>3.2626427406198997</v>
      </c>
      <c r="C615" t="str">
        <f>IF(AND(A615&gt;('VCR Graph'!$C$12/'VCR Graph'!$C$14),A615&lt;('VCR Graph'!$C$13/'VCR Graph'!$C$14)),42,"")</f>
        <v/>
      </c>
      <c r="D615" s="2">
        <f t="shared" si="19"/>
        <v>0</v>
      </c>
      <c r="E615" s="3">
        <f>IF(A615&lt;=('VCR Graph'!$C$12/'VCR Graph'!$C$14),'VCR Graph'!$C$15,"")</f>
        <v>1.6</v>
      </c>
      <c r="F615" s="3">
        <f>IF(A615&lt;=('VCR Graph'!$C$13/'VCR Graph'!$C$14),'VCR Graph'!$C$16,"")</f>
        <v>1.6</v>
      </c>
      <c r="G615">
        <v>0</v>
      </c>
    </row>
    <row r="616" spans="1:7" x14ac:dyDescent="0.2">
      <c r="A616" s="2">
        <f t="shared" si="20"/>
        <v>0.61400000000000043</v>
      </c>
      <c r="B616">
        <f>'VCR Graph'!$C$3/'background data'!A616</f>
        <v>3.2573289902280109</v>
      </c>
      <c r="C616" t="str">
        <f>IF(AND(A616&gt;('VCR Graph'!$C$12/'VCR Graph'!$C$14),A616&lt;('VCR Graph'!$C$13/'VCR Graph'!$C$14)),42,"")</f>
        <v/>
      </c>
      <c r="D616" s="2">
        <f t="shared" si="19"/>
        <v>0</v>
      </c>
      <c r="E616" s="3">
        <f>IF(A616&lt;=('VCR Graph'!$C$12/'VCR Graph'!$C$14),'VCR Graph'!$C$15,"")</f>
        <v>1.6</v>
      </c>
      <c r="F616" s="3">
        <f>IF(A616&lt;=('VCR Graph'!$C$13/'VCR Graph'!$C$14),'VCR Graph'!$C$16,"")</f>
        <v>1.6</v>
      </c>
      <c r="G616">
        <v>0</v>
      </c>
    </row>
    <row r="617" spans="1:7" x14ac:dyDescent="0.2">
      <c r="A617" s="2">
        <f t="shared" si="20"/>
        <v>0.61500000000000044</v>
      </c>
      <c r="B617">
        <f>'VCR Graph'!$C$3/'background data'!A617</f>
        <v>3.252032520325201</v>
      </c>
      <c r="C617" t="str">
        <f>IF(AND(A617&gt;('VCR Graph'!$C$12/'VCR Graph'!$C$14),A617&lt;('VCR Graph'!$C$13/'VCR Graph'!$C$14)),42,"")</f>
        <v/>
      </c>
      <c r="D617" s="2">
        <f t="shared" si="19"/>
        <v>0</v>
      </c>
      <c r="E617" s="3">
        <f>IF(A617&lt;=('VCR Graph'!$C$12/'VCR Graph'!$C$14),'VCR Graph'!$C$15,"")</f>
        <v>1.6</v>
      </c>
      <c r="F617" s="3">
        <f>IF(A617&lt;=('VCR Graph'!$C$13/'VCR Graph'!$C$14),'VCR Graph'!$C$16,"")</f>
        <v>1.6</v>
      </c>
      <c r="G617">
        <v>0</v>
      </c>
    </row>
    <row r="618" spans="1:7" x14ac:dyDescent="0.2">
      <c r="A618" s="2">
        <f t="shared" si="20"/>
        <v>0.61600000000000044</v>
      </c>
      <c r="B618">
        <f>'VCR Graph'!$C$3/'background data'!A618</f>
        <v>3.2467532467532445</v>
      </c>
      <c r="C618" t="str">
        <f>IF(AND(A618&gt;('VCR Graph'!$C$12/'VCR Graph'!$C$14),A618&lt;('VCR Graph'!$C$13/'VCR Graph'!$C$14)),42,"")</f>
        <v/>
      </c>
      <c r="D618" s="2">
        <f t="shared" si="19"/>
        <v>0</v>
      </c>
      <c r="E618" s="3">
        <f>IF(A618&lt;=('VCR Graph'!$C$12/'VCR Graph'!$C$14),'VCR Graph'!$C$15,"")</f>
        <v>1.6</v>
      </c>
      <c r="F618" s="3">
        <f>IF(A618&lt;=('VCR Graph'!$C$13/'VCR Graph'!$C$14),'VCR Graph'!$C$16,"")</f>
        <v>1.6</v>
      </c>
      <c r="G618">
        <v>0</v>
      </c>
    </row>
    <row r="619" spans="1:7" x14ac:dyDescent="0.2">
      <c r="A619" s="2">
        <f t="shared" si="20"/>
        <v>0.61700000000000044</v>
      </c>
      <c r="B619">
        <f>'VCR Graph'!$C$3/'background data'!A619</f>
        <v>3.2414910858995114</v>
      </c>
      <c r="C619" t="str">
        <f>IF(AND(A619&gt;('VCR Graph'!$C$12/'VCR Graph'!$C$14),A619&lt;('VCR Graph'!$C$13/'VCR Graph'!$C$14)),42,"")</f>
        <v/>
      </c>
      <c r="D619" s="2">
        <f t="shared" si="19"/>
        <v>0</v>
      </c>
      <c r="E619" s="3">
        <f>IF(A619&lt;=('VCR Graph'!$C$12/'VCR Graph'!$C$14),'VCR Graph'!$C$15,"")</f>
        <v>1.6</v>
      </c>
      <c r="F619" s="3">
        <f>IF(A619&lt;=('VCR Graph'!$C$13/'VCR Graph'!$C$14),'VCR Graph'!$C$16,"")</f>
        <v>1.6</v>
      </c>
      <c r="G619">
        <v>0</v>
      </c>
    </row>
    <row r="620" spans="1:7" x14ac:dyDescent="0.2">
      <c r="A620" s="2">
        <f t="shared" si="20"/>
        <v>0.61800000000000044</v>
      </c>
      <c r="B620">
        <f>'VCR Graph'!$C$3/'background data'!A620</f>
        <v>3.2362459546925542</v>
      </c>
      <c r="C620" t="str">
        <f>IF(AND(A620&gt;('VCR Graph'!$C$12/'VCR Graph'!$C$14),A620&lt;('VCR Graph'!$C$13/'VCR Graph'!$C$14)),42,"")</f>
        <v/>
      </c>
      <c r="D620" s="2">
        <f t="shared" si="19"/>
        <v>0</v>
      </c>
      <c r="E620" s="3">
        <f>IF(A620&lt;=('VCR Graph'!$C$12/'VCR Graph'!$C$14),'VCR Graph'!$C$15,"")</f>
        <v>1.6</v>
      </c>
      <c r="F620" s="3">
        <f>IF(A620&lt;=('VCR Graph'!$C$13/'VCR Graph'!$C$14),'VCR Graph'!$C$16,"")</f>
        <v>1.6</v>
      </c>
      <c r="G620">
        <v>0</v>
      </c>
    </row>
    <row r="621" spans="1:7" x14ac:dyDescent="0.2">
      <c r="A621" s="2">
        <f t="shared" si="20"/>
        <v>0.61900000000000044</v>
      </c>
      <c r="B621">
        <f>'VCR Graph'!$C$3/'background data'!A621</f>
        <v>3.2310177705977359</v>
      </c>
      <c r="C621" t="str">
        <f>IF(AND(A621&gt;('VCR Graph'!$C$12/'VCR Graph'!$C$14),A621&lt;('VCR Graph'!$C$13/'VCR Graph'!$C$14)),42,"")</f>
        <v/>
      </c>
      <c r="D621" s="2">
        <f t="shared" si="19"/>
        <v>0</v>
      </c>
      <c r="E621" s="3">
        <f>IF(A621&lt;=('VCR Graph'!$C$12/'VCR Graph'!$C$14),'VCR Graph'!$C$15,"")</f>
        <v>1.6</v>
      </c>
      <c r="F621" s="3">
        <f>IF(A621&lt;=('VCR Graph'!$C$13/'VCR Graph'!$C$14),'VCR Graph'!$C$16,"")</f>
        <v>1.6</v>
      </c>
      <c r="G621">
        <v>0</v>
      </c>
    </row>
    <row r="622" spans="1:7" x14ac:dyDescent="0.2">
      <c r="A622" s="2">
        <f t="shared" si="20"/>
        <v>0.62000000000000044</v>
      </c>
      <c r="B622">
        <f>'VCR Graph'!$C$3/'background data'!A622</f>
        <v>3.2258064516129008</v>
      </c>
      <c r="C622" t="str">
        <f>IF(AND(A622&gt;('VCR Graph'!$C$12/'VCR Graph'!$C$14),A622&lt;('VCR Graph'!$C$13/'VCR Graph'!$C$14)),42,"")</f>
        <v/>
      </c>
      <c r="D622" s="2">
        <f t="shared" si="19"/>
        <v>0</v>
      </c>
      <c r="E622" s="3">
        <f>IF(A622&lt;=('VCR Graph'!$C$12/'VCR Graph'!$C$14),'VCR Graph'!$C$15,"")</f>
        <v>1.6</v>
      </c>
      <c r="F622" s="3">
        <f>IF(A622&lt;=('VCR Graph'!$C$13/'VCR Graph'!$C$14),'VCR Graph'!$C$16,"")</f>
        <v>1.6</v>
      </c>
      <c r="G622">
        <v>0</v>
      </c>
    </row>
    <row r="623" spans="1:7" x14ac:dyDescent="0.2">
      <c r="A623" s="2">
        <f t="shared" si="20"/>
        <v>0.62100000000000044</v>
      </c>
      <c r="B623">
        <f>'VCR Graph'!$C$3/'background data'!A623</f>
        <v>3.220611916264088</v>
      </c>
      <c r="C623" t="str">
        <f>IF(AND(A623&gt;('VCR Graph'!$C$12/'VCR Graph'!$C$14),A623&lt;('VCR Graph'!$C$13/'VCR Graph'!$C$14)),42,"")</f>
        <v/>
      </c>
      <c r="D623" s="2">
        <f t="shared" si="19"/>
        <v>0</v>
      </c>
      <c r="E623" s="3">
        <f>IF(A623&lt;=('VCR Graph'!$C$12/'VCR Graph'!$C$14),'VCR Graph'!$C$15,"")</f>
        <v>1.6</v>
      </c>
      <c r="F623" s="3">
        <f>IF(A623&lt;=('VCR Graph'!$C$13/'VCR Graph'!$C$14),'VCR Graph'!$C$16,"")</f>
        <v>1.6</v>
      </c>
      <c r="G623">
        <v>0</v>
      </c>
    </row>
    <row r="624" spans="1:7" x14ac:dyDescent="0.2">
      <c r="A624" s="2">
        <f t="shared" si="20"/>
        <v>0.62200000000000044</v>
      </c>
      <c r="B624">
        <f>'VCR Graph'!$C$3/'background data'!A624</f>
        <v>3.2154340836012838</v>
      </c>
      <c r="C624" t="str">
        <f>IF(AND(A624&gt;('VCR Graph'!$C$12/'VCR Graph'!$C$14),A624&lt;('VCR Graph'!$C$13/'VCR Graph'!$C$14)),42,"")</f>
        <v/>
      </c>
      <c r="D624" s="2">
        <f t="shared" si="19"/>
        <v>0</v>
      </c>
      <c r="E624" s="3">
        <f>IF(A624&lt;=('VCR Graph'!$C$12/'VCR Graph'!$C$14),'VCR Graph'!$C$15,"")</f>
        <v>1.6</v>
      </c>
      <c r="F624" s="3">
        <f>IF(A624&lt;=('VCR Graph'!$C$13/'VCR Graph'!$C$14),'VCR Graph'!$C$16,"")</f>
        <v>1.6</v>
      </c>
      <c r="G624">
        <v>0</v>
      </c>
    </row>
    <row r="625" spans="1:7" x14ac:dyDescent="0.2">
      <c r="A625" s="2">
        <f t="shared" si="20"/>
        <v>0.62300000000000044</v>
      </c>
      <c r="B625">
        <f>'VCR Graph'!$C$3/'background data'!A625</f>
        <v>3.2102728731942194</v>
      </c>
      <c r="C625" t="str">
        <f>IF(AND(A625&gt;('VCR Graph'!$C$12/'VCR Graph'!$C$14),A625&lt;('VCR Graph'!$C$13/'VCR Graph'!$C$14)),42,"")</f>
        <v/>
      </c>
      <c r="D625" s="2">
        <f t="shared" si="19"/>
        <v>0</v>
      </c>
      <c r="E625" s="3">
        <f>IF(A625&lt;=('VCR Graph'!$C$12/'VCR Graph'!$C$14),'VCR Graph'!$C$15,"")</f>
        <v>1.6</v>
      </c>
      <c r="F625" s="3">
        <f>IF(A625&lt;=('VCR Graph'!$C$13/'VCR Graph'!$C$14),'VCR Graph'!$C$16,"")</f>
        <v>1.6</v>
      </c>
      <c r="G625">
        <v>0</v>
      </c>
    </row>
    <row r="626" spans="1:7" x14ac:dyDescent="0.2">
      <c r="A626" s="2">
        <f t="shared" si="20"/>
        <v>0.62400000000000044</v>
      </c>
      <c r="B626">
        <f>'VCR Graph'!$C$3/'background data'!A626</f>
        <v>3.2051282051282031</v>
      </c>
      <c r="C626" t="str">
        <f>IF(AND(A626&gt;('VCR Graph'!$C$12/'VCR Graph'!$C$14),A626&lt;('VCR Graph'!$C$13/'VCR Graph'!$C$14)),42,"")</f>
        <v/>
      </c>
      <c r="D626" s="2">
        <f t="shared" si="19"/>
        <v>0</v>
      </c>
      <c r="E626" s="3">
        <f>IF(A626&lt;=('VCR Graph'!$C$12/'VCR Graph'!$C$14),'VCR Graph'!$C$15,"")</f>
        <v>1.6</v>
      </c>
      <c r="F626" s="3">
        <f>IF(A626&lt;=('VCR Graph'!$C$13/'VCR Graph'!$C$14),'VCR Graph'!$C$16,"")</f>
        <v>1.6</v>
      </c>
      <c r="G626">
        <v>0</v>
      </c>
    </row>
    <row r="627" spans="1:7" x14ac:dyDescent="0.2">
      <c r="A627" s="2">
        <f t="shared" si="20"/>
        <v>0.62500000000000044</v>
      </c>
      <c r="B627">
        <f>'VCR Graph'!$C$3/'background data'!A627</f>
        <v>3.1999999999999975</v>
      </c>
      <c r="C627" t="str">
        <f>IF(AND(A627&gt;('VCR Graph'!$C$12/'VCR Graph'!$C$14),A627&lt;('VCR Graph'!$C$13/'VCR Graph'!$C$14)),42,"")</f>
        <v/>
      </c>
      <c r="D627" s="2">
        <f t="shared" si="19"/>
        <v>0</v>
      </c>
      <c r="E627" s="3">
        <f>IF(A627&lt;=('VCR Graph'!$C$12/'VCR Graph'!$C$14),'VCR Graph'!$C$15,"")</f>
        <v>1.6</v>
      </c>
      <c r="F627" s="3">
        <f>IF(A627&lt;=('VCR Graph'!$C$13/'VCR Graph'!$C$14),'VCR Graph'!$C$16,"")</f>
        <v>1.6</v>
      </c>
      <c r="G627">
        <v>0</v>
      </c>
    </row>
    <row r="628" spans="1:7" x14ac:dyDescent="0.2">
      <c r="A628" s="2">
        <f t="shared" si="20"/>
        <v>0.62600000000000044</v>
      </c>
      <c r="B628">
        <f>'VCR Graph'!$C$3/'background data'!A628</f>
        <v>3.1948881789137356</v>
      </c>
      <c r="C628" t="str">
        <f>IF(AND(A628&gt;('VCR Graph'!$C$12/'VCR Graph'!$C$14),A628&lt;('VCR Graph'!$C$13/'VCR Graph'!$C$14)),42,"")</f>
        <v/>
      </c>
      <c r="D628" s="2">
        <f t="shared" si="19"/>
        <v>0</v>
      </c>
      <c r="E628" s="3">
        <f>IF(A628&lt;=('VCR Graph'!$C$12/'VCR Graph'!$C$14),'VCR Graph'!$C$15,"")</f>
        <v>1.6</v>
      </c>
      <c r="F628" s="3">
        <f>IF(A628&lt;=('VCR Graph'!$C$13/'VCR Graph'!$C$14),'VCR Graph'!$C$16,"")</f>
        <v>1.6</v>
      </c>
      <c r="G628">
        <v>0</v>
      </c>
    </row>
    <row r="629" spans="1:7" x14ac:dyDescent="0.2">
      <c r="A629" s="2">
        <f t="shared" si="20"/>
        <v>0.62700000000000045</v>
      </c>
      <c r="B629">
        <f>'VCR Graph'!$C$3/'background data'!A629</f>
        <v>3.1897926634768718</v>
      </c>
      <c r="C629" t="str">
        <f>IF(AND(A629&gt;('VCR Graph'!$C$12/'VCR Graph'!$C$14),A629&lt;('VCR Graph'!$C$13/'VCR Graph'!$C$14)),42,"")</f>
        <v/>
      </c>
      <c r="D629" s="2">
        <f t="shared" si="19"/>
        <v>0</v>
      </c>
      <c r="E629" s="3">
        <f>IF(A629&lt;=('VCR Graph'!$C$12/'VCR Graph'!$C$14),'VCR Graph'!$C$15,"")</f>
        <v>1.6</v>
      </c>
      <c r="F629" s="3">
        <f>IF(A629&lt;=('VCR Graph'!$C$13/'VCR Graph'!$C$14),'VCR Graph'!$C$16,"")</f>
        <v>1.6</v>
      </c>
      <c r="G629">
        <v>0</v>
      </c>
    </row>
    <row r="630" spans="1:7" x14ac:dyDescent="0.2">
      <c r="A630" s="2">
        <f t="shared" si="20"/>
        <v>0.62800000000000045</v>
      </c>
      <c r="B630">
        <f>'VCR Graph'!$C$3/'background data'!A630</f>
        <v>3.1847133757961759</v>
      </c>
      <c r="C630" t="str">
        <f>IF(AND(A630&gt;('VCR Graph'!$C$12/'VCR Graph'!$C$14),A630&lt;('VCR Graph'!$C$13/'VCR Graph'!$C$14)),42,"")</f>
        <v/>
      </c>
      <c r="D630" s="2">
        <f t="shared" si="19"/>
        <v>0</v>
      </c>
      <c r="E630" s="3">
        <f>IF(A630&lt;=('VCR Graph'!$C$12/'VCR Graph'!$C$14),'VCR Graph'!$C$15,"")</f>
        <v>1.6</v>
      </c>
      <c r="F630" s="3">
        <f>IF(A630&lt;=('VCR Graph'!$C$13/'VCR Graph'!$C$14),'VCR Graph'!$C$16,"")</f>
        <v>1.6</v>
      </c>
      <c r="G630">
        <v>0</v>
      </c>
    </row>
    <row r="631" spans="1:7" x14ac:dyDescent="0.2">
      <c r="A631" s="2">
        <f t="shared" si="20"/>
        <v>0.62900000000000045</v>
      </c>
      <c r="B631">
        <f>'VCR Graph'!$C$3/'background data'!A631</f>
        <v>3.1796502384737657</v>
      </c>
      <c r="C631" t="str">
        <f>IF(AND(A631&gt;('VCR Graph'!$C$12/'VCR Graph'!$C$14),A631&lt;('VCR Graph'!$C$13/'VCR Graph'!$C$14)),42,"")</f>
        <v/>
      </c>
      <c r="D631" s="2">
        <f t="shared" si="19"/>
        <v>0</v>
      </c>
      <c r="E631" s="3">
        <f>IF(A631&lt;=('VCR Graph'!$C$12/'VCR Graph'!$C$14),'VCR Graph'!$C$15,"")</f>
        <v>1.6</v>
      </c>
      <c r="F631" s="3">
        <f>IF(A631&lt;=('VCR Graph'!$C$13/'VCR Graph'!$C$14),'VCR Graph'!$C$16,"")</f>
        <v>1.6</v>
      </c>
      <c r="G631">
        <v>0</v>
      </c>
    </row>
    <row r="632" spans="1:7" x14ac:dyDescent="0.2">
      <c r="A632" s="2">
        <f t="shared" si="20"/>
        <v>0.63000000000000045</v>
      </c>
      <c r="B632">
        <f>'VCR Graph'!$C$3/'background data'!A632</f>
        <v>3.1746031746031722</v>
      </c>
      <c r="C632" t="str">
        <f>IF(AND(A632&gt;('VCR Graph'!$C$12/'VCR Graph'!$C$14),A632&lt;('VCR Graph'!$C$13/'VCR Graph'!$C$14)),42,"")</f>
        <v/>
      </c>
      <c r="D632" s="2">
        <f t="shared" si="19"/>
        <v>0</v>
      </c>
      <c r="E632" s="3">
        <f>IF(A632&lt;=('VCR Graph'!$C$12/'VCR Graph'!$C$14),'VCR Graph'!$C$15,"")</f>
        <v>1.6</v>
      </c>
      <c r="F632" s="3">
        <f>IF(A632&lt;=('VCR Graph'!$C$13/'VCR Graph'!$C$14),'VCR Graph'!$C$16,"")</f>
        <v>1.6</v>
      </c>
      <c r="G632">
        <v>0</v>
      </c>
    </row>
    <row r="633" spans="1:7" x14ac:dyDescent="0.2">
      <c r="A633" s="2">
        <f t="shared" si="20"/>
        <v>0.63100000000000045</v>
      </c>
      <c r="B633">
        <f>'VCR Graph'!$C$3/'background data'!A633</f>
        <v>3.1695721077654495</v>
      </c>
      <c r="C633" t="str">
        <f>IF(AND(A633&gt;('VCR Graph'!$C$12/'VCR Graph'!$C$14),A633&lt;('VCR Graph'!$C$13/'VCR Graph'!$C$14)),42,"")</f>
        <v/>
      </c>
      <c r="D633" s="2">
        <f t="shared" si="19"/>
        <v>0</v>
      </c>
      <c r="E633" s="3">
        <f>IF(A633&lt;=('VCR Graph'!$C$12/'VCR Graph'!$C$14),'VCR Graph'!$C$15,"")</f>
        <v>1.6</v>
      </c>
      <c r="F633" s="3">
        <f>IF(A633&lt;=('VCR Graph'!$C$13/'VCR Graph'!$C$14),'VCR Graph'!$C$16,"")</f>
        <v>1.6</v>
      </c>
      <c r="G633">
        <v>0</v>
      </c>
    </row>
    <row r="634" spans="1:7" x14ac:dyDescent="0.2">
      <c r="A634" s="2">
        <f t="shared" si="20"/>
        <v>0.63200000000000045</v>
      </c>
      <c r="B634">
        <f>'VCR Graph'!$C$3/'background data'!A634</f>
        <v>3.1645569620253142</v>
      </c>
      <c r="C634" t="str">
        <f>IF(AND(A634&gt;('VCR Graph'!$C$12/'VCR Graph'!$C$14),A634&lt;('VCR Graph'!$C$13/'VCR Graph'!$C$14)),42,"")</f>
        <v/>
      </c>
      <c r="D634" s="2">
        <f t="shared" si="19"/>
        <v>0</v>
      </c>
      <c r="E634" s="3">
        <f>IF(A634&lt;=('VCR Graph'!$C$12/'VCR Graph'!$C$14),'VCR Graph'!$C$15,"")</f>
        <v>1.6</v>
      </c>
      <c r="F634" s="3">
        <f>IF(A634&lt;=('VCR Graph'!$C$13/'VCR Graph'!$C$14),'VCR Graph'!$C$16,"")</f>
        <v>1.6</v>
      </c>
      <c r="G634">
        <v>0</v>
      </c>
    </row>
    <row r="635" spans="1:7" x14ac:dyDescent="0.2">
      <c r="A635" s="2">
        <f t="shared" si="20"/>
        <v>0.63300000000000045</v>
      </c>
      <c r="B635">
        <f>'VCR Graph'!$C$3/'background data'!A635</f>
        <v>3.159557661927328</v>
      </c>
      <c r="C635" t="str">
        <f>IF(AND(A635&gt;('VCR Graph'!$C$12/'VCR Graph'!$C$14),A635&lt;('VCR Graph'!$C$13/'VCR Graph'!$C$14)),42,"")</f>
        <v/>
      </c>
      <c r="D635" s="2">
        <f t="shared" si="19"/>
        <v>0</v>
      </c>
      <c r="E635" s="3">
        <f>IF(A635&lt;=('VCR Graph'!$C$12/'VCR Graph'!$C$14),'VCR Graph'!$C$15,"")</f>
        <v>1.6</v>
      </c>
      <c r="F635" s="3">
        <f>IF(A635&lt;=('VCR Graph'!$C$13/'VCR Graph'!$C$14),'VCR Graph'!$C$16,"")</f>
        <v>1.6</v>
      </c>
      <c r="G635">
        <v>0</v>
      </c>
    </row>
    <row r="636" spans="1:7" x14ac:dyDescent="0.2">
      <c r="A636" s="2">
        <f t="shared" si="20"/>
        <v>0.63400000000000045</v>
      </c>
      <c r="B636">
        <f>'VCR Graph'!$C$3/'background data'!A636</f>
        <v>3.1545741324921113</v>
      </c>
      <c r="C636" t="str">
        <f>IF(AND(A636&gt;('VCR Graph'!$C$12/'VCR Graph'!$C$14),A636&lt;('VCR Graph'!$C$13/'VCR Graph'!$C$14)),42,"")</f>
        <v/>
      </c>
      <c r="D636" s="2">
        <f t="shared" si="19"/>
        <v>0</v>
      </c>
      <c r="E636" s="3">
        <f>IF(A636&lt;=('VCR Graph'!$C$12/'VCR Graph'!$C$14),'VCR Graph'!$C$15,"")</f>
        <v>1.6</v>
      </c>
      <c r="F636" s="3">
        <f>IF(A636&lt;=('VCR Graph'!$C$13/'VCR Graph'!$C$14),'VCR Graph'!$C$16,"")</f>
        <v>1.6</v>
      </c>
      <c r="G636">
        <v>0</v>
      </c>
    </row>
    <row r="637" spans="1:7" x14ac:dyDescent="0.2">
      <c r="A637" s="2">
        <f t="shared" si="20"/>
        <v>0.63500000000000045</v>
      </c>
      <c r="B637">
        <f>'VCR Graph'!$C$3/'background data'!A637</f>
        <v>3.1496062992125964</v>
      </c>
      <c r="C637" t="str">
        <f>IF(AND(A637&gt;('VCR Graph'!$C$12/'VCR Graph'!$C$14),A637&lt;('VCR Graph'!$C$13/'VCR Graph'!$C$14)),42,"")</f>
        <v/>
      </c>
      <c r="D637" s="2">
        <f t="shared" si="19"/>
        <v>0</v>
      </c>
      <c r="E637" s="3">
        <f>IF(A637&lt;=('VCR Graph'!$C$12/'VCR Graph'!$C$14),'VCR Graph'!$C$15,"")</f>
        <v>1.6</v>
      </c>
      <c r="F637" s="3">
        <f>IF(A637&lt;=('VCR Graph'!$C$13/'VCR Graph'!$C$14),'VCR Graph'!$C$16,"")</f>
        <v>1.6</v>
      </c>
      <c r="G637">
        <v>0</v>
      </c>
    </row>
    <row r="638" spans="1:7" x14ac:dyDescent="0.2">
      <c r="A638" s="2">
        <f t="shared" si="20"/>
        <v>0.63600000000000045</v>
      </c>
      <c r="B638">
        <f>'VCR Graph'!$C$3/'background data'!A638</f>
        <v>3.1446540880503124</v>
      </c>
      <c r="C638" t="str">
        <f>IF(AND(A638&gt;('VCR Graph'!$C$12/'VCR Graph'!$C$14),A638&lt;('VCR Graph'!$C$13/'VCR Graph'!$C$14)),42,"")</f>
        <v/>
      </c>
      <c r="D638" s="2">
        <f t="shared" si="19"/>
        <v>0</v>
      </c>
      <c r="E638" s="3">
        <f>IF(A638&lt;=('VCR Graph'!$C$12/'VCR Graph'!$C$14),'VCR Graph'!$C$15,"")</f>
        <v>1.6</v>
      </c>
      <c r="F638" s="3">
        <f>IF(A638&lt;=('VCR Graph'!$C$13/'VCR Graph'!$C$14),'VCR Graph'!$C$16,"")</f>
        <v>1.6</v>
      </c>
      <c r="G638">
        <v>0</v>
      </c>
    </row>
    <row r="639" spans="1:7" x14ac:dyDescent="0.2">
      <c r="A639" s="2">
        <f t="shared" si="20"/>
        <v>0.63700000000000045</v>
      </c>
      <c r="B639">
        <f>'VCR Graph'!$C$3/'background data'!A639</f>
        <v>3.1397174254317091</v>
      </c>
      <c r="C639" t="str">
        <f>IF(AND(A639&gt;('VCR Graph'!$C$12/'VCR Graph'!$C$14),A639&lt;('VCR Graph'!$C$13/'VCR Graph'!$C$14)),42,"")</f>
        <v/>
      </c>
      <c r="D639" s="2">
        <f t="shared" si="19"/>
        <v>0</v>
      </c>
      <c r="E639" s="3">
        <f>IF(A639&lt;=('VCR Graph'!$C$12/'VCR Graph'!$C$14),'VCR Graph'!$C$15,"")</f>
        <v>1.6</v>
      </c>
      <c r="F639" s="3">
        <f>IF(A639&lt;=('VCR Graph'!$C$13/'VCR Graph'!$C$14),'VCR Graph'!$C$16,"")</f>
        <v>1.6</v>
      </c>
      <c r="G639">
        <v>0</v>
      </c>
    </row>
    <row r="640" spans="1:7" x14ac:dyDescent="0.2">
      <c r="A640" s="2">
        <f t="shared" si="20"/>
        <v>0.63800000000000046</v>
      </c>
      <c r="B640">
        <f>'VCR Graph'!$C$3/'background data'!A640</f>
        <v>3.1347962382445118</v>
      </c>
      <c r="C640" t="str">
        <f>IF(AND(A640&gt;('VCR Graph'!$C$12/'VCR Graph'!$C$14),A640&lt;('VCR Graph'!$C$13/'VCR Graph'!$C$14)),42,"")</f>
        <v/>
      </c>
      <c r="D640" s="2">
        <f t="shared" si="19"/>
        <v>0</v>
      </c>
      <c r="E640" s="3">
        <f>IF(A640&lt;=('VCR Graph'!$C$12/'VCR Graph'!$C$14),'VCR Graph'!$C$15,"")</f>
        <v>1.6</v>
      </c>
      <c r="F640" s="3">
        <f>IF(A640&lt;=('VCR Graph'!$C$13/'VCR Graph'!$C$14),'VCR Graph'!$C$16,"")</f>
        <v>1.6</v>
      </c>
      <c r="G640">
        <v>0</v>
      </c>
    </row>
    <row r="641" spans="1:7" x14ac:dyDescent="0.2">
      <c r="A641" s="2">
        <f t="shared" si="20"/>
        <v>0.63900000000000046</v>
      </c>
      <c r="B641">
        <f>'VCR Graph'!$C$3/'background data'!A641</f>
        <v>3.1298904538341135</v>
      </c>
      <c r="C641" t="str">
        <f>IF(AND(A641&gt;('VCR Graph'!$C$12/'VCR Graph'!$C$14),A641&lt;('VCR Graph'!$C$13/'VCR Graph'!$C$14)),42,"")</f>
        <v/>
      </c>
      <c r="D641" s="2">
        <f t="shared" si="19"/>
        <v>0</v>
      </c>
      <c r="E641" s="3">
        <f>IF(A641&lt;=('VCR Graph'!$C$12/'VCR Graph'!$C$14),'VCR Graph'!$C$15,"")</f>
        <v>1.6</v>
      </c>
      <c r="F641" s="3">
        <f>IF(A641&lt;=('VCR Graph'!$C$13/'VCR Graph'!$C$14),'VCR Graph'!$C$16,"")</f>
        <v>1.6</v>
      </c>
      <c r="G641">
        <v>0</v>
      </c>
    </row>
    <row r="642" spans="1:7" x14ac:dyDescent="0.2">
      <c r="A642" s="2">
        <f t="shared" si="20"/>
        <v>0.64000000000000046</v>
      </c>
      <c r="B642">
        <f>'VCR Graph'!$C$3/'background data'!A642</f>
        <v>3.1249999999999978</v>
      </c>
      <c r="C642" t="str">
        <f>IF(AND(A642&gt;('VCR Graph'!$C$12/'VCR Graph'!$C$14),A642&lt;('VCR Graph'!$C$13/'VCR Graph'!$C$14)),42,"")</f>
        <v/>
      </c>
      <c r="D642" s="2">
        <f t="shared" si="19"/>
        <v>0</v>
      </c>
      <c r="E642" s="3">
        <f>IF(A642&lt;=('VCR Graph'!$C$12/'VCR Graph'!$C$14),'VCR Graph'!$C$15,"")</f>
        <v>1.6</v>
      </c>
      <c r="F642" s="3">
        <f>IF(A642&lt;=('VCR Graph'!$C$13/'VCR Graph'!$C$14),'VCR Graph'!$C$16,"")</f>
        <v>1.6</v>
      </c>
      <c r="G642">
        <v>0</v>
      </c>
    </row>
    <row r="643" spans="1:7" x14ac:dyDescent="0.2">
      <c r="A643" s="2">
        <f t="shared" si="20"/>
        <v>0.64100000000000046</v>
      </c>
      <c r="B643">
        <f>'VCR Graph'!$C$3/'background data'!A643</f>
        <v>3.1201248049921975</v>
      </c>
      <c r="C643" t="str">
        <f>IF(AND(A643&gt;('VCR Graph'!$C$12/'VCR Graph'!$C$14),A643&lt;('VCR Graph'!$C$13/'VCR Graph'!$C$14)),42,"")</f>
        <v/>
      </c>
      <c r="D643" s="2">
        <f t="shared" si="19"/>
        <v>0</v>
      </c>
      <c r="E643" s="3">
        <f>IF(A643&lt;=('VCR Graph'!$C$12/'VCR Graph'!$C$14),'VCR Graph'!$C$15,"")</f>
        <v>1.6</v>
      </c>
      <c r="F643" s="3">
        <f>IF(A643&lt;=('VCR Graph'!$C$13/'VCR Graph'!$C$14),'VCR Graph'!$C$16,"")</f>
        <v>1.6</v>
      </c>
      <c r="G643">
        <v>0</v>
      </c>
    </row>
    <row r="644" spans="1:7" x14ac:dyDescent="0.2">
      <c r="A644" s="2">
        <f t="shared" si="20"/>
        <v>0.64200000000000046</v>
      </c>
      <c r="B644">
        <f>'VCR Graph'!$C$3/'background data'!A644</f>
        <v>3.1152647975077858</v>
      </c>
      <c r="C644" t="str">
        <f>IF(AND(A644&gt;('VCR Graph'!$C$12/'VCR Graph'!$C$14),A644&lt;('VCR Graph'!$C$13/'VCR Graph'!$C$14)),42,"")</f>
        <v/>
      </c>
      <c r="D644" s="2">
        <f t="shared" ref="D644:D707" si="21">D643</f>
        <v>0</v>
      </c>
      <c r="E644" s="3">
        <f>IF(A644&lt;=('VCR Graph'!$C$12/'VCR Graph'!$C$14),'VCR Graph'!$C$15,"")</f>
        <v>1.6</v>
      </c>
      <c r="F644" s="3">
        <f>IF(A644&lt;=('VCR Graph'!$C$13/'VCR Graph'!$C$14),'VCR Graph'!$C$16,"")</f>
        <v>1.6</v>
      </c>
      <c r="G644">
        <v>0</v>
      </c>
    </row>
    <row r="645" spans="1:7" x14ac:dyDescent="0.2">
      <c r="A645" s="2">
        <f t="shared" si="20"/>
        <v>0.64300000000000046</v>
      </c>
      <c r="B645">
        <f>'VCR Graph'!$C$3/'background data'!A645</f>
        <v>3.1104199066874005</v>
      </c>
      <c r="C645" t="str">
        <f>IF(AND(A645&gt;('VCR Graph'!$C$12/'VCR Graph'!$C$14),A645&lt;('VCR Graph'!$C$13/'VCR Graph'!$C$14)),42,"")</f>
        <v/>
      </c>
      <c r="D645" s="2">
        <f t="shared" si="21"/>
        <v>0</v>
      </c>
      <c r="E645" s="3">
        <f>IF(A645&lt;=('VCR Graph'!$C$12/'VCR Graph'!$C$14),'VCR Graph'!$C$15,"")</f>
        <v>1.6</v>
      </c>
      <c r="F645" s="3">
        <f>IF(A645&lt;=('VCR Graph'!$C$13/'VCR Graph'!$C$14),'VCR Graph'!$C$16,"")</f>
        <v>1.6</v>
      </c>
      <c r="G645">
        <v>0</v>
      </c>
    </row>
    <row r="646" spans="1:7" x14ac:dyDescent="0.2">
      <c r="A646" s="2">
        <f t="shared" si="20"/>
        <v>0.64400000000000046</v>
      </c>
      <c r="B646">
        <f>'VCR Graph'!$C$3/'background data'!A646</f>
        <v>3.1055900621117991</v>
      </c>
      <c r="C646" t="str">
        <f>IF(AND(A646&gt;('VCR Graph'!$C$12/'VCR Graph'!$C$14),A646&lt;('VCR Graph'!$C$13/'VCR Graph'!$C$14)),42,"")</f>
        <v/>
      </c>
      <c r="D646" s="2">
        <f t="shared" si="21"/>
        <v>0</v>
      </c>
      <c r="E646" s="3">
        <f>IF(A646&lt;=('VCR Graph'!$C$12/'VCR Graph'!$C$14),'VCR Graph'!$C$15,"")</f>
        <v>1.6</v>
      </c>
      <c r="F646" s="3">
        <f>IF(A646&lt;=('VCR Graph'!$C$13/'VCR Graph'!$C$14),'VCR Graph'!$C$16,"")</f>
        <v>1.6</v>
      </c>
      <c r="G646">
        <v>0</v>
      </c>
    </row>
    <row r="647" spans="1:7" x14ac:dyDescent="0.2">
      <c r="A647" s="2">
        <f t="shared" si="20"/>
        <v>0.64500000000000046</v>
      </c>
      <c r="B647">
        <f>'VCR Graph'!$C$3/'background data'!A647</f>
        <v>3.1007751937984476</v>
      </c>
      <c r="C647" t="str">
        <f>IF(AND(A647&gt;('VCR Graph'!$C$12/'VCR Graph'!$C$14),A647&lt;('VCR Graph'!$C$13/'VCR Graph'!$C$14)),42,"")</f>
        <v/>
      </c>
      <c r="D647" s="2">
        <f t="shared" si="21"/>
        <v>0</v>
      </c>
      <c r="E647" s="3">
        <f>IF(A647&lt;=('VCR Graph'!$C$12/'VCR Graph'!$C$14),'VCR Graph'!$C$15,"")</f>
        <v>1.6</v>
      </c>
      <c r="F647" s="3">
        <f>IF(A647&lt;=('VCR Graph'!$C$13/'VCR Graph'!$C$14),'VCR Graph'!$C$16,"")</f>
        <v>1.6</v>
      </c>
      <c r="G647">
        <v>0</v>
      </c>
    </row>
    <row r="648" spans="1:7" x14ac:dyDescent="0.2">
      <c r="A648" s="2">
        <f t="shared" si="20"/>
        <v>0.64600000000000046</v>
      </c>
      <c r="B648">
        <f>'VCR Graph'!$C$3/'background data'!A648</f>
        <v>3.0959752321981404</v>
      </c>
      <c r="C648" t="str">
        <f>IF(AND(A648&gt;('VCR Graph'!$C$12/'VCR Graph'!$C$14),A648&lt;('VCR Graph'!$C$13/'VCR Graph'!$C$14)),42,"")</f>
        <v/>
      </c>
      <c r="D648" s="2">
        <f t="shared" si="21"/>
        <v>0</v>
      </c>
      <c r="E648" s="3">
        <f>IF(A648&lt;=('VCR Graph'!$C$12/'VCR Graph'!$C$14),'VCR Graph'!$C$15,"")</f>
        <v>1.6</v>
      </c>
      <c r="F648" s="3">
        <f>IF(A648&lt;=('VCR Graph'!$C$13/'VCR Graph'!$C$14),'VCR Graph'!$C$16,"")</f>
        <v>1.6</v>
      </c>
      <c r="G648">
        <v>0</v>
      </c>
    </row>
    <row r="649" spans="1:7" x14ac:dyDescent="0.2">
      <c r="A649" s="2">
        <f t="shared" si="20"/>
        <v>0.64700000000000046</v>
      </c>
      <c r="B649">
        <f>'VCR Graph'!$C$3/'background data'!A649</f>
        <v>3.0911901081916517</v>
      </c>
      <c r="C649" t="str">
        <f>IF(AND(A649&gt;('VCR Graph'!$C$12/'VCR Graph'!$C$14),A649&lt;('VCR Graph'!$C$13/'VCR Graph'!$C$14)),42,"")</f>
        <v/>
      </c>
      <c r="D649" s="2">
        <f t="shared" si="21"/>
        <v>0</v>
      </c>
      <c r="E649" s="3">
        <f>IF(A649&lt;=('VCR Graph'!$C$12/'VCR Graph'!$C$14),'VCR Graph'!$C$15,"")</f>
        <v>1.6</v>
      </c>
      <c r="F649" s="3">
        <f>IF(A649&lt;=('VCR Graph'!$C$13/'VCR Graph'!$C$14),'VCR Graph'!$C$16,"")</f>
        <v>1.6</v>
      </c>
      <c r="G649">
        <v>0</v>
      </c>
    </row>
    <row r="650" spans="1:7" x14ac:dyDescent="0.2">
      <c r="A650" s="2">
        <f t="shared" si="20"/>
        <v>0.64800000000000046</v>
      </c>
      <c r="B650">
        <f>'VCR Graph'!$C$3/'background data'!A650</f>
        <v>3.0864197530864175</v>
      </c>
      <c r="C650" t="str">
        <f>IF(AND(A650&gt;('VCR Graph'!$C$12/'VCR Graph'!$C$14),A650&lt;('VCR Graph'!$C$13/'VCR Graph'!$C$14)),42,"")</f>
        <v/>
      </c>
      <c r="D650" s="2">
        <f t="shared" si="21"/>
        <v>0</v>
      </c>
      <c r="E650" s="3">
        <f>IF(A650&lt;=('VCR Graph'!$C$12/'VCR Graph'!$C$14),'VCR Graph'!$C$15,"")</f>
        <v>1.6</v>
      </c>
      <c r="F650" s="3">
        <f>IF(A650&lt;=('VCR Graph'!$C$13/'VCR Graph'!$C$14),'VCR Graph'!$C$16,"")</f>
        <v>1.6</v>
      </c>
      <c r="G650">
        <v>0</v>
      </c>
    </row>
    <row r="651" spans="1:7" x14ac:dyDescent="0.2">
      <c r="A651" s="2">
        <f t="shared" si="20"/>
        <v>0.64900000000000047</v>
      </c>
      <c r="B651">
        <f>'VCR Graph'!$C$3/'background data'!A651</f>
        <v>3.0816640986132491</v>
      </c>
      <c r="C651" t="str">
        <f>IF(AND(A651&gt;('VCR Graph'!$C$12/'VCR Graph'!$C$14),A651&lt;('VCR Graph'!$C$13/'VCR Graph'!$C$14)),42,"")</f>
        <v/>
      </c>
      <c r="D651" s="2">
        <f t="shared" si="21"/>
        <v>0</v>
      </c>
      <c r="E651" s="3">
        <f>IF(A651&lt;=('VCR Graph'!$C$12/'VCR Graph'!$C$14),'VCR Graph'!$C$15,"")</f>
        <v>1.6</v>
      </c>
      <c r="F651" s="3">
        <f>IF(A651&lt;=('VCR Graph'!$C$13/'VCR Graph'!$C$14),'VCR Graph'!$C$16,"")</f>
        <v>1.6</v>
      </c>
      <c r="G651">
        <v>0</v>
      </c>
    </row>
    <row r="652" spans="1:7" x14ac:dyDescent="0.2">
      <c r="A652" s="2">
        <f t="shared" si="20"/>
        <v>0.65000000000000047</v>
      </c>
      <c r="B652">
        <f>'VCR Graph'!$C$3/'background data'!A652</f>
        <v>3.0769230769230749</v>
      </c>
      <c r="C652" t="str">
        <f>IF(AND(A652&gt;('VCR Graph'!$C$12/'VCR Graph'!$C$14),A652&lt;('VCR Graph'!$C$13/'VCR Graph'!$C$14)),42,"")</f>
        <v/>
      </c>
      <c r="D652" s="2">
        <f t="shared" si="21"/>
        <v>0</v>
      </c>
      <c r="E652" s="3">
        <f>IF(A652&lt;=('VCR Graph'!$C$12/'VCR Graph'!$C$14),'VCR Graph'!$C$15,"")</f>
        <v>1.6</v>
      </c>
      <c r="F652" s="3">
        <f>IF(A652&lt;=('VCR Graph'!$C$13/'VCR Graph'!$C$14),'VCR Graph'!$C$16,"")</f>
        <v>1.6</v>
      </c>
      <c r="G652">
        <v>0</v>
      </c>
    </row>
    <row r="653" spans="1:7" x14ac:dyDescent="0.2">
      <c r="A653" s="2">
        <f t="shared" ref="A653:A716" si="22">A652+0.001</f>
        <v>0.65100000000000047</v>
      </c>
      <c r="B653">
        <f>'VCR Graph'!$C$3/'background data'!A653</f>
        <v>3.072196620583715</v>
      </c>
      <c r="C653" t="str">
        <f>IF(AND(A653&gt;('VCR Graph'!$C$12/'VCR Graph'!$C$14),A653&lt;('VCR Graph'!$C$13/'VCR Graph'!$C$14)),42,"")</f>
        <v/>
      </c>
      <c r="D653" s="2">
        <f t="shared" si="21"/>
        <v>0</v>
      </c>
      <c r="E653" s="3">
        <f>IF(A653&lt;=('VCR Graph'!$C$12/'VCR Graph'!$C$14),'VCR Graph'!$C$15,"")</f>
        <v>1.6</v>
      </c>
      <c r="F653" s="3">
        <f>IF(A653&lt;=('VCR Graph'!$C$13/'VCR Graph'!$C$14),'VCR Graph'!$C$16,"")</f>
        <v>1.6</v>
      </c>
      <c r="G653">
        <v>0</v>
      </c>
    </row>
    <row r="654" spans="1:7" x14ac:dyDescent="0.2">
      <c r="A654" s="2">
        <f t="shared" si="22"/>
        <v>0.65200000000000047</v>
      </c>
      <c r="B654">
        <f>'VCR Graph'!$C$3/'background data'!A654</f>
        <v>3.067484662576685</v>
      </c>
      <c r="C654" t="str">
        <f>IF(AND(A654&gt;('VCR Graph'!$C$12/'VCR Graph'!$C$14),A654&lt;('VCR Graph'!$C$13/'VCR Graph'!$C$14)),42,"")</f>
        <v/>
      </c>
      <c r="D654" s="2">
        <f t="shared" si="21"/>
        <v>0</v>
      </c>
      <c r="E654" s="3">
        <f>IF(A654&lt;=('VCR Graph'!$C$12/'VCR Graph'!$C$14),'VCR Graph'!$C$15,"")</f>
        <v>1.6</v>
      </c>
      <c r="F654" s="3">
        <f>IF(A654&lt;=('VCR Graph'!$C$13/'VCR Graph'!$C$14),'VCR Graph'!$C$16,"")</f>
        <v>1.6</v>
      </c>
      <c r="G654">
        <v>0</v>
      </c>
    </row>
    <row r="655" spans="1:7" x14ac:dyDescent="0.2">
      <c r="A655" s="2">
        <f t="shared" si="22"/>
        <v>0.65300000000000047</v>
      </c>
      <c r="B655">
        <f>'VCR Graph'!$C$3/'background data'!A655</f>
        <v>3.0627871362940255</v>
      </c>
      <c r="C655" t="str">
        <f>IF(AND(A655&gt;('VCR Graph'!$C$12/'VCR Graph'!$C$14),A655&lt;('VCR Graph'!$C$13/'VCR Graph'!$C$14)),42,"")</f>
        <v/>
      </c>
      <c r="D655" s="2">
        <f t="shared" si="21"/>
        <v>0</v>
      </c>
      <c r="E655" s="3">
        <f>IF(A655&lt;=('VCR Graph'!$C$12/'VCR Graph'!$C$14),'VCR Graph'!$C$15,"")</f>
        <v>1.6</v>
      </c>
      <c r="F655" s="3">
        <f>IF(A655&lt;=('VCR Graph'!$C$13/'VCR Graph'!$C$14),'VCR Graph'!$C$16,"")</f>
        <v>1.6</v>
      </c>
      <c r="G655">
        <v>0</v>
      </c>
    </row>
    <row r="656" spans="1:7" x14ac:dyDescent="0.2">
      <c r="A656" s="2">
        <f t="shared" si="22"/>
        <v>0.65400000000000047</v>
      </c>
      <c r="B656">
        <f>'VCR Graph'!$C$3/'background data'!A656</f>
        <v>3.058103975535166</v>
      </c>
      <c r="C656" t="str">
        <f>IF(AND(A656&gt;('VCR Graph'!$C$12/'VCR Graph'!$C$14),A656&lt;('VCR Graph'!$C$13/'VCR Graph'!$C$14)),42,"")</f>
        <v/>
      </c>
      <c r="D656" s="2">
        <f t="shared" si="21"/>
        <v>0</v>
      </c>
      <c r="E656" s="3">
        <f>IF(A656&lt;=('VCR Graph'!$C$12/'VCR Graph'!$C$14),'VCR Graph'!$C$15,"")</f>
        <v>1.6</v>
      </c>
      <c r="F656" s="3">
        <f>IF(A656&lt;=('VCR Graph'!$C$13/'VCR Graph'!$C$14),'VCR Graph'!$C$16,"")</f>
        <v>1.6</v>
      </c>
      <c r="G656">
        <v>0</v>
      </c>
    </row>
    <row r="657" spans="1:7" x14ac:dyDescent="0.2">
      <c r="A657" s="2">
        <f t="shared" si="22"/>
        <v>0.65500000000000047</v>
      </c>
      <c r="B657">
        <f>'VCR Graph'!$C$3/'background data'!A657</f>
        <v>3.0534351145038148</v>
      </c>
      <c r="C657" t="str">
        <f>IF(AND(A657&gt;('VCR Graph'!$C$12/'VCR Graph'!$C$14),A657&lt;('VCR Graph'!$C$13/'VCR Graph'!$C$14)),42,"")</f>
        <v/>
      </c>
      <c r="D657" s="2">
        <f t="shared" si="21"/>
        <v>0</v>
      </c>
      <c r="E657" s="3">
        <f>IF(A657&lt;=('VCR Graph'!$C$12/'VCR Graph'!$C$14),'VCR Graph'!$C$15,"")</f>
        <v>1.6</v>
      </c>
      <c r="F657" s="3">
        <f>IF(A657&lt;=('VCR Graph'!$C$13/'VCR Graph'!$C$14),'VCR Graph'!$C$16,"")</f>
        <v>1.6</v>
      </c>
      <c r="G657">
        <v>0</v>
      </c>
    </row>
    <row r="658" spans="1:7" x14ac:dyDescent="0.2">
      <c r="A658" s="2">
        <f t="shared" si="22"/>
        <v>0.65600000000000047</v>
      </c>
      <c r="B658">
        <f>'VCR Graph'!$C$3/'background data'!A658</f>
        <v>3.0487804878048759</v>
      </c>
      <c r="C658" t="str">
        <f>IF(AND(A658&gt;('VCR Graph'!$C$12/'VCR Graph'!$C$14),A658&lt;('VCR Graph'!$C$13/'VCR Graph'!$C$14)),42,"")</f>
        <v/>
      </c>
      <c r="D658" s="2">
        <f t="shared" si="21"/>
        <v>0</v>
      </c>
      <c r="E658" s="3">
        <f>IF(A658&lt;=('VCR Graph'!$C$12/'VCR Graph'!$C$14),'VCR Graph'!$C$15,"")</f>
        <v>1.6</v>
      </c>
      <c r="F658" s="3">
        <f>IF(A658&lt;=('VCR Graph'!$C$13/'VCR Graph'!$C$14),'VCR Graph'!$C$16,"")</f>
        <v>1.6</v>
      </c>
      <c r="G658">
        <v>0</v>
      </c>
    </row>
    <row r="659" spans="1:7" x14ac:dyDescent="0.2">
      <c r="A659" s="2">
        <f t="shared" si="22"/>
        <v>0.65700000000000047</v>
      </c>
      <c r="B659">
        <f>'VCR Graph'!$C$3/'background data'!A659</f>
        <v>3.0441400304413979</v>
      </c>
      <c r="C659" t="str">
        <f>IF(AND(A659&gt;('VCR Graph'!$C$12/'VCR Graph'!$C$14),A659&lt;('VCR Graph'!$C$13/'VCR Graph'!$C$14)),42,"")</f>
        <v/>
      </c>
      <c r="D659" s="2">
        <f t="shared" si="21"/>
        <v>0</v>
      </c>
      <c r="E659" s="3">
        <f>IF(A659&lt;=('VCR Graph'!$C$12/'VCR Graph'!$C$14),'VCR Graph'!$C$15,"")</f>
        <v>1.6</v>
      </c>
      <c r="F659" s="3">
        <f>IF(A659&lt;=('VCR Graph'!$C$13/'VCR Graph'!$C$14),'VCR Graph'!$C$16,"")</f>
        <v>1.6</v>
      </c>
      <c r="G659">
        <v>0</v>
      </c>
    </row>
    <row r="660" spans="1:7" x14ac:dyDescent="0.2">
      <c r="A660" s="2">
        <f t="shared" si="22"/>
        <v>0.65800000000000047</v>
      </c>
      <c r="B660">
        <f>'VCR Graph'!$C$3/'background data'!A660</f>
        <v>3.0395136778115481</v>
      </c>
      <c r="C660" t="str">
        <f>IF(AND(A660&gt;('VCR Graph'!$C$12/'VCR Graph'!$C$14),A660&lt;('VCR Graph'!$C$13/'VCR Graph'!$C$14)),42,"")</f>
        <v/>
      </c>
      <c r="D660" s="2">
        <f t="shared" si="21"/>
        <v>0</v>
      </c>
      <c r="E660" s="3">
        <f>IF(A660&lt;=('VCR Graph'!$C$12/'VCR Graph'!$C$14),'VCR Graph'!$C$15,"")</f>
        <v>1.6</v>
      </c>
      <c r="F660" s="3">
        <f>IF(A660&lt;=('VCR Graph'!$C$13/'VCR Graph'!$C$14),'VCR Graph'!$C$16,"")</f>
        <v>1.6</v>
      </c>
      <c r="G660">
        <v>0</v>
      </c>
    </row>
    <row r="661" spans="1:7" x14ac:dyDescent="0.2">
      <c r="A661" s="2">
        <f t="shared" si="22"/>
        <v>0.65900000000000047</v>
      </c>
      <c r="B661">
        <f>'VCR Graph'!$C$3/'background data'!A661</f>
        <v>3.0349013657056125</v>
      </c>
      <c r="C661" t="str">
        <f>IF(AND(A661&gt;('VCR Graph'!$C$12/'VCR Graph'!$C$14),A661&lt;('VCR Graph'!$C$13/'VCR Graph'!$C$14)),42,"")</f>
        <v/>
      </c>
      <c r="D661" s="2">
        <f t="shared" si="21"/>
        <v>0</v>
      </c>
      <c r="E661" s="3">
        <f>IF(A661&lt;=('VCR Graph'!$C$12/'VCR Graph'!$C$14),'VCR Graph'!$C$15,"")</f>
        <v>1.6</v>
      </c>
      <c r="F661" s="3">
        <f>IF(A661&lt;=('VCR Graph'!$C$13/'VCR Graph'!$C$14),'VCR Graph'!$C$16,"")</f>
        <v>1.6</v>
      </c>
      <c r="G661">
        <v>0</v>
      </c>
    </row>
    <row r="662" spans="1:7" x14ac:dyDescent="0.2">
      <c r="A662" s="2">
        <f t="shared" si="22"/>
        <v>0.66000000000000048</v>
      </c>
      <c r="B662">
        <f>'VCR Graph'!$C$3/'background data'!A662</f>
        <v>3.0303030303030281</v>
      </c>
      <c r="C662" t="str">
        <f>IF(AND(A662&gt;('VCR Graph'!$C$12/'VCR Graph'!$C$14),A662&lt;('VCR Graph'!$C$13/'VCR Graph'!$C$14)),42,"")</f>
        <v/>
      </c>
      <c r="D662" s="2">
        <f t="shared" si="21"/>
        <v>0</v>
      </c>
      <c r="E662" s="3">
        <f>IF(A662&lt;=('VCR Graph'!$C$12/'VCR Graph'!$C$14),'VCR Graph'!$C$15,"")</f>
        <v>1.6</v>
      </c>
      <c r="F662" s="3">
        <f>IF(A662&lt;=('VCR Graph'!$C$13/'VCR Graph'!$C$14),'VCR Graph'!$C$16,"")</f>
        <v>1.6</v>
      </c>
      <c r="G662">
        <v>0</v>
      </c>
    </row>
    <row r="663" spans="1:7" x14ac:dyDescent="0.2">
      <c r="A663" s="2">
        <f t="shared" si="22"/>
        <v>0.66100000000000048</v>
      </c>
      <c r="B663">
        <f>'VCR Graph'!$C$3/'background data'!A663</f>
        <v>3.0257186081694383</v>
      </c>
      <c r="C663" t="str">
        <f>IF(AND(A663&gt;('VCR Graph'!$C$12/'VCR Graph'!$C$14),A663&lt;('VCR Graph'!$C$13/'VCR Graph'!$C$14)),42,"")</f>
        <v/>
      </c>
      <c r="D663" s="2">
        <f t="shared" si="21"/>
        <v>0</v>
      </c>
      <c r="E663" s="3">
        <f>IF(A663&lt;=('VCR Graph'!$C$12/'VCR Graph'!$C$14),'VCR Graph'!$C$15,"")</f>
        <v>1.6</v>
      </c>
      <c r="F663" s="3">
        <f>IF(A663&lt;=('VCR Graph'!$C$13/'VCR Graph'!$C$14),'VCR Graph'!$C$16,"")</f>
        <v>1.6</v>
      </c>
      <c r="G663">
        <v>0</v>
      </c>
    </row>
    <row r="664" spans="1:7" x14ac:dyDescent="0.2">
      <c r="A664" s="2">
        <f t="shared" si="22"/>
        <v>0.66200000000000048</v>
      </c>
      <c r="B664">
        <f>'VCR Graph'!$C$3/'background data'!A664</f>
        <v>3.0211480362537744</v>
      </c>
      <c r="C664" t="str">
        <f>IF(AND(A664&gt;('VCR Graph'!$C$12/'VCR Graph'!$C$14),A664&lt;('VCR Graph'!$C$13/'VCR Graph'!$C$14)),42,"")</f>
        <v/>
      </c>
      <c r="D664" s="2">
        <f t="shared" si="21"/>
        <v>0</v>
      </c>
      <c r="E664" s="3">
        <f>IF(A664&lt;=('VCR Graph'!$C$12/'VCR Graph'!$C$14),'VCR Graph'!$C$15,"")</f>
        <v>1.6</v>
      </c>
      <c r="F664" s="3">
        <f>IF(A664&lt;=('VCR Graph'!$C$13/'VCR Graph'!$C$14),'VCR Graph'!$C$16,"")</f>
        <v>1.6</v>
      </c>
      <c r="G664">
        <v>0</v>
      </c>
    </row>
    <row r="665" spans="1:7" x14ac:dyDescent="0.2">
      <c r="A665" s="2">
        <f t="shared" si="22"/>
        <v>0.66300000000000048</v>
      </c>
      <c r="B665">
        <f>'VCR Graph'!$C$3/'background data'!A665</f>
        <v>3.0165912518853673</v>
      </c>
      <c r="C665" t="str">
        <f>IF(AND(A665&gt;('VCR Graph'!$C$12/'VCR Graph'!$C$14),A665&lt;('VCR Graph'!$C$13/'VCR Graph'!$C$14)),42,"")</f>
        <v/>
      </c>
      <c r="D665" s="2">
        <f t="shared" si="21"/>
        <v>0</v>
      </c>
      <c r="E665" s="3">
        <f>IF(A665&lt;=('VCR Graph'!$C$12/'VCR Graph'!$C$14),'VCR Graph'!$C$15,"")</f>
        <v>1.6</v>
      </c>
      <c r="F665" s="3">
        <f>IF(A665&lt;=('VCR Graph'!$C$13/'VCR Graph'!$C$14),'VCR Graph'!$C$16,"")</f>
        <v>1.6</v>
      </c>
      <c r="G665">
        <v>0</v>
      </c>
    </row>
    <row r="666" spans="1:7" x14ac:dyDescent="0.2">
      <c r="A666" s="2">
        <f t="shared" si="22"/>
        <v>0.66400000000000048</v>
      </c>
      <c r="B666">
        <f>'VCR Graph'!$C$3/'background data'!A666</f>
        <v>3.0120481927710823</v>
      </c>
      <c r="C666" t="str">
        <f>IF(AND(A666&gt;('VCR Graph'!$C$12/'VCR Graph'!$C$14),A666&lt;('VCR Graph'!$C$13/'VCR Graph'!$C$14)),42,"")</f>
        <v/>
      </c>
      <c r="D666" s="2">
        <f t="shared" si="21"/>
        <v>0</v>
      </c>
      <c r="E666" s="3">
        <f>IF(A666&lt;=('VCR Graph'!$C$12/'VCR Graph'!$C$14),'VCR Graph'!$C$15,"")</f>
        <v>1.6</v>
      </c>
      <c r="F666" s="3">
        <f>IF(A666&lt;=('VCR Graph'!$C$13/'VCR Graph'!$C$14),'VCR Graph'!$C$16,"")</f>
        <v>1.6</v>
      </c>
      <c r="G666">
        <v>0</v>
      </c>
    </row>
    <row r="667" spans="1:7" x14ac:dyDescent="0.2">
      <c r="A667" s="2">
        <f t="shared" si="22"/>
        <v>0.66500000000000048</v>
      </c>
      <c r="B667">
        <f>'VCR Graph'!$C$3/'background data'!A667</f>
        <v>3.0075187969924788</v>
      </c>
      <c r="C667" t="str">
        <f>IF(AND(A667&gt;('VCR Graph'!$C$12/'VCR Graph'!$C$14),A667&lt;('VCR Graph'!$C$13/'VCR Graph'!$C$14)),42,"")</f>
        <v/>
      </c>
      <c r="D667" s="2">
        <f t="shared" si="21"/>
        <v>0</v>
      </c>
      <c r="E667" s="3">
        <f>IF(A667&lt;=('VCR Graph'!$C$12/'VCR Graph'!$C$14),'VCR Graph'!$C$15,"")</f>
        <v>1.6</v>
      </c>
      <c r="F667" s="3">
        <f>IF(A667&lt;=('VCR Graph'!$C$13/'VCR Graph'!$C$14),'VCR Graph'!$C$16,"")</f>
        <v>1.6</v>
      </c>
      <c r="G667">
        <v>0</v>
      </c>
    </row>
    <row r="668" spans="1:7" x14ac:dyDescent="0.2">
      <c r="A668" s="2">
        <f t="shared" si="22"/>
        <v>0.66600000000000048</v>
      </c>
      <c r="B668">
        <f>'VCR Graph'!$C$3/'background data'!A668</f>
        <v>3.003003003003001</v>
      </c>
      <c r="C668" t="str">
        <f>IF(AND(A668&gt;('VCR Graph'!$C$12/'VCR Graph'!$C$14),A668&lt;('VCR Graph'!$C$13/'VCR Graph'!$C$14)),42,"")</f>
        <v/>
      </c>
      <c r="D668" s="2">
        <f t="shared" si="21"/>
        <v>0</v>
      </c>
      <c r="E668" s="3">
        <f>IF(A668&lt;=('VCR Graph'!$C$12/'VCR Graph'!$C$14),'VCR Graph'!$C$15,"")</f>
        <v>1.6</v>
      </c>
      <c r="F668" s="3">
        <f>IF(A668&lt;=('VCR Graph'!$C$13/'VCR Graph'!$C$14),'VCR Graph'!$C$16,"")</f>
        <v>1.6</v>
      </c>
      <c r="G668">
        <v>0</v>
      </c>
    </row>
    <row r="669" spans="1:7" x14ac:dyDescent="0.2">
      <c r="A669" s="2">
        <f t="shared" si="22"/>
        <v>0.66700000000000048</v>
      </c>
      <c r="B669">
        <f>'VCR Graph'!$C$3/'background data'!A669</f>
        <v>2.9985007496251854</v>
      </c>
      <c r="C669" t="str">
        <f>IF(AND(A669&gt;('VCR Graph'!$C$12/'VCR Graph'!$C$14),A669&lt;('VCR Graph'!$C$13/'VCR Graph'!$C$14)),42,"")</f>
        <v/>
      </c>
      <c r="D669" s="2">
        <f t="shared" si="21"/>
        <v>0</v>
      </c>
      <c r="E669" s="3">
        <f>IF(A669&lt;=('VCR Graph'!$C$12/'VCR Graph'!$C$14),'VCR Graph'!$C$15,"")</f>
        <v>1.6</v>
      </c>
      <c r="F669" s="3">
        <f>IF(A669&lt;=('VCR Graph'!$C$13/'VCR Graph'!$C$14),'VCR Graph'!$C$16,"")</f>
        <v>1.6</v>
      </c>
      <c r="G669">
        <v>0</v>
      </c>
    </row>
    <row r="670" spans="1:7" x14ac:dyDescent="0.2">
      <c r="A670" s="2">
        <f t="shared" si="22"/>
        <v>0.66800000000000048</v>
      </c>
      <c r="B670">
        <f>'VCR Graph'!$C$3/'background data'!A670</f>
        <v>2.994011976047902</v>
      </c>
      <c r="C670" t="str">
        <f>IF(AND(A670&gt;('VCR Graph'!$C$12/'VCR Graph'!$C$14),A670&lt;('VCR Graph'!$C$13/'VCR Graph'!$C$14)),42,"")</f>
        <v/>
      </c>
      <c r="D670" s="2">
        <f t="shared" si="21"/>
        <v>0</v>
      </c>
      <c r="E670" s="3">
        <f>IF(A670&lt;=('VCR Graph'!$C$12/'VCR Graph'!$C$14),'VCR Graph'!$C$15,"")</f>
        <v>1.6</v>
      </c>
      <c r="F670" s="3">
        <f>IF(A670&lt;=('VCR Graph'!$C$13/'VCR Graph'!$C$14),'VCR Graph'!$C$16,"")</f>
        <v>1.6</v>
      </c>
      <c r="G670">
        <v>0</v>
      </c>
    </row>
    <row r="671" spans="1:7" x14ac:dyDescent="0.2">
      <c r="A671" s="2">
        <f t="shared" si="22"/>
        <v>0.66900000000000048</v>
      </c>
      <c r="B671">
        <f>'VCR Graph'!$C$3/'background data'!A671</f>
        <v>2.989536621823615</v>
      </c>
      <c r="C671" t="str">
        <f>IF(AND(A671&gt;('VCR Graph'!$C$12/'VCR Graph'!$C$14),A671&lt;('VCR Graph'!$C$13/'VCR Graph'!$C$14)),42,"")</f>
        <v/>
      </c>
      <c r="D671" s="2">
        <f t="shared" si="21"/>
        <v>0</v>
      </c>
      <c r="E671" s="3">
        <f>IF(A671&lt;=('VCR Graph'!$C$12/'VCR Graph'!$C$14),'VCR Graph'!$C$15,"")</f>
        <v>1.6</v>
      </c>
      <c r="F671" s="3">
        <f>IF(A671&lt;=('VCR Graph'!$C$13/'VCR Graph'!$C$14),'VCR Graph'!$C$16,"")</f>
        <v>1.6</v>
      </c>
      <c r="G671">
        <v>0</v>
      </c>
    </row>
    <row r="672" spans="1:7" x14ac:dyDescent="0.2">
      <c r="A672" s="2">
        <f t="shared" si="22"/>
        <v>0.67000000000000048</v>
      </c>
      <c r="B672">
        <f>'VCR Graph'!$C$3/'background data'!A672</f>
        <v>2.9850746268656696</v>
      </c>
      <c r="C672" t="str">
        <f>IF(AND(A672&gt;('VCR Graph'!$C$12/'VCR Graph'!$C$14),A672&lt;('VCR Graph'!$C$13/'VCR Graph'!$C$14)),42,"")</f>
        <v/>
      </c>
      <c r="D672" s="2">
        <f t="shared" si="21"/>
        <v>0</v>
      </c>
      <c r="E672" s="3">
        <f>IF(A672&lt;=('VCR Graph'!$C$12/'VCR Graph'!$C$14),'VCR Graph'!$C$15,"")</f>
        <v>1.6</v>
      </c>
      <c r="F672" s="3">
        <f>IF(A672&lt;=('VCR Graph'!$C$13/'VCR Graph'!$C$14),'VCR Graph'!$C$16,"")</f>
        <v>1.6</v>
      </c>
      <c r="G672">
        <v>0</v>
      </c>
    </row>
    <row r="673" spans="1:7" x14ac:dyDescent="0.2">
      <c r="A673" s="2">
        <f t="shared" si="22"/>
        <v>0.67100000000000048</v>
      </c>
      <c r="B673">
        <f>'VCR Graph'!$C$3/'background data'!A673</f>
        <v>2.9806259314456014</v>
      </c>
      <c r="C673" t="str">
        <f>IF(AND(A673&gt;('VCR Graph'!$C$12/'VCR Graph'!$C$14),A673&lt;('VCR Graph'!$C$13/'VCR Graph'!$C$14)),42,"")</f>
        <v/>
      </c>
      <c r="D673" s="2">
        <f t="shared" si="21"/>
        <v>0</v>
      </c>
      <c r="E673" s="3">
        <f>IF(A673&lt;=('VCR Graph'!$C$12/'VCR Graph'!$C$14),'VCR Graph'!$C$15,"")</f>
        <v>1.6</v>
      </c>
      <c r="F673" s="3">
        <f>IF(A673&lt;=('VCR Graph'!$C$13/'VCR Graph'!$C$14),'VCR Graph'!$C$16,"")</f>
        <v>1.6</v>
      </c>
      <c r="G673">
        <v>0</v>
      </c>
    </row>
    <row r="674" spans="1:7" x14ac:dyDescent="0.2">
      <c r="A674" s="2">
        <f t="shared" si="22"/>
        <v>0.67200000000000049</v>
      </c>
      <c r="B674">
        <f>'VCR Graph'!$C$3/'background data'!A674</f>
        <v>2.9761904761904741</v>
      </c>
      <c r="C674" t="str">
        <f>IF(AND(A674&gt;('VCR Graph'!$C$12/'VCR Graph'!$C$14),A674&lt;('VCR Graph'!$C$13/'VCR Graph'!$C$14)),42,"")</f>
        <v/>
      </c>
      <c r="D674" s="2">
        <f t="shared" si="21"/>
        <v>0</v>
      </c>
      <c r="E674" s="3">
        <f>IF(A674&lt;=('VCR Graph'!$C$12/'VCR Graph'!$C$14),'VCR Graph'!$C$15,"")</f>
        <v>1.6</v>
      </c>
      <c r="F674" s="3">
        <f>IF(A674&lt;=('VCR Graph'!$C$13/'VCR Graph'!$C$14),'VCR Graph'!$C$16,"")</f>
        <v>1.6</v>
      </c>
      <c r="G674">
        <v>0</v>
      </c>
    </row>
    <row r="675" spans="1:7" x14ac:dyDescent="0.2">
      <c r="A675" s="2">
        <f t="shared" si="22"/>
        <v>0.67300000000000049</v>
      </c>
      <c r="B675">
        <f>'VCR Graph'!$C$3/'background data'!A675</f>
        <v>2.9717682020802356</v>
      </c>
      <c r="C675" t="str">
        <f>IF(AND(A675&gt;('VCR Graph'!$C$12/'VCR Graph'!$C$14),A675&lt;('VCR Graph'!$C$13/'VCR Graph'!$C$14)),42,"")</f>
        <v/>
      </c>
      <c r="D675" s="2">
        <f t="shared" si="21"/>
        <v>0</v>
      </c>
      <c r="E675" s="3">
        <f>IF(A675&lt;=('VCR Graph'!$C$12/'VCR Graph'!$C$14),'VCR Graph'!$C$15,"")</f>
        <v>1.6</v>
      </c>
      <c r="F675" s="3">
        <f>IF(A675&lt;=('VCR Graph'!$C$13/'VCR Graph'!$C$14),'VCR Graph'!$C$16,"")</f>
        <v>1.6</v>
      </c>
      <c r="G675">
        <v>0</v>
      </c>
    </row>
    <row r="676" spans="1:7" x14ac:dyDescent="0.2">
      <c r="A676" s="2">
        <f t="shared" si="22"/>
        <v>0.67400000000000049</v>
      </c>
      <c r="B676">
        <f>'VCR Graph'!$C$3/'background data'!A676</f>
        <v>2.9673590504451015</v>
      </c>
      <c r="C676" t="str">
        <f>IF(AND(A676&gt;('VCR Graph'!$C$12/'VCR Graph'!$C$14),A676&lt;('VCR Graph'!$C$13/'VCR Graph'!$C$14)),42,"")</f>
        <v/>
      </c>
      <c r="D676" s="2">
        <f t="shared" si="21"/>
        <v>0</v>
      </c>
      <c r="E676" s="3">
        <f>IF(A676&lt;=('VCR Graph'!$C$12/'VCR Graph'!$C$14),'VCR Graph'!$C$15,"")</f>
        <v>1.6</v>
      </c>
      <c r="F676" s="3">
        <f>IF(A676&lt;=('VCR Graph'!$C$13/'VCR Graph'!$C$14),'VCR Graph'!$C$16,"")</f>
        <v>1.6</v>
      </c>
      <c r="G676">
        <v>0</v>
      </c>
    </row>
    <row r="677" spans="1:7" x14ac:dyDescent="0.2">
      <c r="A677" s="2">
        <f t="shared" si="22"/>
        <v>0.67500000000000049</v>
      </c>
      <c r="B677">
        <f>'VCR Graph'!$C$3/'background data'!A677</f>
        <v>2.962962962962961</v>
      </c>
      <c r="C677" t="str">
        <f>IF(AND(A677&gt;('VCR Graph'!$C$12/'VCR Graph'!$C$14),A677&lt;('VCR Graph'!$C$13/'VCR Graph'!$C$14)),42,"")</f>
        <v/>
      </c>
      <c r="D677" s="2">
        <f t="shared" si="21"/>
        <v>0</v>
      </c>
      <c r="E677" s="3">
        <f>IF(A677&lt;=('VCR Graph'!$C$12/'VCR Graph'!$C$14),'VCR Graph'!$C$15,"")</f>
        <v>1.6</v>
      </c>
      <c r="F677" s="3">
        <f>IF(A677&lt;=('VCR Graph'!$C$13/'VCR Graph'!$C$14),'VCR Graph'!$C$16,"")</f>
        <v>1.6</v>
      </c>
      <c r="G677">
        <v>0</v>
      </c>
    </row>
    <row r="678" spans="1:7" x14ac:dyDescent="0.2">
      <c r="A678" s="2">
        <f t="shared" si="22"/>
        <v>0.67600000000000049</v>
      </c>
      <c r="B678">
        <f>'VCR Graph'!$C$3/'background data'!A678</f>
        <v>2.9585798816568025</v>
      </c>
      <c r="C678" t="str">
        <f>IF(AND(A678&gt;('VCR Graph'!$C$12/'VCR Graph'!$C$14),A678&lt;('VCR Graph'!$C$13/'VCR Graph'!$C$14)),42,"")</f>
        <v/>
      </c>
      <c r="D678" s="2">
        <f t="shared" si="21"/>
        <v>0</v>
      </c>
      <c r="E678" s="3">
        <f>IF(A678&lt;=('VCR Graph'!$C$12/'VCR Graph'!$C$14),'VCR Graph'!$C$15,"")</f>
        <v>1.6</v>
      </c>
      <c r="F678" s="3">
        <f>IF(A678&lt;=('VCR Graph'!$C$13/'VCR Graph'!$C$14),'VCR Graph'!$C$16,"")</f>
        <v>1.6</v>
      </c>
      <c r="G678">
        <v>0</v>
      </c>
    </row>
    <row r="679" spans="1:7" x14ac:dyDescent="0.2">
      <c r="A679" s="2">
        <f t="shared" si="22"/>
        <v>0.67700000000000049</v>
      </c>
      <c r="B679">
        <f>'VCR Graph'!$C$3/'background data'!A679</f>
        <v>2.9542097488921693</v>
      </c>
      <c r="C679" t="str">
        <f>IF(AND(A679&gt;('VCR Graph'!$C$12/'VCR Graph'!$C$14),A679&lt;('VCR Graph'!$C$13/'VCR Graph'!$C$14)),42,"")</f>
        <v/>
      </c>
      <c r="D679" s="2">
        <f t="shared" si="21"/>
        <v>0</v>
      </c>
      <c r="E679" s="3">
        <f>IF(A679&lt;=('VCR Graph'!$C$12/'VCR Graph'!$C$14),'VCR Graph'!$C$15,"")</f>
        <v>1.6</v>
      </c>
      <c r="F679" s="3">
        <f>IF(A679&lt;=('VCR Graph'!$C$13/'VCR Graph'!$C$14),'VCR Graph'!$C$16,"")</f>
        <v>1.6</v>
      </c>
      <c r="G679">
        <v>0</v>
      </c>
    </row>
    <row r="680" spans="1:7" x14ac:dyDescent="0.2">
      <c r="A680" s="2">
        <f t="shared" si="22"/>
        <v>0.67800000000000049</v>
      </c>
      <c r="B680">
        <f>'VCR Graph'!$C$3/'background data'!A680</f>
        <v>2.9498525073746293</v>
      </c>
      <c r="C680" t="str">
        <f>IF(AND(A680&gt;('VCR Graph'!$C$12/'VCR Graph'!$C$14),A680&lt;('VCR Graph'!$C$13/'VCR Graph'!$C$14)),42,"")</f>
        <v/>
      </c>
      <c r="D680" s="2">
        <f t="shared" si="21"/>
        <v>0</v>
      </c>
      <c r="E680" s="3">
        <f>IF(A680&lt;=('VCR Graph'!$C$12/'VCR Graph'!$C$14),'VCR Graph'!$C$15,"")</f>
        <v>1.6</v>
      </c>
      <c r="F680" s="3">
        <f>IF(A680&lt;=('VCR Graph'!$C$13/'VCR Graph'!$C$14),'VCR Graph'!$C$16,"")</f>
        <v>1.6</v>
      </c>
      <c r="G680">
        <v>0</v>
      </c>
    </row>
    <row r="681" spans="1:7" x14ac:dyDescent="0.2">
      <c r="A681" s="2">
        <f t="shared" si="22"/>
        <v>0.67900000000000049</v>
      </c>
      <c r="B681">
        <f>'VCR Graph'!$C$3/'background data'!A681</f>
        <v>2.9455081001472734</v>
      </c>
      <c r="C681" t="str">
        <f>IF(AND(A681&gt;('VCR Graph'!$C$12/'VCR Graph'!$C$14),A681&lt;('VCR Graph'!$C$13/'VCR Graph'!$C$14)),42,"")</f>
        <v/>
      </c>
      <c r="D681" s="2">
        <f t="shared" si="21"/>
        <v>0</v>
      </c>
      <c r="E681" s="3">
        <f>IF(A681&lt;=('VCR Graph'!$C$12/'VCR Graph'!$C$14),'VCR Graph'!$C$15,"")</f>
        <v>1.6</v>
      </c>
      <c r="F681" s="3">
        <f>IF(A681&lt;=('VCR Graph'!$C$13/'VCR Graph'!$C$14),'VCR Graph'!$C$16,"")</f>
        <v>1.6</v>
      </c>
      <c r="G681">
        <v>0</v>
      </c>
    </row>
    <row r="682" spans="1:7" x14ac:dyDescent="0.2">
      <c r="A682" s="2">
        <f t="shared" si="22"/>
        <v>0.68000000000000049</v>
      </c>
      <c r="B682">
        <f>'VCR Graph'!$C$3/'background data'!A682</f>
        <v>2.9411764705882333</v>
      </c>
      <c r="C682" t="str">
        <f>IF(AND(A682&gt;('VCR Graph'!$C$12/'VCR Graph'!$C$14),A682&lt;('VCR Graph'!$C$13/'VCR Graph'!$C$14)),42,"")</f>
        <v/>
      </c>
      <c r="D682" s="2">
        <f t="shared" si="21"/>
        <v>0</v>
      </c>
      <c r="E682" s="3">
        <f>IF(A682&lt;=('VCR Graph'!$C$12/'VCR Graph'!$C$14),'VCR Graph'!$C$15,"")</f>
        <v>1.6</v>
      </c>
      <c r="F682" s="3">
        <f>IF(A682&lt;=('VCR Graph'!$C$13/'VCR Graph'!$C$14),'VCR Graph'!$C$16,"")</f>
        <v>1.6</v>
      </c>
      <c r="G682">
        <v>0</v>
      </c>
    </row>
    <row r="683" spans="1:7" x14ac:dyDescent="0.2">
      <c r="A683" s="2">
        <f t="shared" si="22"/>
        <v>0.68100000000000049</v>
      </c>
      <c r="B683">
        <f>'VCR Graph'!$C$3/'background data'!A683</f>
        <v>2.9368575624082212</v>
      </c>
      <c r="C683" t="str">
        <f>IF(AND(A683&gt;('VCR Graph'!$C$12/'VCR Graph'!$C$14),A683&lt;('VCR Graph'!$C$13/'VCR Graph'!$C$14)),42,"")</f>
        <v/>
      </c>
      <c r="D683" s="2">
        <f t="shared" si="21"/>
        <v>0</v>
      </c>
      <c r="E683" s="3">
        <f>IF(A683&lt;=('VCR Graph'!$C$12/'VCR Graph'!$C$14),'VCR Graph'!$C$15,"")</f>
        <v>1.6</v>
      </c>
      <c r="F683" s="3">
        <f>IF(A683&lt;=('VCR Graph'!$C$13/'VCR Graph'!$C$14),'VCR Graph'!$C$16,"")</f>
        <v>1.6</v>
      </c>
      <c r="G683">
        <v>0</v>
      </c>
    </row>
    <row r="684" spans="1:7" x14ac:dyDescent="0.2">
      <c r="A684" s="2">
        <f t="shared" si="22"/>
        <v>0.68200000000000049</v>
      </c>
      <c r="B684">
        <f>'VCR Graph'!$C$3/'background data'!A684</f>
        <v>2.9325513196480917</v>
      </c>
      <c r="C684" t="str">
        <f>IF(AND(A684&gt;('VCR Graph'!$C$12/'VCR Graph'!$C$14),A684&lt;('VCR Graph'!$C$13/'VCR Graph'!$C$14)),42,"")</f>
        <v/>
      </c>
      <c r="D684" s="2">
        <f t="shared" si="21"/>
        <v>0</v>
      </c>
      <c r="E684" s="3">
        <f>IF(A684&lt;=('VCR Graph'!$C$12/'VCR Graph'!$C$14),'VCR Graph'!$C$15,"")</f>
        <v>1.6</v>
      </c>
      <c r="F684" s="3">
        <f>IF(A684&lt;=('VCR Graph'!$C$13/'VCR Graph'!$C$14),'VCR Graph'!$C$16,"")</f>
        <v>1.6</v>
      </c>
      <c r="G684">
        <v>0</v>
      </c>
    </row>
    <row r="685" spans="1:7" x14ac:dyDescent="0.2">
      <c r="A685" s="2">
        <f t="shared" si="22"/>
        <v>0.6830000000000005</v>
      </c>
      <c r="B685">
        <f>'VCR Graph'!$C$3/'background data'!A685</f>
        <v>2.9282576866764254</v>
      </c>
      <c r="C685" t="str">
        <f>IF(AND(A685&gt;('VCR Graph'!$C$12/'VCR Graph'!$C$14),A685&lt;('VCR Graph'!$C$13/'VCR Graph'!$C$14)),42,"")</f>
        <v/>
      </c>
      <c r="D685" s="2">
        <f t="shared" si="21"/>
        <v>0</v>
      </c>
      <c r="E685" s="3">
        <f>IF(A685&lt;=('VCR Graph'!$C$12/'VCR Graph'!$C$14),'VCR Graph'!$C$15,"")</f>
        <v>1.6</v>
      </c>
      <c r="F685" s="3">
        <f>IF(A685&lt;=('VCR Graph'!$C$13/'VCR Graph'!$C$14),'VCR Graph'!$C$16,"")</f>
        <v>1.6</v>
      </c>
      <c r="G685">
        <v>0</v>
      </c>
    </row>
    <row r="686" spans="1:7" x14ac:dyDescent="0.2">
      <c r="A686" s="2">
        <f t="shared" si="22"/>
        <v>0.6840000000000005</v>
      </c>
      <c r="B686">
        <f>'VCR Graph'!$C$3/'background data'!A686</f>
        <v>2.9239766081871323</v>
      </c>
      <c r="C686" t="str">
        <f>IF(AND(A686&gt;('VCR Graph'!$C$12/'VCR Graph'!$C$14),A686&lt;('VCR Graph'!$C$13/'VCR Graph'!$C$14)),42,"")</f>
        <v/>
      </c>
      <c r="D686" s="2">
        <f t="shared" si="21"/>
        <v>0</v>
      </c>
      <c r="E686" s="3">
        <f>IF(A686&lt;=('VCR Graph'!$C$12/'VCR Graph'!$C$14),'VCR Graph'!$C$15,"")</f>
        <v>1.6</v>
      </c>
      <c r="F686" s="3">
        <f>IF(A686&lt;=('VCR Graph'!$C$13/'VCR Graph'!$C$14),'VCR Graph'!$C$16,"")</f>
        <v>1.6</v>
      </c>
      <c r="G686">
        <v>0</v>
      </c>
    </row>
    <row r="687" spans="1:7" x14ac:dyDescent="0.2">
      <c r="A687" s="2">
        <f t="shared" si="22"/>
        <v>0.6850000000000005</v>
      </c>
      <c r="B687">
        <f>'VCR Graph'!$C$3/'background data'!A687</f>
        <v>2.9197080291970781</v>
      </c>
      <c r="C687" t="str">
        <f>IF(AND(A687&gt;('VCR Graph'!$C$12/'VCR Graph'!$C$14),A687&lt;('VCR Graph'!$C$13/'VCR Graph'!$C$14)),42,"")</f>
        <v/>
      </c>
      <c r="D687" s="2">
        <f t="shared" si="21"/>
        <v>0</v>
      </c>
      <c r="E687" s="3">
        <f>IF(A687&lt;=('VCR Graph'!$C$12/'VCR Graph'!$C$14),'VCR Graph'!$C$15,"")</f>
        <v>1.6</v>
      </c>
      <c r="F687" s="3">
        <f>IF(A687&lt;=('VCR Graph'!$C$13/'VCR Graph'!$C$14),'VCR Graph'!$C$16,"")</f>
        <v>1.6</v>
      </c>
      <c r="G687">
        <v>0</v>
      </c>
    </row>
    <row r="688" spans="1:7" x14ac:dyDescent="0.2">
      <c r="A688" s="2">
        <f t="shared" si="22"/>
        <v>0.6860000000000005</v>
      </c>
      <c r="B688">
        <f>'VCR Graph'!$C$3/'background data'!A688</f>
        <v>2.9154518950437298</v>
      </c>
      <c r="C688" t="str">
        <f>IF(AND(A688&gt;('VCR Graph'!$C$12/'VCR Graph'!$C$14),A688&lt;('VCR Graph'!$C$13/'VCR Graph'!$C$14)),42,"")</f>
        <v/>
      </c>
      <c r="D688" s="2">
        <f t="shared" si="21"/>
        <v>0</v>
      </c>
      <c r="E688" s="3">
        <f>IF(A688&lt;=('VCR Graph'!$C$12/'VCR Graph'!$C$14),'VCR Graph'!$C$15,"")</f>
        <v>1.6</v>
      </c>
      <c r="F688" s="3">
        <f>IF(A688&lt;=('VCR Graph'!$C$13/'VCR Graph'!$C$14),'VCR Graph'!$C$16,"")</f>
        <v>1.6</v>
      </c>
      <c r="G688">
        <v>0</v>
      </c>
    </row>
    <row r="689" spans="1:7" x14ac:dyDescent="0.2">
      <c r="A689" s="2">
        <f t="shared" si="22"/>
        <v>0.6870000000000005</v>
      </c>
      <c r="B689">
        <f>'VCR Graph'!$C$3/'background data'!A689</f>
        <v>2.9112081513828216</v>
      </c>
      <c r="C689" t="str">
        <f>IF(AND(A689&gt;('VCR Graph'!$C$12/'VCR Graph'!$C$14),A689&lt;('VCR Graph'!$C$13/'VCR Graph'!$C$14)),42,"")</f>
        <v/>
      </c>
      <c r="D689" s="2">
        <f t="shared" si="21"/>
        <v>0</v>
      </c>
      <c r="E689" s="3">
        <f>IF(A689&lt;=('VCR Graph'!$C$12/'VCR Graph'!$C$14),'VCR Graph'!$C$15,"")</f>
        <v>1.6</v>
      </c>
      <c r="F689" s="3">
        <f>IF(A689&lt;=('VCR Graph'!$C$13/'VCR Graph'!$C$14),'VCR Graph'!$C$16,"")</f>
        <v>1.6</v>
      </c>
      <c r="G689">
        <v>0</v>
      </c>
    </row>
    <row r="690" spans="1:7" x14ac:dyDescent="0.2">
      <c r="A690" s="2">
        <f t="shared" si="22"/>
        <v>0.6880000000000005</v>
      </c>
      <c r="B690">
        <f>'VCR Graph'!$C$3/'background data'!A690</f>
        <v>2.9069767441860446</v>
      </c>
      <c r="C690" t="str">
        <f>IF(AND(A690&gt;('VCR Graph'!$C$12/'VCR Graph'!$C$14),A690&lt;('VCR Graph'!$C$13/'VCR Graph'!$C$14)),42,"")</f>
        <v/>
      </c>
      <c r="D690" s="2">
        <f t="shared" si="21"/>
        <v>0</v>
      </c>
      <c r="E690" s="3">
        <f>IF(A690&lt;=('VCR Graph'!$C$12/'VCR Graph'!$C$14),'VCR Graph'!$C$15,"")</f>
        <v>1.6</v>
      </c>
      <c r="F690" s="3">
        <f>IF(A690&lt;=('VCR Graph'!$C$13/'VCR Graph'!$C$14),'VCR Graph'!$C$16,"")</f>
        <v>1.6</v>
      </c>
      <c r="G690">
        <v>0</v>
      </c>
    </row>
    <row r="691" spans="1:7" x14ac:dyDescent="0.2">
      <c r="A691" s="2">
        <f t="shared" si="22"/>
        <v>0.6890000000000005</v>
      </c>
      <c r="B691">
        <f>'VCR Graph'!$C$3/'background data'!A691</f>
        <v>2.9027576197387499</v>
      </c>
      <c r="C691" t="str">
        <f>IF(AND(A691&gt;('VCR Graph'!$C$12/'VCR Graph'!$C$14),A691&lt;('VCR Graph'!$C$13/'VCR Graph'!$C$14)),42,"")</f>
        <v/>
      </c>
      <c r="D691" s="2">
        <f t="shared" si="21"/>
        <v>0</v>
      </c>
      <c r="E691" s="3">
        <f>IF(A691&lt;=('VCR Graph'!$C$12/'VCR Graph'!$C$14),'VCR Graph'!$C$15,"")</f>
        <v>1.6</v>
      </c>
      <c r="F691" s="3">
        <f>IF(A691&lt;=('VCR Graph'!$C$13/'VCR Graph'!$C$14),'VCR Graph'!$C$16,"")</f>
        <v>1.6</v>
      </c>
      <c r="G691">
        <v>0</v>
      </c>
    </row>
    <row r="692" spans="1:7" x14ac:dyDescent="0.2">
      <c r="A692" s="2">
        <f t="shared" si="22"/>
        <v>0.6900000000000005</v>
      </c>
      <c r="B692">
        <f>'VCR Graph'!$C$3/'background data'!A692</f>
        <v>2.8985507246376789</v>
      </c>
      <c r="C692" t="str">
        <f>IF(AND(A692&gt;('VCR Graph'!$C$12/'VCR Graph'!$C$14),A692&lt;('VCR Graph'!$C$13/'VCR Graph'!$C$14)),42,"")</f>
        <v/>
      </c>
      <c r="D692" s="2">
        <f t="shared" si="21"/>
        <v>0</v>
      </c>
      <c r="E692" s="3">
        <f>IF(A692&lt;=('VCR Graph'!$C$12/'VCR Graph'!$C$14),'VCR Graph'!$C$15,"")</f>
        <v>1.6</v>
      </c>
      <c r="F692" s="3">
        <f>IF(A692&lt;=('VCR Graph'!$C$13/'VCR Graph'!$C$14),'VCR Graph'!$C$16,"")</f>
        <v>1.6</v>
      </c>
      <c r="G692">
        <v>0</v>
      </c>
    </row>
    <row r="693" spans="1:7" x14ac:dyDescent="0.2">
      <c r="A693" s="2">
        <f t="shared" si="22"/>
        <v>0.6910000000000005</v>
      </c>
      <c r="B693">
        <f>'VCR Graph'!$C$3/'background data'!A693</f>
        <v>2.8943560057887101</v>
      </c>
      <c r="C693" t="str">
        <f>IF(AND(A693&gt;('VCR Graph'!$C$12/'VCR Graph'!$C$14),A693&lt;('VCR Graph'!$C$13/'VCR Graph'!$C$14)),42,"")</f>
        <v/>
      </c>
      <c r="D693" s="2">
        <f t="shared" si="21"/>
        <v>0</v>
      </c>
      <c r="E693" s="3">
        <f>IF(A693&lt;=('VCR Graph'!$C$12/'VCR Graph'!$C$14),'VCR Graph'!$C$15,"")</f>
        <v>1.6</v>
      </c>
      <c r="F693" s="3">
        <f>IF(A693&lt;=('VCR Graph'!$C$13/'VCR Graph'!$C$14),'VCR Graph'!$C$16,"")</f>
        <v>1.6</v>
      </c>
      <c r="G693">
        <v>0</v>
      </c>
    </row>
    <row r="694" spans="1:7" x14ac:dyDescent="0.2">
      <c r="A694" s="2">
        <f t="shared" si="22"/>
        <v>0.6920000000000005</v>
      </c>
      <c r="B694">
        <f>'VCR Graph'!$C$3/'background data'!A694</f>
        <v>2.8901734104046222</v>
      </c>
      <c r="C694" t="str">
        <f>IF(AND(A694&gt;('VCR Graph'!$C$12/'VCR Graph'!$C$14),A694&lt;('VCR Graph'!$C$13/'VCR Graph'!$C$14)),42,"")</f>
        <v/>
      </c>
      <c r="D694" s="2">
        <f t="shared" si="21"/>
        <v>0</v>
      </c>
      <c r="E694" s="3">
        <f>IF(A694&lt;=('VCR Graph'!$C$12/'VCR Graph'!$C$14),'VCR Graph'!$C$15,"")</f>
        <v>1.6</v>
      </c>
      <c r="F694" s="3">
        <f>IF(A694&lt;=('VCR Graph'!$C$13/'VCR Graph'!$C$14),'VCR Graph'!$C$16,"")</f>
        <v>1.6</v>
      </c>
      <c r="G694">
        <v>0</v>
      </c>
    </row>
    <row r="695" spans="1:7" x14ac:dyDescent="0.2">
      <c r="A695" s="2">
        <f t="shared" si="22"/>
        <v>0.6930000000000005</v>
      </c>
      <c r="B695">
        <f>'VCR Graph'!$C$3/'background data'!A695</f>
        <v>2.8860028860028839</v>
      </c>
      <c r="C695" t="str">
        <f>IF(AND(A695&gt;('VCR Graph'!$C$12/'VCR Graph'!$C$14),A695&lt;('VCR Graph'!$C$13/'VCR Graph'!$C$14)),42,"")</f>
        <v/>
      </c>
      <c r="D695" s="2">
        <f t="shared" si="21"/>
        <v>0</v>
      </c>
      <c r="E695" s="3">
        <f>IF(A695&lt;=('VCR Graph'!$C$12/'VCR Graph'!$C$14),'VCR Graph'!$C$15,"")</f>
        <v>1.6</v>
      </c>
      <c r="F695" s="3">
        <f>IF(A695&lt;=('VCR Graph'!$C$13/'VCR Graph'!$C$14),'VCR Graph'!$C$16,"")</f>
        <v>1.6</v>
      </c>
      <c r="G695">
        <v>0</v>
      </c>
    </row>
    <row r="696" spans="1:7" x14ac:dyDescent="0.2">
      <c r="A696" s="2">
        <f t="shared" si="22"/>
        <v>0.69400000000000051</v>
      </c>
      <c r="B696">
        <f>'VCR Graph'!$C$3/'background data'!A696</f>
        <v>2.8818443804034559</v>
      </c>
      <c r="C696" t="str">
        <f>IF(AND(A696&gt;('VCR Graph'!$C$12/'VCR Graph'!$C$14),A696&lt;('VCR Graph'!$C$13/'VCR Graph'!$C$14)),42,"")</f>
        <v/>
      </c>
      <c r="D696" s="2">
        <f t="shared" si="21"/>
        <v>0</v>
      </c>
      <c r="E696" s="3">
        <f>IF(A696&lt;=('VCR Graph'!$C$12/'VCR Graph'!$C$14),'VCR Graph'!$C$15,"")</f>
        <v>1.6</v>
      </c>
      <c r="F696" s="3">
        <f>IF(A696&lt;=('VCR Graph'!$C$13/'VCR Graph'!$C$14),'VCR Graph'!$C$16,"")</f>
        <v>1.6</v>
      </c>
      <c r="G696">
        <v>0</v>
      </c>
    </row>
    <row r="697" spans="1:7" x14ac:dyDescent="0.2">
      <c r="A697" s="2">
        <f t="shared" si="22"/>
        <v>0.69500000000000051</v>
      </c>
      <c r="B697">
        <f>'VCR Graph'!$C$3/'background data'!A697</f>
        <v>2.8776978417266168</v>
      </c>
      <c r="C697" t="str">
        <f>IF(AND(A697&gt;('VCR Graph'!$C$12/'VCR Graph'!$C$14),A697&lt;('VCR Graph'!$C$13/'VCR Graph'!$C$14)),42,"")</f>
        <v/>
      </c>
      <c r="D697" s="2">
        <f t="shared" si="21"/>
        <v>0</v>
      </c>
      <c r="E697" s="3">
        <f>IF(A697&lt;=('VCR Graph'!$C$12/'VCR Graph'!$C$14),'VCR Graph'!$C$15,"")</f>
        <v>1.6</v>
      </c>
      <c r="F697" s="3">
        <f>IF(A697&lt;=('VCR Graph'!$C$13/'VCR Graph'!$C$14),'VCR Graph'!$C$16,"")</f>
        <v>1.6</v>
      </c>
      <c r="G697">
        <v>0</v>
      </c>
    </row>
    <row r="698" spans="1:7" x14ac:dyDescent="0.2">
      <c r="A698" s="2">
        <f t="shared" si="22"/>
        <v>0.69600000000000051</v>
      </c>
      <c r="B698">
        <f>'VCR Graph'!$C$3/'background data'!A698</f>
        <v>2.8735632183908026</v>
      </c>
      <c r="C698" t="str">
        <f>IF(AND(A698&gt;('VCR Graph'!$C$12/'VCR Graph'!$C$14),A698&lt;('VCR Graph'!$C$13/'VCR Graph'!$C$14)),42,"")</f>
        <v/>
      </c>
      <c r="D698" s="2">
        <f t="shared" si="21"/>
        <v>0</v>
      </c>
      <c r="E698" s="3">
        <f>IF(A698&lt;=('VCR Graph'!$C$12/'VCR Graph'!$C$14),'VCR Graph'!$C$15,"")</f>
        <v>1.6</v>
      </c>
      <c r="F698" s="3">
        <f>IF(A698&lt;=('VCR Graph'!$C$13/'VCR Graph'!$C$14),'VCR Graph'!$C$16,"")</f>
        <v>1.6</v>
      </c>
      <c r="G698">
        <v>0</v>
      </c>
    </row>
    <row r="699" spans="1:7" x14ac:dyDescent="0.2">
      <c r="A699" s="2">
        <f t="shared" si="22"/>
        <v>0.69700000000000051</v>
      </c>
      <c r="B699">
        <f>'VCR Graph'!$C$3/'background data'!A699</f>
        <v>2.8694404591104714</v>
      </c>
      <c r="C699" t="str">
        <f>IF(AND(A699&gt;('VCR Graph'!$C$12/'VCR Graph'!$C$14),A699&lt;('VCR Graph'!$C$13/'VCR Graph'!$C$14)),42,"")</f>
        <v/>
      </c>
      <c r="D699" s="2">
        <f t="shared" si="21"/>
        <v>0</v>
      </c>
      <c r="E699" s="3">
        <f>IF(A699&lt;=('VCR Graph'!$C$12/'VCR Graph'!$C$14),'VCR Graph'!$C$15,"")</f>
        <v>1.6</v>
      </c>
      <c r="F699" s="3">
        <f>IF(A699&lt;=('VCR Graph'!$C$13/'VCR Graph'!$C$14),'VCR Graph'!$C$16,"")</f>
        <v>1.6</v>
      </c>
      <c r="G699">
        <v>0</v>
      </c>
    </row>
    <row r="700" spans="1:7" x14ac:dyDescent="0.2">
      <c r="A700" s="2">
        <f t="shared" si="22"/>
        <v>0.69800000000000051</v>
      </c>
      <c r="B700">
        <f>'VCR Graph'!$C$3/'background data'!A700</f>
        <v>2.8653295128939806</v>
      </c>
      <c r="C700" t="str">
        <f>IF(AND(A700&gt;('VCR Graph'!$C$12/'VCR Graph'!$C$14),A700&lt;('VCR Graph'!$C$13/'VCR Graph'!$C$14)),42,"")</f>
        <v/>
      </c>
      <c r="D700" s="2">
        <f t="shared" si="21"/>
        <v>0</v>
      </c>
      <c r="E700" s="3">
        <f>IF(A700&lt;=('VCR Graph'!$C$12/'VCR Graph'!$C$14),'VCR Graph'!$C$15,"")</f>
        <v>1.6</v>
      </c>
      <c r="F700" s="3">
        <f>IF(A700&lt;=('VCR Graph'!$C$13/'VCR Graph'!$C$14),'VCR Graph'!$C$16,"")</f>
        <v>1.6</v>
      </c>
      <c r="G700">
        <v>0</v>
      </c>
    </row>
    <row r="701" spans="1:7" x14ac:dyDescent="0.2">
      <c r="A701" s="2">
        <f t="shared" si="22"/>
        <v>0.69900000000000051</v>
      </c>
      <c r="B701">
        <f>'VCR Graph'!$C$3/'background data'!A701</f>
        <v>2.8612303290414856</v>
      </c>
      <c r="C701" t="str">
        <f>IF(AND(A701&gt;('VCR Graph'!$C$12/'VCR Graph'!$C$14),A701&lt;('VCR Graph'!$C$13/'VCR Graph'!$C$14)),42,"")</f>
        <v/>
      </c>
      <c r="D701" s="2">
        <f t="shared" si="21"/>
        <v>0</v>
      </c>
      <c r="E701" s="3">
        <f>IF(A701&lt;=('VCR Graph'!$C$12/'VCR Graph'!$C$14),'VCR Graph'!$C$15,"")</f>
        <v>1.6</v>
      </c>
      <c r="F701" s="3">
        <f>IF(A701&lt;=('VCR Graph'!$C$13/'VCR Graph'!$C$14),'VCR Graph'!$C$16,"")</f>
        <v>1.6</v>
      </c>
      <c r="G701">
        <v>0</v>
      </c>
    </row>
    <row r="702" spans="1:7" x14ac:dyDescent="0.2">
      <c r="A702" s="2">
        <f t="shared" si="22"/>
        <v>0.70000000000000051</v>
      </c>
      <c r="B702">
        <f>'VCR Graph'!$C$3/'background data'!A702</f>
        <v>2.857142857142855</v>
      </c>
      <c r="C702" t="str">
        <f>IF(AND(A702&gt;('VCR Graph'!$C$12/'VCR Graph'!$C$14),A702&lt;('VCR Graph'!$C$13/'VCR Graph'!$C$14)),42,"")</f>
        <v/>
      </c>
      <c r="D702" s="2">
        <f t="shared" si="21"/>
        <v>0</v>
      </c>
      <c r="E702" s="3">
        <f>IF(A702&lt;=('VCR Graph'!$C$12/'VCR Graph'!$C$14),'VCR Graph'!$C$15,"")</f>
        <v>1.6</v>
      </c>
      <c r="F702" s="3">
        <f>IF(A702&lt;=('VCR Graph'!$C$13/'VCR Graph'!$C$14),'VCR Graph'!$C$16,"")</f>
        <v>1.6</v>
      </c>
      <c r="G702">
        <v>0</v>
      </c>
    </row>
    <row r="703" spans="1:7" x14ac:dyDescent="0.2">
      <c r="A703" s="2">
        <f t="shared" si="22"/>
        <v>0.70100000000000051</v>
      </c>
      <c r="B703">
        <f>'VCR Graph'!$C$3/'background data'!A703</f>
        <v>2.8530670470756041</v>
      </c>
      <c r="C703" t="str">
        <f>IF(AND(A703&gt;('VCR Graph'!$C$12/'VCR Graph'!$C$14),A703&lt;('VCR Graph'!$C$13/'VCR Graph'!$C$14)),42,"")</f>
        <v/>
      </c>
      <c r="D703" s="2">
        <f t="shared" si="21"/>
        <v>0</v>
      </c>
      <c r="E703" s="3">
        <f>IF(A703&lt;=('VCR Graph'!$C$12/'VCR Graph'!$C$14),'VCR Graph'!$C$15,"")</f>
        <v>1.6</v>
      </c>
      <c r="F703" s="3">
        <f>IF(A703&lt;=('VCR Graph'!$C$13/'VCR Graph'!$C$14),'VCR Graph'!$C$16,"")</f>
        <v>1.6</v>
      </c>
      <c r="G703">
        <v>0</v>
      </c>
    </row>
    <row r="704" spans="1:7" x14ac:dyDescent="0.2">
      <c r="A704" s="2">
        <f t="shared" si="22"/>
        <v>0.70200000000000051</v>
      </c>
      <c r="B704">
        <f>'VCR Graph'!$C$3/'background data'!A704</f>
        <v>2.8490028490028467</v>
      </c>
      <c r="C704" t="str">
        <f>IF(AND(A704&gt;('VCR Graph'!$C$12/'VCR Graph'!$C$14),A704&lt;('VCR Graph'!$C$13/'VCR Graph'!$C$14)),42,"")</f>
        <v/>
      </c>
      <c r="D704" s="2">
        <f t="shared" si="21"/>
        <v>0</v>
      </c>
      <c r="E704" s="3">
        <f>IF(A704&lt;=('VCR Graph'!$C$12/'VCR Graph'!$C$14),'VCR Graph'!$C$15,"")</f>
        <v>1.6</v>
      </c>
      <c r="F704" s="3">
        <f>IF(A704&lt;=('VCR Graph'!$C$13/'VCR Graph'!$C$14),'VCR Graph'!$C$16,"")</f>
        <v>1.6</v>
      </c>
      <c r="G704">
        <v>0</v>
      </c>
    </row>
    <row r="705" spans="1:7" x14ac:dyDescent="0.2">
      <c r="A705" s="2">
        <f t="shared" si="22"/>
        <v>0.70300000000000051</v>
      </c>
      <c r="B705">
        <f>'VCR Graph'!$C$3/'background data'!A705</f>
        <v>2.8449502133712641</v>
      </c>
      <c r="C705" t="str">
        <f>IF(AND(A705&gt;('VCR Graph'!$C$12/'VCR Graph'!$C$14),A705&lt;('VCR Graph'!$C$13/'VCR Graph'!$C$14)),42,"")</f>
        <v/>
      </c>
      <c r="D705" s="2">
        <f t="shared" si="21"/>
        <v>0</v>
      </c>
      <c r="E705" s="3">
        <f>IF(A705&lt;=('VCR Graph'!$C$12/'VCR Graph'!$C$14),'VCR Graph'!$C$15,"")</f>
        <v>1.6</v>
      </c>
      <c r="F705" s="3">
        <f>IF(A705&lt;=('VCR Graph'!$C$13/'VCR Graph'!$C$14),'VCR Graph'!$C$16,"")</f>
        <v>1.6</v>
      </c>
      <c r="G705">
        <v>0</v>
      </c>
    </row>
    <row r="706" spans="1:7" x14ac:dyDescent="0.2">
      <c r="A706" s="2">
        <f t="shared" si="22"/>
        <v>0.70400000000000051</v>
      </c>
      <c r="B706">
        <f>'VCR Graph'!$C$3/'background data'!A706</f>
        <v>2.8409090909090891</v>
      </c>
      <c r="C706" t="str">
        <f>IF(AND(A706&gt;('VCR Graph'!$C$12/'VCR Graph'!$C$14),A706&lt;('VCR Graph'!$C$13/'VCR Graph'!$C$14)),42,"")</f>
        <v/>
      </c>
      <c r="D706" s="2">
        <f t="shared" si="21"/>
        <v>0</v>
      </c>
      <c r="E706" s="3">
        <f>IF(A706&lt;=('VCR Graph'!$C$12/'VCR Graph'!$C$14),'VCR Graph'!$C$15,"")</f>
        <v>1.6</v>
      </c>
      <c r="F706" s="3">
        <f>IF(A706&lt;=('VCR Graph'!$C$13/'VCR Graph'!$C$14),'VCR Graph'!$C$16,"")</f>
        <v>1.6</v>
      </c>
      <c r="G706">
        <v>0</v>
      </c>
    </row>
    <row r="707" spans="1:7" x14ac:dyDescent="0.2">
      <c r="A707" s="2">
        <f t="shared" si="22"/>
        <v>0.70500000000000052</v>
      </c>
      <c r="B707">
        <f>'VCR Graph'!$C$3/'background data'!A707</f>
        <v>2.8368794326241114</v>
      </c>
      <c r="C707" t="str">
        <f>IF(AND(A707&gt;('VCR Graph'!$C$12/'VCR Graph'!$C$14),A707&lt;('VCR Graph'!$C$13/'VCR Graph'!$C$14)),42,"")</f>
        <v/>
      </c>
      <c r="D707" s="2">
        <f t="shared" si="21"/>
        <v>0</v>
      </c>
      <c r="E707" s="3">
        <f>IF(A707&lt;=('VCR Graph'!$C$12/'VCR Graph'!$C$14),'VCR Graph'!$C$15,"")</f>
        <v>1.6</v>
      </c>
      <c r="F707" s="3">
        <f>IF(A707&lt;=('VCR Graph'!$C$13/'VCR Graph'!$C$14),'VCR Graph'!$C$16,"")</f>
        <v>1.6</v>
      </c>
      <c r="G707">
        <v>0</v>
      </c>
    </row>
    <row r="708" spans="1:7" x14ac:dyDescent="0.2">
      <c r="A708" s="2">
        <f t="shared" si="22"/>
        <v>0.70600000000000052</v>
      </c>
      <c r="B708">
        <f>'VCR Graph'!$C$3/'background data'!A708</f>
        <v>2.8328611898016978</v>
      </c>
      <c r="C708" t="str">
        <f>IF(AND(A708&gt;('VCR Graph'!$C$12/'VCR Graph'!$C$14),A708&lt;('VCR Graph'!$C$13/'VCR Graph'!$C$14)),42,"")</f>
        <v/>
      </c>
      <c r="D708" s="2">
        <f t="shared" ref="D708:D771" si="23">D707</f>
        <v>0</v>
      </c>
      <c r="E708" s="3">
        <f>IF(A708&lt;=('VCR Graph'!$C$12/'VCR Graph'!$C$14),'VCR Graph'!$C$15,"")</f>
        <v>1.6</v>
      </c>
      <c r="F708" s="3">
        <f>IF(A708&lt;=('VCR Graph'!$C$13/'VCR Graph'!$C$14),'VCR Graph'!$C$16,"")</f>
        <v>1.6</v>
      </c>
      <c r="G708">
        <v>0</v>
      </c>
    </row>
    <row r="709" spans="1:7" x14ac:dyDescent="0.2">
      <c r="A709" s="2">
        <f t="shared" si="22"/>
        <v>0.70700000000000052</v>
      </c>
      <c r="B709">
        <f>'VCR Graph'!$C$3/'background data'!A709</f>
        <v>2.8288543140028266</v>
      </c>
      <c r="C709" t="str">
        <f>IF(AND(A709&gt;('VCR Graph'!$C$12/'VCR Graph'!$C$14),A709&lt;('VCR Graph'!$C$13/'VCR Graph'!$C$14)),42,"")</f>
        <v/>
      </c>
      <c r="D709" s="2">
        <f t="shared" si="23"/>
        <v>0</v>
      </c>
      <c r="E709" s="3">
        <f>IF(A709&lt;=('VCR Graph'!$C$12/'VCR Graph'!$C$14),'VCR Graph'!$C$15,"")</f>
        <v>1.6</v>
      </c>
      <c r="F709" s="3">
        <f>IF(A709&lt;=('VCR Graph'!$C$13/'VCR Graph'!$C$14),'VCR Graph'!$C$16,"")</f>
        <v>1.6</v>
      </c>
      <c r="G709">
        <v>0</v>
      </c>
    </row>
    <row r="710" spans="1:7" x14ac:dyDescent="0.2">
      <c r="A710" s="2">
        <f t="shared" si="22"/>
        <v>0.70800000000000052</v>
      </c>
      <c r="B710">
        <f>'VCR Graph'!$C$3/'background data'!A710</f>
        <v>2.8248587570621448</v>
      </c>
      <c r="C710" t="str">
        <f>IF(AND(A710&gt;('VCR Graph'!$C$12/'VCR Graph'!$C$14),A710&lt;('VCR Graph'!$C$13/'VCR Graph'!$C$14)),42,"")</f>
        <v/>
      </c>
      <c r="D710" s="2">
        <f t="shared" si="23"/>
        <v>0</v>
      </c>
      <c r="E710" s="3">
        <f>IF(A710&lt;=('VCR Graph'!$C$12/'VCR Graph'!$C$14),'VCR Graph'!$C$15,"")</f>
        <v>1.6</v>
      </c>
      <c r="F710" s="3">
        <f>IF(A710&lt;=('VCR Graph'!$C$13/'VCR Graph'!$C$14),'VCR Graph'!$C$16,"")</f>
        <v>1.6</v>
      </c>
      <c r="G710">
        <v>0</v>
      </c>
    </row>
    <row r="711" spans="1:7" x14ac:dyDescent="0.2">
      <c r="A711" s="2">
        <f t="shared" si="22"/>
        <v>0.70900000000000052</v>
      </c>
      <c r="B711">
        <f>'VCR Graph'!$C$3/'background data'!A711</f>
        <v>2.8208744710860345</v>
      </c>
      <c r="C711" t="str">
        <f>IF(AND(A711&gt;('VCR Graph'!$C$12/'VCR Graph'!$C$14),A711&lt;('VCR Graph'!$C$13/'VCR Graph'!$C$14)),42,"")</f>
        <v/>
      </c>
      <c r="D711" s="2">
        <f t="shared" si="23"/>
        <v>0</v>
      </c>
      <c r="E711" s="3">
        <f>IF(A711&lt;=('VCR Graph'!$C$12/'VCR Graph'!$C$14),'VCR Graph'!$C$15,"")</f>
        <v>1.6</v>
      </c>
      <c r="F711" s="3">
        <f>IF(A711&lt;=('VCR Graph'!$C$13/'VCR Graph'!$C$14),'VCR Graph'!$C$16,"")</f>
        <v>1.6</v>
      </c>
      <c r="G711">
        <v>0</v>
      </c>
    </row>
    <row r="712" spans="1:7" x14ac:dyDescent="0.2">
      <c r="A712" s="2">
        <f t="shared" si="22"/>
        <v>0.71000000000000052</v>
      </c>
      <c r="B712">
        <f>'VCR Graph'!$C$3/'background data'!A712</f>
        <v>2.8169014084507022</v>
      </c>
      <c r="C712" t="str">
        <f>IF(AND(A712&gt;('VCR Graph'!$C$12/'VCR Graph'!$C$14),A712&lt;('VCR Graph'!$C$13/'VCR Graph'!$C$14)),42,"")</f>
        <v/>
      </c>
      <c r="D712" s="2">
        <f t="shared" si="23"/>
        <v>0</v>
      </c>
      <c r="E712" s="3">
        <f>IF(A712&lt;=('VCR Graph'!$C$12/'VCR Graph'!$C$14),'VCR Graph'!$C$15,"")</f>
        <v>1.6</v>
      </c>
      <c r="F712" s="3">
        <f>IF(A712&lt;=('VCR Graph'!$C$13/'VCR Graph'!$C$14),'VCR Graph'!$C$16,"")</f>
        <v>1.6</v>
      </c>
      <c r="G712">
        <v>0</v>
      </c>
    </row>
    <row r="713" spans="1:7" x14ac:dyDescent="0.2">
      <c r="A713" s="2">
        <f t="shared" si="22"/>
        <v>0.71100000000000052</v>
      </c>
      <c r="B713">
        <f>'VCR Graph'!$C$3/'background data'!A713</f>
        <v>2.8129395218002791</v>
      </c>
      <c r="C713" t="str">
        <f>IF(AND(A713&gt;('VCR Graph'!$C$12/'VCR Graph'!$C$14),A713&lt;('VCR Graph'!$C$13/'VCR Graph'!$C$14)),42,"")</f>
        <v/>
      </c>
      <c r="D713" s="2">
        <f t="shared" si="23"/>
        <v>0</v>
      </c>
      <c r="E713" s="3">
        <f>IF(A713&lt;=('VCR Graph'!$C$12/'VCR Graph'!$C$14),'VCR Graph'!$C$15,"")</f>
        <v>1.6</v>
      </c>
      <c r="F713" s="3">
        <f>IF(A713&lt;=('VCR Graph'!$C$13/'VCR Graph'!$C$14),'VCR Graph'!$C$16,"")</f>
        <v>1.6</v>
      </c>
      <c r="G713">
        <v>0</v>
      </c>
    </row>
    <row r="714" spans="1:7" x14ac:dyDescent="0.2">
      <c r="A714" s="2">
        <f t="shared" si="22"/>
        <v>0.71200000000000052</v>
      </c>
      <c r="B714">
        <f>'VCR Graph'!$C$3/'background data'!A714</f>
        <v>2.8089887640449418</v>
      </c>
      <c r="C714" t="str">
        <f>IF(AND(A714&gt;('VCR Graph'!$C$12/'VCR Graph'!$C$14),A714&lt;('VCR Graph'!$C$13/'VCR Graph'!$C$14)),42,"")</f>
        <v/>
      </c>
      <c r="D714" s="2">
        <f t="shared" si="23"/>
        <v>0</v>
      </c>
      <c r="E714" s="3">
        <f>IF(A714&lt;=('VCR Graph'!$C$12/'VCR Graph'!$C$14),'VCR Graph'!$C$15,"")</f>
        <v>1.6</v>
      </c>
      <c r="F714" s="3">
        <f>IF(A714&lt;=('VCR Graph'!$C$13/'VCR Graph'!$C$14),'VCR Graph'!$C$16,"")</f>
        <v>1.6</v>
      </c>
      <c r="G714">
        <v>0</v>
      </c>
    </row>
    <row r="715" spans="1:7" x14ac:dyDescent="0.2">
      <c r="A715" s="2">
        <f t="shared" si="22"/>
        <v>0.71300000000000052</v>
      </c>
      <c r="B715">
        <f>'VCR Graph'!$C$3/'background data'!A715</f>
        <v>2.8050490883590444</v>
      </c>
      <c r="C715" t="str">
        <f>IF(AND(A715&gt;('VCR Graph'!$C$12/'VCR Graph'!$C$14),A715&lt;('VCR Graph'!$C$13/'VCR Graph'!$C$14)),42,"")</f>
        <v/>
      </c>
      <c r="D715" s="2">
        <f t="shared" si="23"/>
        <v>0</v>
      </c>
      <c r="E715" s="3">
        <f>IF(A715&lt;=('VCR Graph'!$C$12/'VCR Graph'!$C$14),'VCR Graph'!$C$15,"")</f>
        <v>1.6</v>
      </c>
      <c r="F715" s="3">
        <f>IF(A715&lt;=('VCR Graph'!$C$13/'VCR Graph'!$C$14),'VCR Graph'!$C$16,"")</f>
        <v>1.6</v>
      </c>
      <c r="G715">
        <v>0</v>
      </c>
    </row>
    <row r="716" spans="1:7" x14ac:dyDescent="0.2">
      <c r="A716" s="2">
        <f t="shared" si="22"/>
        <v>0.71400000000000052</v>
      </c>
      <c r="B716">
        <f>'VCR Graph'!$C$3/'background data'!A716</f>
        <v>2.8011204481792698</v>
      </c>
      <c r="C716" t="str">
        <f>IF(AND(A716&gt;('VCR Graph'!$C$12/'VCR Graph'!$C$14),A716&lt;('VCR Graph'!$C$13/'VCR Graph'!$C$14)),42,"")</f>
        <v/>
      </c>
      <c r="D716" s="2">
        <f t="shared" si="23"/>
        <v>0</v>
      </c>
      <c r="E716" s="3">
        <f>IF(A716&lt;=('VCR Graph'!$C$12/'VCR Graph'!$C$14),'VCR Graph'!$C$15,"")</f>
        <v>1.6</v>
      </c>
      <c r="F716" s="3">
        <f>IF(A716&lt;=('VCR Graph'!$C$13/'VCR Graph'!$C$14),'VCR Graph'!$C$16,"")</f>
        <v>1.6</v>
      </c>
      <c r="G716">
        <v>0</v>
      </c>
    </row>
    <row r="717" spans="1:7" x14ac:dyDescent="0.2">
      <c r="A717" s="2">
        <f t="shared" ref="A717:A780" si="24">A716+0.001</f>
        <v>0.71500000000000052</v>
      </c>
      <c r="B717">
        <f>'VCR Graph'!$C$3/'background data'!A717</f>
        <v>2.7972027972027953</v>
      </c>
      <c r="C717" t="str">
        <f>IF(AND(A717&gt;('VCR Graph'!$C$12/'VCR Graph'!$C$14),A717&lt;('VCR Graph'!$C$13/'VCR Graph'!$C$14)),42,"")</f>
        <v/>
      </c>
      <c r="D717" s="2">
        <f t="shared" si="23"/>
        <v>0</v>
      </c>
      <c r="E717" s="3">
        <f>IF(A717&lt;=('VCR Graph'!$C$12/'VCR Graph'!$C$14),'VCR Graph'!$C$15,"")</f>
        <v>1.6</v>
      </c>
      <c r="F717" s="3">
        <f>IF(A717&lt;=('VCR Graph'!$C$13/'VCR Graph'!$C$14),'VCR Graph'!$C$16,"")</f>
        <v>1.6</v>
      </c>
      <c r="G717">
        <v>0</v>
      </c>
    </row>
    <row r="718" spans="1:7" x14ac:dyDescent="0.2">
      <c r="A718" s="2">
        <f t="shared" si="24"/>
        <v>0.71600000000000052</v>
      </c>
      <c r="B718">
        <f>'VCR Graph'!$C$3/'background data'!A718</f>
        <v>2.793296089385473</v>
      </c>
      <c r="C718" t="str">
        <f>IF(AND(A718&gt;('VCR Graph'!$C$12/'VCR Graph'!$C$14),A718&lt;('VCR Graph'!$C$13/'VCR Graph'!$C$14)),42,"")</f>
        <v/>
      </c>
      <c r="D718" s="2">
        <f t="shared" si="23"/>
        <v>0</v>
      </c>
      <c r="E718" s="3">
        <f>IF(A718&lt;=('VCR Graph'!$C$12/'VCR Graph'!$C$14),'VCR Graph'!$C$15,"")</f>
        <v>1.6</v>
      </c>
      <c r="F718" s="3">
        <f>IF(A718&lt;=('VCR Graph'!$C$13/'VCR Graph'!$C$14),'VCR Graph'!$C$16,"")</f>
        <v>1.6</v>
      </c>
      <c r="G718">
        <v>0</v>
      </c>
    </row>
    <row r="719" spans="1:7" x14ac:dyDescent="0.2">
      <c r="A719" s="2">
        <f t="shared" si="24"/>
        <v>0.71700000000000053</v>
      </c>
      <c r="B719">
        <f>'VCR Graph'!$C$3/'background data'!A719</f>
        <v>2.7894002789400258</v>
      </c>
      <c r="C719" t="str">
        <f>IF(AND(A719&gt;('VCR Graph'!$C$12/'VCR Graph'!$C$14),A719&lt;('VCR Graph'!$C$13/'VCR Graph'!$C$14)),42,"")</f>
        <v/>
      </c>
      <c r="D719" s="2">
        <f t="shared" si="23"/>
        <v>0</v>
      </c>
      <c r="E719" s="3">
        <f>IF(A719&lt;=('VCR Graph'!$C$12/'VCR Graph'!$C$14),'VCR Graph'!$C$15,"")</f>
        <v>1.6</v>
      </c>
      <c r="F719" s="3">
        <f>IF(A719&lt;=('VCR Graph'!$C$13/'VCR Graph'!$C$14),'VCR Graph'!$C$16,"")</f>
        <v>1.6</v>
      </c>
      <c r="G719">
        <v>0</v>
      </c>
    </row>
    <row r="720" spans="1:7" x14ac:dyDescent="0.2">
      <c r="A720" s="2">
        <f t="shared" si="24"/>
        <v>0.71800000000000053</v>
      </c>
      <c r="B720">
        <f>'VCR Graph'!$C$3/'background data'!A720</f>
        <v>2.7855153203342597</v>
      </c>
      <c r="C720" t="str">
        <f>IF(AND(A720&gt;('VCR Graph'!$C$12/'VCR Graph'!$C$14),A720&lt;('VCR Graph'!$C$13/'VCR Graph'!$C$14)),42,"")</f>
        <v/>
      </c>
      <c r="D720" s="2">
        <f t="shared" si="23"/>
        <v>0</v>
      </c>
      <c r="E720" s="3">
        <f>IF(A720&lt;=('VCR Graph'!$C$12/'VCR Graph'!$C$14),'VCR Graph'!$C$15,"")</f>
        <v>1.6</v>
      </c>
      <c r="F720" s="3">
        <f>IF(A720&lt;=('VCR Graph'!$C$13/'VCR Graph'!$C$14),'VCR Graph'!$C$16,"")</f>
        <v>1.6</v>
      </c>
      <c r="G720">
        <v>0</v>
      </c>
    </row>
    <row r="721" spans="1:7" x14ac:dyDescent="0.2">
      <c r="A721" s="2">
        <f t="shared" si="24"/>
        <v>0.71900000000000053</v>
      </c>
      <c r="B721">
        <f>'VCR Graph'!$C$3/'background data'!A721</f>
        <v>2.7816411682892888</v>
      </c>
      <c r="C721" t="str">
        <f>IF(AND(A721&gt;('VCR Graph'!$C$12/'VCR Graph'!$C$14),A721&lt;('VCR Graph'!$C$13/'VCR Graph'!$C$14)),42,"")</f>
        <v/>
      </c>
      <c r="D721" s="2">
        <f t="shared" si="23"/>
        <v>0</v>
      </c>
      <c r="E721" s="3">
        <f>IF(A721&lt;=('VCR Graph'!$C$12/'VCR Graph'!$C$14),'VCR Graph'!$C$15,"")</f>
        <v>1.6</v>
      </c>
      <c r="F721" s="3">
        <f>IF(A721&lt;=('VCR Graph'!$C$13/'VCR Graph'!$C$14),'VCR Graph'!$C$16,"")</f>
        <v>1.6</v>
      </c>
      <c r="G721">
        <v>0</v>
      </c>
    </row>
    <row r="722" spans="1:7" x14ac:dyDescent="0.2">
      <c r="A722" s="2">
        <f t="shared" si="24"/>
        <v>0.72000000000000053</v>
      </c>
      <c r="B722">
        <f>'VCR Graph'!$C$3/'background data'!A722</f>
        <v>2.7777777777777759</v>
      </c>
      <c r="C722" t="str">
        <f>IF(AND(A722&gt;('VCR Graph'!$C$12/'VCR Graph'!$C$14),A722&lt;('VCR Graph'!$C$13/'VCR Graph'!$C$14)),42,"")</f>
        <v/>
      </c>
      <c r="D722" s="2">
        <f t="shared" si="23"/>
        <v>0</v>
      </c>
      <c r="E722" s="3">
        <f>IF(A722&lt;=('VCR Graph'!$C$12/'VCR Graph'!$C$14),'VCR Graph'!$C$15,"")</f>
        <v>1.6</v>
      </c>
      <c r="F722" s="3">
        <f>IF(A722&lt;=('VCR Graph'!$C$13/'VCR Graph'!$C$14),'VCR Graph'!$C$16,"")</f>
        <v>1.6</v>
      </c>
      <c r="G722">
        <v>0</v>
      </c>
    </row>
    <row r="723" spans="1:7" x14ac:dyDescent="0.2">
      <c r="A723" s="2">
        <f t="shared" si="24"/>
        <v>0.72100000000000053</v>
      </c>
      <c r="B723">
        <f>'VCR Graph'!$C$3/'background data'!A723</f>
        <v>2.7739251040221893</v>
      </c>
      <c r="C723" t="str">
        <f>IF(AND(A723&gt;('VCR Graph'!$C$12/'VCR Graph'!$C$14),A723&lt;('VCR Graph'!$C$13/'VCR Graph'!$C$14)),42,"")</f>
        <v/>
      </c>
      <c r="D723" s="2">
        <f t="shared" si="23"/>
        <v>0</v>
      </c>
      <c r="E723" s="3">
        <f>IF(A723&lt;=('VCR Graph'!$C$12/'VCR Graph'!$C$14),'VCR Graph'!$C$15,"")</f>
        <v>1.6</v>
      </c>
      <c r="F723" s="3">
        <f>IF(A723&lt;=('VCR Graph'!$C$13/'VCR Graph'!$C$14),'VCR Graph'!$C$16,"")</f>
        <v>1.6</v>
      </c>
      <c r="G723">
        <v>0</v>
      </c>
    </row>
    <row r="724" spans="1:7" x14ac:dyDescent="0.2">
      <c r="A724" s="2">
        <f t="shared" si="24"/>
        <v>0.72200000000000053</v>
      </c>
      <c r="B724">
        <f>'VCR Graph'!$C$3/'background data'!A724</f>
        <v>2.7700831024930728</v>
      </c>
      <c r="C724" t="str">
        <f>IF(AND(A724&gt;('VCR Graph'!$C$12/'VCR Graph'!$C$14),A724&lt;('VCR Graph'!$C$13/'VCR Graph'!$C$14)),42,"")</f>
        <v/>
      </c>
      <c r="D724" s="2">
        <f t="shared" si="23"/>
        <v>0</v>
      </c>
      <c r="E724" s="3">
        <f>IF(A724&lt;=('VCR Graph'!$C$12/'VCR Graph'!$C$14),'VCR Graph'!$C$15,"")</f>
        <v>1.6</v>
      </c>
      <c r="F724" s="3">
        <f>IF(A724&lt;=('VCR Graph'!$C$13/'VCR Graph'!$C$14),'VCR Graph'!$C$16,"")</f>
        <v>1.6</v>
      </c>
      <c r="G724">
        <v>0</v>
      </c>
    </row>
    <row r="725" spans="1:7" x14ac:dyDescent="0.2">
      <c r="A725" s="2">
        <f t="shared" si="24"/>
        <v>0.72300000000000053</v>
      </c>
      <c r="B725">
        <f>'VCR Graph'!$C$3/'background data'!A725</f>
        <v>2.7662517289073287</v>
      </c>
      <c r="C725" t="str">
        <f>IF(AND(A725&gt;('VCR Graph'!$C$12/'VCR Graph'!$C$14),A725&lt;('VCR Graph'!$C$13/'VCR Graph'!$C$14)),42,"")</f>
        <v/>
      </c>
      <c r="D725" s="2">
        <f t="shared" si="23"/>
        <v>0</v>
      </c>
      <c r="E725" s="3">
        <f>IF(A725&lt;=('VCR Graph'!$C$12/'VCR Graph'!$C$14),'VCR Graph'!$C$15,"")</f>
        <v>1.6</v>
      </c>
      <c r="F725" s="3">
        <f>IF(A725&lt;=('VCR Graph'!$C$13/'VCR Graph'!$C$14),'VCR Graph'!$C$16,"")</f>
        <v>1.6</v>
      </c>
      <c r="G725">
        <v>0</v>
      </c>
    </row>
    <row r="726" spans="1:7" x14ac:dyDescent="0.2">
      <c r="A726" s="2">
        <f t="shared" si="24"/>
        <v>0.72400000000000053</v>
      </c>
      <c r="B726">
        <f>'VCR Graph'!$C$3/'background data'!A726</f>
        <v>2.7624309392265172</v>
      </c>
      <c r="C726" t="str">
        <f>IF(AND(A726&gt;('VCR Graph'!$C$12/'VCR Graph'!$C$14),A726&lt;('VCR Graph'!$C$13/'VCR Graph'!$C$14)),42,"")</f>
        <v/>
      </c>
      <c r="D726" s="2">
        <f t="shared" si="23"/>
        <v>0</v>
      </c>
      <c r="E726" s="3">
        <f>IF(A726&lt;=('VCR Graph'!$C$12/'VCR Graph'!$C$14),'VCR Graph'!$C$15,"")</f>
        <v>1.6</v>
      </c>
      <c r="F726" s="3">
        <f>IF(A726&lt;=('VCR Graph'!$C$13/'VCR Graph'!$C$14),'VCR Graph'!$C$16,"")</f>
        <v>1.6</v>
      </c>
      <c r="G726">
        <v>0</v>
      </c>
    </row>
    <row r="727" spans="1:7" x14ac:dyDescent="0.2">
      <c r="A727" s="2">
        <f t="shared" si="24"/>
        <v>0.72500000000000053</v>
      </c>
      <c r="B727">
        <f>'VCR Graph'!$C$3/'background data'!A727</f>
        <v>2.7586206896551704</v>
      </c>
      <c r="C727" t="str">
        <f>IF(AND(A727&gt;('VCR Graph'!$C$12/'VCR Graph'!$C$14),A727&lt;('VCR Graph'!$C$13/'VCR Graph'!$C$14)),42,"")</f>
        <v/>
      </c>
      <c r="D727" s="2">
        <f t="shared" si="23"/>
        <v>0</v>
      </c>
      <c r="E727" s="3">
        <f>IF(A727&lt;=('VCR Graph'!$C$12/'VCR Graph'!$C$14),'VCR Graph'!$C$15,"")</f>
        <v>1.6</v>
      </c>
      <c r="F727" s="3">
        <f>IF(A727&lt;=('VCR Graph'!$C$13/'VCR Graph'!$C$14),'VCR Graph'!$C$16,"")</f>
        <v>1.6</v>
      </c>
      <c r="G727">
        <v>0</v>
      </c>
    </row>
    <row r="728" spans="1:7" x14ac:dyDescent="0.2">
      <c r="A728" s="2">
        <f t="shared" si="24"/>
        <v>0.72600000000000053</v>
      </c>
      <c r="B728">
        <f>'VCR Graph'!$C$3/'background data'!A728</f>
        <v>2.7548209366391165</v>
      </c>
      <c r="C728" t="str">
        <f>IF(AND(A728&gt;('VCR Graph'!$C$12/'VCR Graph'!$C$14),A728&lt;('VCR Graph'!$C$13/'VCR Graph'!$C$14)),42,"")</f>
        <v/>
      </c>
      <c r="D728" s="2">
        <f t="shared" si="23"/>
        <v>0</v>
      </c>
      <c r="E728" s="3">
        <f>IF(A728&lt;=('VCR Graph'!$C$12/'VCR Graph'!$C$14),'VCR Graph'!$C$15,"")</f>
        <v>1.6</v>
      </c>
      <c r="F728" s="3">
        <f>IF(A728&lt;=('VCR Graph'!$C$13/'VCR Graph'!$C$14),'VCR Graph'!$C$16,"")</f>
        <v>1.6</v>
      </c>
      <c r="G728">
        <v>0</v>
      </c>
    </row>
    <row r="729" spans="1:7" x14ac:dyDescent="0.2">
      <c r="A729" s="2">
        <f t="shared" si="24"/>
        <v>0.72700000000000053</v>
      </c>
      <c r="B729">
        <f>'VCR Graph'!$C$3/'background data'!A729</f>
        <v>2.7510316368638219</v>
      </c>
      <c r="C729" t="str">
        <f>IF(AND(A729&gt;('VCR Graph'!$C$12/'VCR Graph'!$C$14),A729&lt;('VCR Graph'!$C$13/'VCR Graph'!$C$14)),42,"")</f>
        <v/>
      </c>
      <c r="D729" s="2">
        <f t="shared" si="23"/>
        <v>0</v>
      </c>
      <c r="E729" s="3">
        <f>IF(A729&lt;=('VCR Graph'!$C$12/'VCR Graph'!$C$14),'VCR Graph'!$C$15,"")</f>
        <v>1.6</v>
      </c>
      <c r="F729" s="3">
        <f>IF(A729&lt;=('VCR Graph'!$C$13/'VCR Graph'!$C$14),'VCR Graph'!$C$16,"")</f>
        <v>1.6</v>
      </c>
      <c r="G729">
        <v>0</v>
      </c>
    </row>
    <row r="730" spans="1:7" x14ac:dyDescent="0.2">
      <c r="A730" s="2">
        <f t="shared" si="24"/>
        <v>0.72800000000000054</v>
      </c>
      <c r="B730">
        <f>'VCR Graph'!$C$3/'background data'!A730</f>
        <v>2.747252747252745</v>
      </c>
      <c r="C730" t="str">
        <f>IF(AND(A730&gt;('VCR Graph'!$C$12/'VCR Graph'!$C$14),A730&lt;('VCR Graph'!$C$13/'VCR Graph'!$C$14)),42,"")</f>
        <v/>
      </c>
      <c r="D730" s="2">
        <f t="shared" si="23"/>
        <v>0</v>
      </c>
      <c r="E730" s="3">
        <f>IF(A730&lt;=('VCR Graph'!$C$12/'VCR Graph'!$C$14),'VCR Graph'!$C$15,"")</f>
        <v>1.6</v>
      </c>
      <c r="F730" s="3">
        <f>IF(A730&lt;=('VCR Graph'!$C$13/'VCR Graph'!$C$14),'VCR Graph'!$C$16,"")</f>
        <v>1.6</v>
      </c>
      <c r="G730">
        <v>0</v>
      </c>
    </row>
    <row r="731" spans="1:7" x14ac:dyDescent="0.2">
      <c r="A731" s="2">
        <f t="shared" si="24"/>
        <v>0.72900000000000054</v>
      </c>
      <c r="B731">
        <f>'VCR Graph'!$C$3/'background data'!A731</f>
        <v>2.7434842249657043</v>
      </c>
      <c r="C731" t="str">
        <f>IF(AND(A731&gt;('VCR Graph'!$C$12/'VCR Graph'!$C$14),A731&lt;('VCR Graph'!$C$13/'VCR Graph'!$C$14)),42,"")</f>
        <v/>
      </c>
      <c r="D731" s="2">
        <f t="shared" si="23"/>
        <v>0</v>
      </c>
      <c r="E731" s="3">
        <f>IF(A731&lt;=('VCR Graph'!$C$12/'VCR Graph'!$C$14),'VCR Graph'!$C$15,"")</f>
        <v>1.6</v>
      </c>
      <c r="F731" s="3">
        <f>IF(A731&lt;=('VCR Graph'!$C$13/'VCR Graph'!$C$14),'VCR Graph'!$C$16,"")</f>
        <v>1.6</v>
      </c>
      <c r="G731">
        <v>0</v>
      </c>
    </row>
    <row r="732" spans="1:7" x14ac:dyDescent="0.2">
      <c r="A732" s="2">
        <f t="shared" si="24"/>
        <v>0.73000000000000054</v>
      </c>
      <c r="B732">
        <f>'VCR Graph'!$C$3/'background data'!A732</f>
        <v>2.7397260273972583</v>
      </c>
      <c r="C732" t="str">
        <f>IF(AND(A732&gt;('VCR Graph'!$C$12/'VCR Graph'!$C$14),A732&lt;('VCR Graph'!$C$13/'VCR Graph'!$C$14)),42,"")</f>
        <v/>
      </c>
      <c r="D732" s="2">
        <f t="shared" si="23"/>
        <v>0</v>
      </c>
      <c r="E732" s="3">
        <f>IF(A732&lt;=('VCR Graph'!$C$12/'VCR Graph'!$C$14),'VCR Graph'!$C$15,"")</f>
        <v>1.6</v>
      </c>
      <c r="F732" s="3">
        <f>IF(A732&lt;=('VCR Graph'!$C$13/'VCR Graph'!$C$14),'VCR Graph'!$C$16,"")</f>
        <v>1.6</v>
      </c>
      <c r="G732">
        <v>0</v>
      </c>
    </row>
    <row r="733" spans="1:7" x14ac:dyDescent="0.2">
      <c r="A733" s="2">
        <f t="shared" si="24"/>
        <v>0.73100000000000054</v>
      </c>
      <c r="B733">
        <f>'VCR Graph'!$C$3/'background data'!A733</f>
        <v>2.7359781121751006</v>
      </c>
      <c r="C733" t="str">
        <f>IF(AND(A733&gt;('VCR Graph'!$C$12/'VCR Graph'!$C$14),A733&lt;('VCR Graph'!$C$13/'VCR Graph'!$C$14)),42,"")</f>
        <v/>
      </c>
      <c r="D733" s="2">
        <f t="shared" si="23"/>
        <v>0</v>
      </c>
      <c r="E733" s="3">
        <f>IF(A733&lt;=('VCR Graph'!$C$12/'VCR Graph'!$C$14),'VCR Graph'!$C$15,"")</f>
        <v>1.6</v>
      </c>
      <c r="F733" s="3">
        <f>IF(A733&lt;=('VCR Graph'!$C$13/'VCR Graph'!$C$14),'VCR Graph'!$C$16,"")</f>
        <v>1.6</v>
      </c>
      <c r="G733">
        <v>0</v>
      </c>
    </row>
    <row r="734" spans="1:7" x14ac:dyDescent="0.2">
      <c r="A734" s="2">
        <f t="shared" si="24"/>
        <v>0.73200000000000054</v>
      </c>
      <c r="B734">
        <f>'VCR Graph'!$C$3/'background data'!A734</f>
        <v>2.7322404371584681</v>
      </c>
      <c r="C734" t="str">
        <f>IF(AND(A734&gt;('VCR Graph'!$C$12/'VCR Graph'!$C$14),A734&lt;('VCR Graph'!$C$13/'VCR Graph'!$C$14)),42,"")</f>
        <v/>
      </c>
      <c r="D734" s="2">
        <f t="shared" si="23"/>
        <v>0</v>
      </c>
      <c r="E734" s="3">
        <f>IF(A734&lt;=('VCR Graph'!$C$12/'VCR Graph'!$C$14),'VCR Graph'!$C$15,"")</f>
        <v>1.6</v>
      </c>
      <c r="F734" s="3">
        <f>IF(A734&lt;=('VCR Graph'!$C$13/'VCR Graph'!$C$14),'VCR Graph'!$C$16,"")</f>
        <v>1.6</v>
      </c>
      <c r="G734">
        <v>0</v>
      </c>
    </row>
    <row r="735" spans="1:7" x14ac:dyDescent="0.2">
      <c r="A735" s="2">
        <f t="shared" si="24"/>
        <v>0.73300000000000054</v>
      </c>
      <c r="B735">
        <f>'VCR Graph'!$C$3/'background data'!A735</f>
        <v>2.7285129604365599</v>
      </c>
      <c r="C735" t="str">
        <f>IF(AND(A735&gt;('VCR Graph'!$C$12/'VCR Graph'!$C$14),A735&lt;('VCR Graph'!$C$13/'VCR Graph'!$C$14)),42,"")</f>
        <v/>
      </c>
      <c r="D735" s="2">
        <f t="shared" si="23"/>
        <v>0</v>
      </c>
      <c r="E735" s="3">
        <f>IF(A735&lt;=('VCR Graph'!$C$12/'VCR Graph'!$C$14),'VCR Graph'!$C$15,"")</f>
        <v>1.6</v>
      </c>
      <c r="F735" s="3">
        <f>IF(A735&lt;=('VCR Graph'!$C$13/'VCR Graph'!$C$14),'VCR Graph'!$C$16,"")</f>
        <v>1.6</v>
      </c>
      <c r="G735">
        <v>0</v>
      </c>
    </row>
    <row r="736" spans="1:7" x14ac:dyDescent="0.2">
      <c r="A736" s="2">
        <f t="shared" si="24"/>
        <v>0.73400000000000054</v>
      </c>
      <c r="B736">
        <f>'VCR Graph'!$C$3/'background data'!A736</f>
        <v>2.7247956403269735</v>
      </c>
      <c r="C736" t="str">
        <f>IF(AND(A736&gt;('VCR Graph'!$C$12/'VCR Graph'!$C$14),A736&lt;('VCR Graph'!$C$13/'VCR Graph'!$C$14)),42,"")</f>
        <v/>
      </c>
      <c r="D736" s="2">
        <f t="shared" si="23"/>
        <v>0</v>
      </c>
      <c r="E736" s="3">
        <f>IF(A736&lt;=('VCR Graph'!$C$12/'VCR Graph'!$C$14),'VCR Graph'!$C$15,"")</f>
        <v>1.6</v>
      </c>
      <c r="F736" s="3">
        <f>IF(A736&lt;=('VCR Graph'!$C$13/'VCR Graph'!$C$14),'VCR Graph'!$C$16,"")</f>
        <v>1.6</v>
      </c>
      <c r="G736">
        <v>0</v>
      </c>
    </row>
    <row r="737" spans="1:7" x14ac:dyDescent="0.2">
      <c r="A737" s="2">
        <f t="shared" si="24"/>
        <v>0.73500000000000054</v>
      </c>
      <c r="B737">
        <f>'VCR Graph'!$C$3/'background data'!A737</f>
        <v>2.7210884353741478</v>
      </c>
      <c r="C737" t="str">
        <f>IF(AND(A737&gt;('VCR Graph'!$C$12/'VCR Graph'!$C$14),A737&lt;('VCR Graph'!$C$13/'VCR Graph'!$C$14)),42,"")</f>
        <v/>
      </c>
      <c r="D737" s="2">
        <f t="shared" si="23"/>
        <v>0</v>
      </c>
      <c r="E737" s="3">
        <f>IF(A737&lt;=('VCR Graph'!$C$12/'VCR Graph'!$C$14),'VCR Graph'!$C$15,"")</f>
        <v>1.6</v>
      </c>
      <c r="F737" s="3">
        <f>IF(A737&lt;=('VCR Graph'!$C$13/'VCR Graph'!$C$14),'VCR Graph'!$C$16,"")</f>
        <v>1.6</v>
      </c>
      <c r="G737">
        <v>0</v>
      </c>
    </row>
    <row r="738" spans="1:7" x14ac:dyDescent="0.2">
      <c r="A738" s="2">
        <f t="shared" si="24"/>
        <v>0.73600000000000054</v>
      </c>
      <c r="B738">
        <f>'VCR Graph'!$C$3/'background data'!A738</f>
        <v>2.7173913043478239</v>
      </c>
      <c r="C738" t="str">
        <f>IF(AND(A738&gt;('VCR Graph'!$C$12/'VCR Graph'!$C$14),A738&lt;('VCR Graph'!$C$13/'VCR Graph'!$C$14)),42,"")</f>
        <v/>
      </c>
      <c r="D738" s="2">
        <f t="shared" si="23"/>
        <v>0</v>
      </c>
      <c r="E738" s="3">
        <f>IF(A738&lt;=('VCR Graph'!$C$12/'VCR Graph'!$C$14),'VCR Graph'!$C$15,"")</f>
        <v>1.6</v>
      </c>
      <c r="F738" s="3">
        <f>IF(A738&lt;=('VCR Graph'!$C$13/'VCR Graph'!$C$14),'VCR Graph'!$C$16,"")</f>
        <v>1.6</v>
      </c>
      <c r="G738">
        <v>0</v>
      </c>
    </row>
    <row r="739" spans="1:7" x14ac:dyDescent="0.2">
      <c r="A739" s="2">
        <f t="shared" si="24"/>
        <v>0.73700000000000054</v>
      </c>
      <c r="B739">
        <f>'VCR Graph'!$C$3/'background data'!A739</f>
        <v>2.7137042062415175</v>
      </c>
      <c r="C739" t="str">
        <f>IF(AND(A739&gt;('VCR Graph'!$C$12/'VCR Graph'!$C$14),A739&lt;('VCR Graph'!$C$13/'VCR Graph'!$C$14)),42,"")</f>
        <v/>
      </c>
      <c r="D739" s="2">
        <f t="shared" si="23"/>
        <v>0</v>
      </c>
      <c r="E739" s="3">
        <f>IF(A739&lt;=('VCR Graph'!$C$12/'VCR Graph'!$C$14),'VCR Graph'!$C$15,"")</f>
        <v>1.6</v>
      </c>
      <c r="F739" s="3">
        <f>IF(A739&lt;=('VCR Graph'!$C$13/'VCR Graph'!$C$14),'VCR Graph'!$C$16,"")</f>
        <v>1.6</v>
      </c>
      <c r="G739">
        <v>0</v>
      </c>
    </row>
    <row r="740" spans="1:7" x14ac:dyDescent="0.2">
      <c r="A740" s="2">
        <f t="shared" si="24"/>
        <v>0.73800000000000054</v>
      </c>
      <c r="B740">
        <f>'VCR Graph'!$C$3/'background data'!A740</f>
        <v>2.7100271002710006</v>
      </c>
      <c r="C740" t="str">
        <f>IF(AND(A740&gt;('VCR Graph'!$C$12/'VCR Graph'!$C$14),A740&lt;('VCR Graph'!$C$13/'VCR Graph'!$C$14)),42,"")</f>
        <v/>
      </c>
      <c r="D740" s="2">
        <f t="shared" si="23"/>
        <v>0</v>
      </c>
      <c r="E740" s="3">
        <f>IF(A740&lt;=('VCR Graph'!$C$12/'VCR Graph'!$C$14),'VCR Graph'!$C$15,"")</f>
        <v>1.6</v>
      </c>
      <c r="F740" s="3">
        <f>IF(A740&lt;=('VCR Graph'!$C$13/'VCR Graph'!$C$14),'VCR Graph'!$C$16,"")</f>
        <v>1.6</v>
      </c>
      <c r="G740">
        <v>0</v>
      </c>
    </row>
    <row r="741" spans="1:7" x14ac:dyDescent="0.2">
      <c r="A741" s="2">
        <f t="shared" si="24"/>
        <v>0.73900000000000055</v>
      </c>
      <c r="B741">
        <f>'VCR Graph'!$C$3/'background data'!A741</f>
        <v>2.7063599458727992</v>
      </c>
      <c r="C741" t="str">
        <f>IF(AND(A741&gt;('VCR Graph'!$C$12/'VCR Graph'!$C$14),A741&lt;('VCR Graph'!$C$13/'VCR Graph'!$C$14)),42,"")</f>
        <v/>
      </c>
      <c r="D741" s="2">
        <f t="shared" si="23"/>
        <v>0</v>
      </c>
      <c r="E741" s="3">
        <f>IF(A741&lt;=('VCR Graph'!$C$12/'VCR Graph'!$C$14),'VCR Graph'!$C$15,"")</f>
        <v>1.6</v>
      </c>
      <c r="F741" s="3">
        <f>IF(A741&lt;=('VCR Graph'!$C$13/'VCR Graph'!$C$14),'VCR Graph'!$C$16,"")</f>
        <v>1.6</v>
      </c>
      <c r="G741">
        <v>0</v>
      </c>
    </row>
    <row r="742" spans="1:7" x14ac:dyDescent="0.2">
      <c r="A742" s="2">
        <f t="shared" si="24"/>
        <v>0.74000000000000055</v>
      </c>
      <c r="B742">
        <f>'VCR Graph'!$C$3/'background data'!A742</f>
        <v>2.7027027027027009</v>
      </c>
      <c r="C742" t="str">
        <f>IF(AND(A742&gt;('VCR Graph'!$C$12/'VCR Graph'!$C$14),A742&lt;('VCR Graph'!$C$13/'VCR Graph'!$C$14)),42,"")</f>
        <v/>
      </c>
      <c r="D742" s="2">
        <f t="shared" si="23"/>
        <v>0</v>
      </c>
      <c r="E742" s="3">
        <f>IF(A742&lt;=('VCR Graph'!$C$12/'VCR Graph'!$C$14),'VCR Graph'!$C$15,"")</f>
        <v>1.6</v>
      </c>
      <c r="F742" s="3">
        <f>IF(A742&lt;=('VCR Graph'!$C$13/'VCR Graph'!$C$14),'VCR Graph'!$C$16,"")</f>
        <v>1.6</v>
      </c>
      <c r="G742">
        <v>0</v>
      </c>
    </row>
    <row r="743" spans="1:7" x14ac:dyDescent="0.2">
      <c r="A743" s="2">
        <f t="shared" si="24"/>
        <v>0.74100000000000055</v>
      </c>
      <c r="B743">
        <f>'VCR Graph'!$C$3/'background data'!A743</f>
        <v>2.6990553306342759</v>
      </c>
      <c r="C743" t="str">
        <f>IF(AND(A743&gt;('VCR Graph'!$C$12/'VCR Graph'!$C$14),A743&lt;('VCR Graph'!$C$13/'VCR Graph'!$C$14)),42,"")</f>
        <v/>
      </c>
      <c r="D743" s="2">
        <f t="shared" si="23"/>
        <v>0</v>
      </c>
      <c r="E743" s="3">
        <f>IF(A743&lt;=('VCR Graph'!$C$12/'VCR Graph'!$C$14),'VCR Graph'!$C$15,"")</f>
        <v>1.6</v>
      </c>
      <c r="F743" s="3">
        <f>IF(A743&lt;=('VCR Graph'!$C$13/'VCR Graph'!$C$14),'VCR Graph'!$C$16,"")</f>
        <v>1.6</v>
      </c>
      <c r="G743">
        <v>0</v>
      </c>
    </row>
    <row r="744" spans="1:7" x14ac:dyDescent="0.2">
      <c r="A744" s="2">
        <f t="shared" si="24"/>
        <v>0.74200000000000055</v>
      </c>
      <c r="B744">
        <f>'VCR Graph'!$C$3/'background data'!A744</f>
        <v>2.6954177897574105</v>
      </c>
      <c r="C744" t="str">
        <f>IF(AND(A744&gt;('VCR Graph'!$C$12/'VCR Graph'!$C$14),A744&lt;('VCR Graph'!$C$13/'VCR Graph'!$C$14)),42,"")</f>
        <v/>
      </c>
      <c r="D744" s="2">
        <f t="shared" si="23"/>
        <v>0</v>
      </c>
      <c r="E744" s="3">
        <f>IF(A744&lt;=('VCR Graph'!$C$12/'VCR Graph'!$C$14),'VCR Graph'!$C$15,"")</f>
        <v>1.6</v>
      </c>
      <c r="F744" s="3">
        <f>IF(A744&lt;=('VCR Graph'!$C$13/'VCR Graph'!$C$14),'VCR Graph'!$C$16,"")</f>
        <v>1.6</v>
      </c>
      <c r="G744">
        <v>0</v>
      </c>
    </row>
    <row r="745" spans="1:7" x14ac:dyDescent="0.2">
      <c r="A745" s="2">
        <f t="shared" si="24"/>
        <v>0.74300000000000055</v>
      </c>
      <c r="B745">
        <f>'VCR Graph'!$C$3/'background data'!A745</f>
        <v>2.6917900403768487</v>
      </c>
      <c r="C745" t="str">
        <f>IF(AND(A745&gt;('VCR Graph'!$C$12/'VCR Graph'!$C$14),A745&lt;('VCR Graph'!$C$13/'VCR Graph'!$C$14)),42,"")</f>
        <v/>
      </c>
      <c r="D745" s="2">
        <f t="shared" si="23"/>
        <v>0</v>
      </c>
      <c r="E745" s="3">
        <f>IF(A745&lt;=('VCR Graph'!$C$12/'VCR Graph'!$C$14),'VCR Graph'!$C$15,"")</f>
        <v>1.6</v>
      </c>
      <c r="F745" s="3">
        <f>IF(A745&lt;=('VCR Graph'!$C$13/'VCR Graph'!$C$14),'VCR Graph'!$C$16,"")</f>
        <v>1.6</v>
      </c>
      <c r="G745">
        <v>0</v>
      </c>
    </row>
    <row r="746" spans="1:7" x14ac:dyDescent="0.2">
      <c r="A746" s="2">
        <f t="shared" si="24"/>
        <v>0.74400000000000055</v>
      </c>
      <c r="B746">
        <f>'VCR Graph'!$C$3/'background data'!A746</f>
        <v>2.6881720430107507</v>
      </c>
      <c r="C746" t="str">
        <f>IF(AND(A746&gt;('VCR Graph'!$C$12/'VCR Graph'!$C$14),A746&lt;('VCR Graph'!$C$13/'VCR Graph'!$C$14)),42,"")</f>
        <v/>
      </c>
      <c r="D746" s="2">
        <f t="shared" si="23"/>
        <v>0</v>
      </c>
      <c r="E746" s="3">
        <f>IF(A746&lt;=('VCR Graph'!$C$12/'VCR Graph'!$C$14),'VCR Graph'!$C$15,"")</f>
        <v>1.6</v>
      </c>
      <c r="F746" s="3">
        <f>IF(A746&lt;=('VCR Graph'!$C$13/'VCR Graph'!$C$14),'VCR Graph'!$C$16,"")</f>
        <v>1.6</v>
      </c>
      <c r="G746">
        <v>0</v>
      </c>
    </row>
    <row r="747" spans="1:7" x14ac:dyDescent="0.2">
      <c r="A747" s="2">
        <f t="shared" si="24"/>
        <v>0.74500000000000055</v>
      </c>
      <c r="B747">
        <f>'VCR Graph'!$C$3/'background data'!A747</f>
        <v>2.6845637583892596</v>
      </c>
      <c r="C747" t="str">
        <f>IF(AND(A747&gt;('VCR Graph'!$C$12/'VCR Graph'!$C$14),A747&lt;('VCR Graph'!$C$13/'VCR Graph'!$C$14)),42,"")</f>
        <v/>
      </c>
      <c r="D747" s="2">
        <f t="shared" si="23"/>
        <v>0</v>
      </c>
      <c r="E747" s="3">
        <f>IF(A747&lt;=('VCR Graph'!$C$12/'VCR Graph'!$C$14),'VCR Graph'!$C$15,"")</f>
        <v>1.6</v>
      </c>
      <c r="F747" s="3">
        <f>IF(A747&lt;=('VCR Graph'!$C$13/'VCR Graph'!$C$14),'VCR Graph'!$C$16,"")</f>
        <v>1.6</v>
      </c>
      <c r="G747">
        <v>0</v>
      </c>
    </row>
    <row r="748" spans="1:7" x14ac:dyDescent="0.2">
      <c r="A748" s="2">
        <f t="shared" si="24"/>
        <v>0.74600000000000055</v>
      </c>
      <c r="B748">
        <f>'VCR Graph'!$C$3/'background data'!A748</f>
        <v>2.6809651474530813</v>
      </c>
      <c r="C748" t="str">
        <f>IF(AND(A748&gt;('VCR Graph'!$C$12/'VCR Graph'!$C$14),A748&lt;('VCR Graph'!$C$13/'VCR Graph'!$C$14)),42,"")</f>
        <v/>
      </c>
      <c r="D748" s="2">
        <f t="shared" si="23"/>
        <v>0</v>
      </c>
      <c r="E748" s="3">
        <f>IF(A748&lt;=('VCR Graph'!$C$12/'VCR Graph'!$C$14),'VCR Graph'!$C$15,"")</f>
        <v>1.6</v>
      </c>
      <c r="F748" s="3">
        <f>IF(A748&lt;=('VCR Graph'!$C$13/'VCR Graph'!$C$14),'VCR Graph'!$C$16,"")</f>
        <v>1.6</v>
      </c>
      <c r="G748">
        <v>0</v>
      </c>
    </row>
    <row r="749" spans="1:7" x14ac:dyDescent="0.2">
      <c r="A749" s="2">
        <f t="shared" si="24"/>
        <v>0.74700000000000055</v>
      </c>
      <c r="B749">
        <f>'VCR Graph'!$C$3/'background data'!A749</f>
        <v>2.6773761713520732</v>
      </c>
      <c r="C749" t="str">
        <f>IF(AND(A749&gt;('VCR Graph'!$C$12/'VCR Graph'!$C$14),A749&lt;('VCR Graph'!$C$13/'VCR Graph'!$C$14)),42,"")</f>
        <v/>
      </c>
      <c r="D749" s="2">
        <f t="shared" si="23"/>
        <v>0</v>
      </c>
      <c r="E749" s="3">
        <f>IF(A749&lt;=('VCR Graph'!$C$12/'VCR Graph'!$C$14),'VCR Graph'!$C$15,"")</f>
        <v>1.6</v>
      </c>
      <c r="F749" s="3">
        <f>IF(A749&lt;=('VCR Graph'!$C$13/'VCR Graph'!$C$14),'VCR Graph'!$C$16,"")</f>
        <v>1.6</v>
      </c>
      <c r="G749">
        <v>0</v>
      </c>
    </row>
    <row r="750" spans="1:7" x14ac:dyDescent="0.2">
      <c r="A750" s="2">
        <f t="shared" si="24"/>
        <v>0.74800000000000055</v>
      </c>
      <c r="B750">
        <f>'VCR Graph'!$C$3/'background data'!A750</f>
        <v>2.6737967914438481</v>
      </c>
      <c r="C750" t="str">
        <f>IF(AND(A750&gt;('VCR Graph'!$C$12/'VCR Graph'!$C$14),A750&lt;('VCR Graph'!$C$13/'VCR Graph'!$C$14)),42,"")</f>
        <v/>
      </c>
      <c r="D750" s="2">
        <f t="shared" si="23"/>
        <v>0</v>
      </c>
      <c r="E750" s="3">
        <f>IF(A750&lt;=('VCR Graph'!$C$12/'VCR Graph'!$C$14),'VCR Graph'!$C$15,"")</f>
        <v>1.6</v>
      </c>
      <c r="F750" s="3">
        <f>IF(A750&lt;=('VCR Graph'!$C$13/'VCR Graph'!$C$14),'VCR Graph'!$C$16,"")</f>
        <v>1.6</v>
      </c>
      <c r="G750">
        <v>0</v>
      </c>
    </row>
    <row r="751" spans="1:7" x14ac:dyDescent="0.2">
      <c r="A751" s="2">
        <f t="shared" si="24"/>
        <v>0.74900000000000055</v>
      </c>
      <c r="B751">
        <f>'VCR Graph'!$C$3/'background data'!A751</f>
        <v>2.6702269692923877</v>
      </c>
      <c r="C751" t="str">
        <f>IF(AND(A751&gt;('VCR Graph'!$C$12/'VCR Graph'!$C$14),A751&lt;('VCR Graph'!$C$13/'VCR Graph'!$C$14)),42,"")</f>
        <v/>
      </c>
      <c r="D751" s="2">
        <f t="shared" si="23"/>
        <v>0</v>
      </c>
      <c r="E751" s="3">
        <f>IF(A751&lt;=('VCR Graph'!$C$12/'VCR Graph'!$C$14),'VCR Graph'!$C$15,"")</f>
        <v>1.6</v>
      </c>
      <c r="F751" s="3">
        <f>IF(A751&lt;=('VCR Graph'!$C$13/'VCR Graph'!$C$14),'VCR Graph'!$C$16,"")</f>
        <v>1.6</v>
      </c>
      <c r="G751">
        <v>0</v>
      </c>
    </row>
    <row r="752" spans="1:7" x14ac:dyDescent="0.2">
      <c r="A752" s="2">
        <f t="shared" si="24"/>
        <v>0.75000000000000056</v>
      </c>
      <c r="B752">
        <f>'VCR Graph'!$C$3/'background data'!A752</f>
        <v>2.6666666666666647</v>
      </c>
      <c r="C752" t="str">
        <f>IF(AND(A752&gt;('VCR Graph'!$C$12/'VCR Graph'!$C$14),A752&lt;('VCR Graph'!$C$13/'VCR Graph'!$C$14)),42,"")</f>
        <v/>
      </c>
      <c r="D752" s="2">
        <f t="shared" si="23"/>
        <v>0</v>
      </c>
      <c r="E752" s="3">
        <f>IF(A752&lt;=('VCR Graph'!$C$12/'VCR Graph'!$C$14),'VCR Graph'!$C$15,"")</f>
        <v>1.6</v>
      </c>
      <c r="F752" s="3">
        <f>IF(A752&lt;=('VCR Graph'!$C$13/'VCR Graph'!$C$14),'VCR Graph'!$C$16,"")</f>
        <v>1.6</v>
      </c>
      <c r="G752">
        <v>0</v>
      </c>
    </row>
    <row r="753" spans="1:7" x14ac:dyDescent="0.2">
      <c r="A753" s="2">
        <f t="shared" si="24"/>
        <v>0.75100000000000056</v>
      </c>
      <c r="B753">
        <f>'VCR Graph'!$C$3/'background data'!A753</f>
        <v>2.6631158455392789</v>
      </c>
      <c r="C753" t="str">
        <f>IF(AND(A753&gt;('VCR Graph'!$C$12/'VCR Graph'!$C$14),A753&lt;('VCR Graph'!$C$13/'VCR Graph'!$C$14)),42,"")</f>
        <v/>
      </c>
      <c r="D753" s="2">
        <f t="shared" si="23"/>
        <v>0</v>
      </c>
      <c r="E753" s="3">
        <f>IF(A753&lt;=('VCR Graph'!$C$12/'VCR Graph'!$C$14),'VCR Graph'!$C$15,"")</f>
        <v>1.6</v>
      </c>
      <c r="F753" s="3">
        <f>IF(A753&lt;=('VCR Graph'!$C$13/'VCR Graph'!$C$14),'VCR Graph'!$C$16,"")</f>
        <v>1.6</v>
      </c>
      <c r="G753">
        <v>0</v>
      </c>
    </row>
    <row r="754" spans="1:7" x14ac:dyDescent="0.2">
      <c r="A754" s="2">
        <f t="shared" si="24"/>
        <v>0.75200000000000056</v>
      </c>
      <c r="B754">
        <f>'VCR Graph'!$C$3/'background data'!A754</f>
        <v>2.6595744680851046</v>
      </c>
      <c r="C754" t="str">
        <f>IF(AND(A754&gt;('VCR Graph'!$C$12/'VCR Graph'!$C$14),A754&lt;('VCR Graph'!$C$13/'VCR Graph'!$C$14)),42,"")</f>
        <v/>
      </c>
      <c r="D754" s="2">
        <f t="shared" si="23"/>
        <v>0</v>
      </c>
      <c r="E754" s="3">
        <f>IF(A754&lt;=('VCR Graph'!$C$12/'VCR Graph'!$C$14),'VCR Graph'!$C$15,"")</f>
        <v>1.6</v>
      </c>
      <c r="F754" s="3">
        <f>IF(A754&lt;=('VCR Graph'!$C$13/'VCR Graph'!$C$14),'VCR Graph'!$C$16,"")</f>
        <v>1.6</v>
      </c>
      <c r="G754">
        <v>0</v>
      </c>
    </row>
    <row r="755" spans="1:7" x14ac:dyDescent="0.2">
      <c r="A755" s="2">
        <f t="shared" si="24"/>
        <v>0.75300000000000056</v>
      </c>
      <c r="B755">
        <f>'VCR Graph'!$C$3/'background data'!A755</f>
        <v>2.656042496679945</v>
      </c>
      <c r="C755" t="str">
        <f>IF(AND(A755&gt;('VCR Graph'!$C$12/'VCR Graph'!$C$14),A755&lt;('VCR Graph'!$C$13/'VCR Graph'!$C$14)),42,"")</f>
        <v/>
      </c>
      <c r="D755" s="2">
        <f t="shared" si="23"/>
        <v>0</v>
      </c>
      <c r="E755" s="3">
        <f>IF(A755&lt;=('VCR Graph'!$C$12/'VCR Graph'!$C$14),'VCR Graph'!$C$15,"")</f>
        <v>1.6</v>
      </c>
      <c r="F755" s="3">
        <f>IF(A755&lt;=('VCR Graph'!$C$13/'VCR Graph'!$C$14),'VCR Graph'!$C$16,"")</f>
        <v>1.6</v>
      </c>
      <c r="G755">
        <v>0</v>
      </c>
    </row>
    <row r="756" spans="1:7" x14ac:dyDescent="0.2">
      <c r="A756" s="2">
        <f t="shared" si="24"/>
        <v>0.75400000000000056</v>
      </c>
      <c r="B756">
        <f>'VCR Graph'!$C$3/'background data'!A756</f>
        <v>2.6525198938992021</v>
      </c>
      <c r="C756" t="str">
        <f>IF(AND(A756&gt;('VCR Graph'!$C$12/'VCR Graph'!$C$14),A756&lt;('VCR Graph'!$C$13/'VCR Graph'!$C$14)),42,"")</f>
        <v/>
      </c>
      <c r="D756" s="2">
        <f t="shared" si="23"/>
        <v>0</v>
      </c>
      <c r="E756" s="3">
        <f>IF(A756&lt;=('VCR Graph'!$C$12/'VCR Graph'!$C$14),'VCR Graph'!$C$15,"")</f>
        <v>1.6</v>
      </c>
      <c r="F756" s="3">
        <f>IF(A756&lt;=('VCR Graph'!$C$13/'VCR Graph'!$C$14),'VCR Graph'!$C$16,"")</f>
        <v>1.6</v>
      </c>
      <c r="G756">
        <v>0</v>
      </c>
    </row>
    <row r="757" spans="1:7" x14ac:dyDescent="0.2">
      <c r="A757" s="2">
        <f t="shared" si="24"/>
        <v>0.75500000000000056</v>
      </c>
      <c r="B757">
        <f>'VCR Graph'!$C$3/'background data'!A757</f>
        <v>2.6490066225165543</v>
      </c>
      <c r="C757" t="str">
        <f>IF(AND(A757&gt;('VCR Graph'!$C$12/'VCR Graph'!$C$14),A757&lt;('VCR Graph'!$C$13/'VCR Graph'!$C$14)),42,"")</f>
        <v/>
      </c>
      <c r="D757" s="2">
        <f t="shared" si="23"/>
        <v>0</v>
      </c>
      <c r="E757" s="3">
        <f>IF(A757&lt;=('VCR Graph'!$C$12/'VCR Graph'!$C$14),'VCR Graph'!$C$15,"")</f>
        <v>1.6</v>
      </c>
      <c r="F757" s="3">
        <f>IF(A757&lt;=('VCR Graph'!$C$13/'VCR Graph'!$C$14),'VCR Graph'!$C$16,"")</f>
        <v>1.6</v>
      </c>
      <c r="G757">
        <v>0</v>
      </c>
    </row>
    <row r="758" spans="1:7" x14ac:dyDescent="0.2">
      <c r="A758" s="2">
        <f t="shared" si="24"/>
        <v>0.75600000000000056</v>
      </c>
      <c r="B758">
        <f>'VCR Graph'!$C$3/'background data'!A758</f>
        <v>2.6455026455026434</v>
      </c>
      <c r="C758" t="str">
        <f>IF(AND(A758&gt;('VCR Graph'!$C$12/'VCR Graph'!$C$14),A758&lt;('VCR Graph'!$C$13/'VCR Graph'!$C$14)),42,"")</f>
        <v/>
      </c>
      <c r="D758" s="2">
        <f t="shared" si="23"/>
        <v>0</v>
      </c>
      <c r="E758" s="3">
        <f>IF(A758&lt;=('VCR Graph'!$C$12/'VCR Graph'!$C$14),'VCR Graph'!$C$15,"")</f>
        <v>1.6</v>
      </c>
      <c r="F758" s="3">
        <f>IF(A758&lt;=('VCR Graph'!$C$13/'VCR Graph'!$C$14),'VCR Graph'!$C$16,"")</f>
        <v>1.6</v>
      </c>
      <c r="G758">
        <v>0</v>
      </c>
    </row>
    <row r="759" spans="1:7" x14ac:dyDescent="0.2">
      <c r="A759" s="2">
        <f t="shared" si="24"/>
        <v>0.75700000000000056</v>
      </c>
      <c r="B759">
        <f>'VCR Graph'!$C$3/'background data'!A759</f>
        <v>2.6420079260237763</v>
      </c>
      <c r="C759" t="str">
        <f>IF(AND(A759&gt;('VCR Graph'!$C$12/'VCR Graph'!$C$14),A759&lt;('VCR Graph'!$C$13/'VCR Graph'!$C$14)),42,"")</f>
        <v/>
      </c>
      <c r="D759" s="2">
        <f t="shared" si="23"/>
        <v>0</v>
      </c>
      <c r="E759" s="3">
        <f>IF(A759&lt;=('VCR Graph'!$C$12/'VCR Graph'!$C$14),'VCR Graph'!$C$15,"")</f>
        <v>1.6</v>
      </c>
      <c r="F759" s="3">
        <f>IF(A759&lt;=('VCR Graph'!$C$13/'VCR Graph'!$C$14),'VCR Graph'!$C$16,"")</f>
        <v>1.6</v>
      </c>
      <c r="G759">
        <v>0</v>
      </c>
    </row>
    <row r="760" spans="1:7" x14ac:dyDescent="0.2">
      <c r="A760" s="2">
        <f t="shared" si="24"/>
        <v>0.75800000000000056</v>
      </c>
      <c r="B760">
        <f>'VCR Graph'!$C$3/'background data'!A760</f>
        <v>2.6385224274406314</v>
      </c>
      <c r="C760" t="str">
        <f>IF(AND(A760&gt;('VCR Graph'!$C$12/'VCR Graph'!$C$14),A760&lt;('VCR Graph'!$C$13/'VCR Graph'!$C$14)),42,"")</f>
        <v/>
      </c>
      <c r="D760" s="2">
        <f t="shared" si="23"/>
        <v>0</v>
      </c>
      <c r="E760" s="3">
        <f>IF(A760&lt;=('VCR Graph'!$C$12/'VCR Graph'!$C$14),'VCR Graph'!$C$15,"")</f>
        <v>1.6</v>
      </c>
      <c r="F760" s="3">
        <f>IF(A760&lt;=('VCR Graph'!$C$13/'VCR Graph'!$C$14),'VCR Graph'!$C$16,"")</f>
        <v>1.6</v>
      </c>
      <c r="G760">
        <v>0</v>
      </c>
    </row>
    <row r="761" spans="1:7" x14ac:dyDescent="0.2">
      <c r="A761" s="2">
        <f t="shared" si="24"/>
        <v>0.75900000000000056</v>
      </c>
      <c r="B761">
        <f>'VCR Graph'!$C$3/'background data'!A761</f>
        <v>2.6350461133069811</v>
      </c>
      <c r="C761" t="str">
        <f>IF(AND(A761&gt;('VCR Graph'!$C$12/'VCR Graph'!$C$14),A761&lt;('VCR Graph'!$C$13/'VCR Graph'!$C$14)),42,"")</f>
        <v/>
      </c>
      <c r="D761" s="2">
        <f t="shared" si="23"/>
        <v>0</v>
      </c>
      <c r="E761" s="3">
        <f>IF(A761&lt;=('VCR Graph'!$C$12/'VCR Graph'!$C$14),'VCR Graph'!$C$15,"")</f>
        <v>1.6</v>
      </c>
      <c r="F761" s="3">
        <f>IF(A761&lt;=('VCR Graph'!$C$13/'VCR Graph'!$C$14),'VCR Graph'!$C$16,"")</f>
        <v>1.6</v>
      </c>
      <c r="G761">
        <v>0</v>
      </c>
    </row>
    <row r="762" spans="1:7" x14ac:dyDescent="0.2">
      <c r="A762" s="2">
        <f t="shared" si="24"/>
        <v>0.76000000000000056</v>
      </c>
      <c r="B762">
        <f>'VCR Graph'!$C$3/'background data'!A762</f>
        <v>2.631578947368419</v>
      </c>
      <c r="C762" t="str">
        <f>IF(AND(A762&gt;('VCR Graph'!$C$12/'VCR Graph'!$C$14),A762&lt;('VCR Graph'!$C$13/'VCR Graph'!$C$14)),42,"")</f>
        <v/>
      </c>
      <c r="D762" s="2">
        <f t="shared" si="23"/>
        <v>0</v>
      </c>
      <c r="E762" s="3">
        <f>IF(A762&lt;=('VCR Graph'!$C$12/'VCR Graph'!$C$14),'VCR Graph'!$C$15,"")</f>
        <v>1.6</v>
      </c>
      <c r="F762" s="3">
        <f>IF(A762&lt;=('VCR Graph'!$C$13/'VCR Graph'!$C$14),'VCR Graph'!$C$16,"")</f>
        <v>1.6</v>
      </c>
      <c r="G762">
        <v>0</v>
      </c>
    </row>
    <row r="763" spans="1:7" x14ac:dyDescent="0.2">
      <c r="A763" s="2">
        <f t="shared" si="24"/>
        <v>0.76100000000000056</v>
      </c>
      <c r="B763">
        <f>'VCR Graph'!$C$3/'background data'!A763</f>
        <v>2.628120893561102</v>
      </c>
      <c r="C763" t="str">
        <f>IF(AND(A763&gt;('VCR Graph'!$C$12/'VCR Graph'!$C$14),A763&lt;('VCR Graph'!$C$13/'VCR Graph'!$C$14)),42,"")</f>
        <v/>
      </c>
      <c r="D763" s="2">
        <f t="shared" si="23"/>
        <v>0</v>
      </c>
      <c r="E763" s="3">
        <f>IF(A763&lt;=('VCR Graph'!$C$12/'VCR Graph'!$C$14),'VCR Graph'!$C$15,"")</f>
        <v>1.6</v>
      </c>
      <c r="F763" s="3">
        <f>IF(A763&lt;=('VCR Graph'!$C$13/'VCR Graph'!$C$14),'VCR Graph'!$C$16,"")</f>
        <v>1.6</v>
      </c>
      <c r="G763">
        <v>0</v>
      </c>
    </row>
    <row r="764" spans="1:7" x14ac:dyDescent="0.2">
      <c r="A764" s="2">
        <f t="shared" si="24"/>
        <v>0.76200000000000057</v>
      </c>
      <c r="B764">
        <f>'VCR Graph'!$C$3/'background data'!A764</f>
        <v>2.6246719160104965</v>
      </c>
      <c r="C764" t="str">
        <f>IF(AND(A764&gt;('VCR Graph'!$C$12/'VCR Graph'!$C$14),A764&lt;('VCR Graph'!$C$13/'VCR Graph'!$C$14)),42,"")</f>
        <v/>
      </c>
      <c r="D764" s="2">
        <f t="shared" si="23"/>
        <v>0</v>
      </c>
      <c r="E764" s="3">
        <f>IF(A764&lt;=('VCR Graph'!$C$12/'VCR Graph'!$C$14),'VCR Graph'!$C$15,"")</f>
        <v>1.6</v>
      </c>
      <c r="F764" s="3">
        <f>IF(A764&lt;=('VCR Graph'!$C$13/'VCR Graph'!$C$14),'VCR Graph'!$C$16,"")</f>
        <v>1.6</v>
      </c>
      <c r="G764">
        <v>0</v>
      </c>
    </row>
    <row r="765" spans="1:7" x14ac:dyDescent="0.2">
      <c r="A765" s="2">
        <f t="shared" si="24"/>
        <v>0.76300000000000057</v>
      </c>
      <c r="B765">
        <f>'VCR Graph'!$C$3/'background data'!A765</f>
        <v>2.6212319790301422</v>
      </c>
      <c r="C765" t="str">
        <f>IF(AND(A765&gt;('VCR Graph'!$C$12/'VCR Graph'!$C$14),A765&lt;('VCR Graph'!$C$13/'VCR Graph'!$C$14)),42,"")</f>
        <v/>
      </c>
      <c r="D765" s="2">
        <f t="shared" si="23"/>
        <v>0</v>
      </c>
      <c r="E765" s="3">
        <f>IF(A765&lt;=('VCR Graph'!$C$12/'VCR Graph'!$C$14),'VCR Graph'!$C$15,"")</f>
        <v>1.6</v>
      </c>
      <c r="F765" s="3">
        <f>IF(A765&lt;=('VCR Graph'!$C$13/'VCR Graph'!$C$14),'VCR Graph'!$C$16,"")</f>
        <v>1.6</v>
      </c>
      <c r="G765">
        <v>0</v>
      </c>
    </row>
    <row r="766" spans="1:7" x14ac:dyDescent="0.2">
      <c r="A766" s="2">
        <f t="shared" si="24"/>
        <v>0.76400000000000057</v>
      </c>
      <c r="B766">
        <f>'VCR Graph'!$C$3/'background data'!A766</f>
        <v>2.6178010471204169</v>
      </c>
      <c r="C766" t="str">
        <f>IF(AND(A766&gt;('VCR Graph'!$C$12/'VCR Graph'!$C$14),A766&lt;('VCR Graph'!$C$13/'VCR Graph'!$C$14)),42,"")</f>
        <v/>
      </c>
      <c r="D766" s="2">
        <f t="shared" si="23"/>
        <v>0</v>
      </c>
      <c r="E766" s="3">
        <f>IF(A766&lt;=('VCR Graph'!$C$12/'VCR Graph'!$C$14),'VCR Graph'!$C$15,"")</f>
        <v>1.6</v>
      </c>
      <c r="F766" s="3">
        <f>IF(A766&lt;=('VCR Graph'!$C$13/'VCR Graph'!$C$14),'VCR Graph'!$C$16,"")</f>
        <v>1.6</v>
      </c>
      <c r="G766">
        <v>0</v>
      </c>
    </row>
    <row r="767" spans="1:7" x14ac:dyDescent="0.2">
      <c r="A767" s="2">
        <f t="shared" si="24"/>
        <v>0.76500000000000057</v>
      </c>
      <c r="B767">
        <f>'VCR Graph'!$C$3/'background data'!A767</f>
        <v>2.6143790849673185</v>
      </c>
      <c r="C767" t="str">
        <f>IF(AND(A767&gt;('VCR Graph'!$C$12/'VCR Graph'!$C$14),A767&lt;('VCR Graph'!$C$13/'VCR Graph'!$C$14)),42,"")</f>
        <v/>
      </c>
      <c r="D767" s="2">
        <f t="shared" si="23"/>
        <v>0</v>
      </c>
      <c r="E767" s="3">
        <f>IF(A767&lt;=('VCR Graph'!$C$12/'VCR Graph'!$C$14),'VCR Graph'!$C$15,"")</f>
        <v>1.6</v>
      </c>
      <c r="F767" s="3">
        <f>IF(A767&lt;=('VCR Graph'!$C$13/'VCR Graph'!$C$14),'VCR Graph'!$C$16,"")</f>
        <v>1.6</v>
      </c>
      <c r="G767">
        <v>0</v>
      </c>
    </row>
    <row r="768" spans="1:7" x14ac:dyDescent="0.2">
      <c r="A768" s="2">
        <f t="shared" si="24"/>
        <v>0.76600000000000057</v>
      </c>
      <c r="B768">
        <f>'VCR Graph'!$C$3/'background data'!A768</f>
        <v>2.6109660574412512</v>
      </c>
      <c r="C768" t="str">
        <f>IF(AND(A768&gt;('VCR Graph'!$C$12/'VCR Graph'!$C$14),A768&lt;('VCR Graph'!$C$13/'VCR Graph'!$C$14)),42,"")</f>
        <v/>
      </c>
      <c r="D768" s="2">
        <f t="shared" si="23"/>
        <v>0</v>
      </c>
      <c r="E768" s="3">
        <f>IF(A768&lt;=('VCR Graph'!$C$12/'VCR Graph'!$C$14),'VCR Graph'!$C$15,"")</f>
        <v>1.6</v>
      </c>
      <c r="F768" s="3">
        <f>IF(A768&lt;=('VCR Graph'!$C$13/'VCR Graph'!$C$14),'VCR Graph'!$C$16,"")</f>
        <v>1.6</v>
      </c>
      <c r="G768">
        <v>0</v>
      </c>
    </row>
    <row r="769" spans="1:7" x14ac:dyDescent="0.2">
      <c r="A769" s="2">
        <f t="shared" si="24"/>
        <v>0.76700000000000057</v>
      </c>
      <c r="B769">
        <f>'VCR Graph'!$C$3/'background data'!A769</f>
        <v>2.6075619295958261</v>
      </c>
      <c r="C769" t="str">
        <f>IF(AND(A769&gt;('VCR Graph'!$C$12/'VCR Graph'!$C$14),A769&lt;('VCR Graph'!$C$13/'VCR Graph'!$C$14)),42,"")</f>
        <v/>
      </c>
      <c r="D769" s="2">
        <f t="shared" si="23"/>
        <v>0</v>
      </c>
      <c r="E769" s="3">
        <f>IF(A769&lt;=('VCR Graph'!$C$12/'VCR Graph'!$C$14),'VCR Graph'!$C$15,"")</f>
        <v>1.6</v>
      </c>
      <c r="F769" s="3">
        <f>IF(A769&lt;=('VCR Graph'!$C$13/'VCR Graph'!$C$14),'VCR Graph'!$C$16,"")</f>
        <v>1.6</v>
      </c>
      <c r="G769">
        <v>0</v>
      </c>
    </row>
    <row r="770" spans="1:7" x14ac:dyDescent="0.2">
      <c r="A770" s="2">
        <f t="shared" si="24"/>
        <v>0.76800000000000057</v>
      </c>
      <c r="B770">
        <f>'VCR Graph'!$C$3/'background data'!A770</f>
        <v>2.6041666666666647</v>
      </c>
      <c r="C770" t="str">
        <f>IF(AND(A770&gt;('VCR Graph'!$C$12/'VCR Graph'!$C$14),A770&lt;('VCR Graph'!$C$13/'VCR Graph'!$C$14)),42,"")</f>
        <v/>
      </c>
      <c r="D770" s="2">
        <f t="shared" si="23"/>
        <v>0</v>
      </c>
      <c r="E770" s="3">
        <f>IF(A770&lt;=('VCR Graph'!$C$12/'VCR Graph'!$C$14),'VCR Graph'!$C$15,"")</f>
        <v>1.6</v>
      </c>
      <c r="F770" s="3">
        <f>IF(A770&lt;=('VCR Graph'!$C$13/'VCR Graph'!$C$14),'VCR Graph'!$C$16,"")</f>
        <v>1.6</v>
      </c>
      <c r="G770">
        <v>0</v>
      </c>
    </row>
    <row r="771" spans="1:7" x14ac:dyDescent="0.2">
      <c r="A771" s="2">
        <f t="shared" si="24"/>
        <v>0.76900000000000057</v>
      </c>
      <c r="B771">
        <f>'VCR Graph'!$C$3/'background data'!A771</f>
        <v>2.6007802340702191</v>
      </c>
      <c r="C771" t="str">
        <f>IF(AND(A771&gt;('VCR Graph'!$C$12/'VCR Graph'!$C$14),A771&lt;('VCR Graph'!$C$13/'VCR Graph'!$C$14)),42,"")</f>
        <v/>
      </c>
      <c r="D771" s="2">
        <f t="shared" si="23"/>
        <v>0</v>
      </c>
      <c r="E771" s="3">
        <f>IF(A771&lt;=('VCR Graph'!$C$12/'VCR Graph'!$C$14),'VCR Graph'!$C$15,"")</f>
        <v>1.6</v>
      </c>
      <c r="F771" s="3">
        <f>IF(A771&lt;=('VCR Graph'!$C$13/'VCR Graph'!$C$14),'VCR Graph'!$C$16,"")</f>
        <v>1.6</v>
      </c>
      <c r="G771">
        <v>0</v>
      </c>
    </row>
    <row r="772" spans="1:7" x14ac:dyDescent="0.2">
      <c r="A772" s="2">
        <f t="shared" si="24"/>
        <v>0.77000000000000057</v>
      </c>
      <c r="B772">
        <f>'VCR Graph'!$C$3/'background data'!A772</f>
        <v>2.5974025974025956</v>
      </c>
      <c r="C772" t="str">
        <f>IF(AND(A772&gt;('VCR Graph'!$C$12/'VCR Graph'!$C$14),A772&lt;('VCR Graph'!$C$13/'VCR Graph'!$C$14)),42,"")</f>
        <v/>
      </c>
      <c r="D772" s="2">
        <f t="shared" ref="D772:D835" si="25">D771</f>
        <v>0</v>
      </c>
      <c r="E772" s="3">
        <f>IF(A772&lt;=('VCR Graph'!$C$12/'VCR Graph'!$C$14),'VCR Graph'!$C$15,"")</f>
        <v>1.6</v>
      </c>
      <c r="F772" s="3">
        <f>IF(A772&lt;=('VCR Graph'!$C$13/'VCR Graph'!$C$14),'VCR Graph'!$C$16,"")</f>
        <v>1.6</v>
      </c>
      <c r="G772">
        <v>0</v>
      </c>
    </row>
    <row r="773" spans="1:7" x14ac:dyDescent="0.2">
      <c r="A773" s="2">
        <f t="shared" si="24"/>
        <v>0.77100000000000057</v>
      </c>
      <c r="B773">
        <f>'VCR Graph'!$C$3/'background data'!A773</f>
        <v>2.5940337224383896</v>
      </c>
      <c r="C773" t="str">
        <f>IF(AND(A773&gt;('VCR Graph'!$C$12/'VCR Graph'!$C$14),A773&lt;('VCR Graph'!$C$13/'VCR Graph'!$C$14)),42,"")</f>
        <v/>
      </c>
      <c r="D773" s="2">
        <f t="shared" si="25"/>
        <v>0</v>
      </c>
      <c r="E773" s="3">
        <f>IF(A773&lt;=('VCR Graph'!$C$12/'VCR Graph'!$C$14),'VCR Graph'!$C$15,"")</f>
        <v>1.6</v>
      </c>
      <c r="F773" s="3">
        <f>IF(A773&lt;=('VCR Graph'!$C$13/'VCR Graph'!$C$14),'VCR Graph'!$C$16,"")</f>
        <v>1.6</v>
      </c>
      <c r="G773">
        <v>0</v>
      </c>
    </row>
    <row r="774" spans="1:7" x14ac:dyDescent="0.2">
      <c r="A774" s="2">
        <f t="shared" si="24"/>
        <v>0.77200000000000057</v>
      </c>
      <c r="B774">
        <f>'VCR Graph'!$C$3/'background data'!A774</f>
        <v>2.5906735751295318</v>
      </c>
      <c r="C774" t="str">
        <f>IF(AND(A774&gt;('VCR Graph'!$C$12/'VCR Graph'!$C$14),A774&lt;('VCR Graph'!$C$13/'VCR Graph'!$C$14)),42,"")</f>
        <v/>
      </c>
      <c r="D774" s="2">
        <f t="shared" si="25"/>
        <v>0</v>
      </c>
      <c r="E774" s="3">
        <f>IF(A774&lt;=('VCR Graph'!$C$12/'VCR Graph'!$C$14),'VCR Graph'!$C$15,"")</f>
        <v>1.6</v>
      </c>
      <c r="F774" s="3">
        <f>IF(A774&lt;=('VCR Graph'!$C$13/'VCR Graph'!$C$14),'VCR Graph'!$C$16,"")</f>
        <v>1.6</v>
      </c>
      <c r="G774">
        <v>0</v>
      </c>
    </row>
    <row r="775" spans="1:7" x14ac:dyDescent="0.2">
      <c r="A775" s="2">
        <f t="shared" si="24"/>
        <v>0.77300000000000058</v>
      </c>
      <c r="B775">
        <f>'VCR Graph'!$C$3/'background data'!A775</f>
        <v>2.5873221216041378</v>
      </c>
      <c r="C775" t="str">
        <f>IF(AND(A775&gt;('VCR Graph'!$C$12/'VCR Graph'!$C$14),A775&lt;('VCR Graph'!$C$13/'VCR Graph'!$C$14)),42,"")</f>
        <v/>
      </c>
      <c r="D775" s="2">
        <f t="shared" si="25"/>
        <v>0</v>
      </c>
      <c r="E775" s="3">
        <f>IF(A775&lt;=('VCR Graph'!$C$12/'VCR Graph'!$C$14),'VCR Graph'!$C$15,"")</f>
        <v>1.6</v>
      </c>
      <c r="F775" s="3">
        <f>IF(A775&lt;=('VCR Graph'!$C$13/'VCR Graph'!$C$14),'VCR Graph'!$C$16,"")</f>
        <v>1.6</v>
      </c>
      <c r="G775">
        <v>0</v>
      </c>
    </row>
    <row r="776" spans="1:7" x14ac:dyDescent="0.2">
      <c r="A776" s="2">
        <f t="shared" si="24"/>
        <v>0.77400000000000058</v>
      </c>
      <c r="B776">
        <f>'VCR Graph'!$C$3/'background data'!A776</f>
        <v>2.5839793281653729</v>
      </c>
      <c r="C776" t="str">
        <f>IF(AND(A776&gt;('VCR Graph'!$C$12/'VCR Graph'!$C$14),A776&lt;('VCR Graph'!$C$13/'VCR Graph'!$C$14)),42,"")</f>
        <v/>
      </c>
      <c r="D776" s="2">
        <f t="shared" si="25"/>
        <v>0</v>
      </c>
      <c r="E776" s="3">
        <f>IF(A776&lt;=('VCR Graph'!$C$12/'VCR Graph'!$C$14),'VCR Graph'!$C$15,"")</f>
        <v>1.6</v>
      </c>
      <c r="F776" s="3">
        <f>IF(A776&lt;=('VCR Graph'!$C$13/'VCR Graph'!$C$14),'VCR Graph'!$C$16,"")</f>
        <v>1.6</v>
      </c>
      <c r="G776">
        <v>0</v>
      </c>
    </row>
    <row r="777" spans="1:7" x14ac:dyDescent="0.2">
      <c r="A777" s="2">
        <f t="shared" si="24"/>
        <v>0.77500000000000058</v>
      </c>
      <c r="B777">
        <f>'VCR Graph'!$C$3/'background data'!A777</f>
        <v>2.5806451612903207</v>
      </c>
      <c r="C777" t="str">
        <f>IF(AND(A777&gt;('VCR Graph'!$C$12/'VCR Graph'!$C$14),A777&lt;('VCR Graph'!$C$13/'VCR Graph'!$C$14)),42,"")</f>
        <v/>
      </c>
      <c r="D777" s="2">
        <f t="shared" si="25"/>
        <v>0</v>
      </c>
      <c r="E777" s="3">
        <f>IF(A777&lt;=('VCR Graph'!$C$12/'VCR Graph'!$C$14),'VCR Graph'!$C$15,"")</f>
        <v>1.6</v>
      </c>
      <c r="F777" s="3">
        <f>IF(A777&lt;=('VCR Graph'!$C$13/'VCR Graph'!$C$14),'VCR Graph'!$C$16,"")</f>
        <v>1.6</v>
      </c>
      <c r="G777">
        <v>0</v>
      </c>
    </row>
    <row r="778" spans="1:7" x14ac:dyDescent="0.2">
      <c r="A778" s="2">
        <f t="shared" si="24"/>
        <v>0.77600000000000058</v>
      </c>
      <c r="B778">
        <f>'VCR Graph'!$C$3/'background data'!A778</f>
        <v>2.5773195876288639</v>
      </c>
      <c r="C778" t="str">
        <f>IF(AND(A778&gt;('VCR Graph'!$C$12/'VCR Graph'!$C$14),A778&lt;('VCR Graph'!$C$13/'VCR Graph'!$C$14)),42,"")</f>
        <v/>
      </c>
      <c r="D778" s="2">
        <f t="shared" si="25"/>
        <v>0</v>
      </c>
      <c r="E778" s="3">
        <f>IF(A778&lt;=('VCR Graph'!$C$12/'VCR Graph'!$C$14),'VCR Graph'!$C$15,"")</f>
        <v>1.6</v>
      </c>
      <c r="F778" s="3">
        <f>IF(A778&lt;=('VCR Graph'!$C$13/'VCR Graph'!$C$14),'VCR Graph'!$C$16,"")</f>
        <v>1.6</v>
      </c>
      <c r="G778">
        <v>0</v>
      </c>
    </row>
    <row r="779" spans="1:7" x14ac:dyDescent="0.2">
      <c r="A779" s="2">
        <f t="shared" si="24"/>
        <v>0.77700000000000058</v>
      </c>
      <c r="B779">
        <f>'VCR Graph'!$C$3/'background data'!A779</f>
        <v>2.5740025740025723</v>
      </c>
      <c r="C779" t="str">
        <f>IF(AND(A779&gt;('VCR Graph'!$C$12/'VCR Graph'!$C$14),A779&lt;('VCR Graph'!$C$13/'VCR Graph'!$C$14)),42,"")</f>
        <v/>
      </c>
      <c r="D779" s="2">
        <f t="shared" si="25"/>
        <v>0</v>
      </c>
      <c r="E779" s="3">
        <f>IF(A779&lt;=('VCR Graph'!$C$12/'VCR Graph'!$C$14),'VCR Graph'!$C$15,"")</f>
        <v>1.6</v>
      </c>
      <c r="F779" s="3">
        <f>IF(A779&lt;=('VCR Graph'!$C$13/'VCR Graph'!$C$14),'VCR Graph'!$C$16,"")</f>
        <v>1.6</v>
      </c>
      <c r="G779">
        <v>0</v>
      </c>
    </row>
    <row r="780" spans="1:7" x14ac:dyDescent="0.2">
      <c r="A780" s="2">
        <f t="shared" si="24"/>
        <v>0.77800000000000058</v>
      </c>
      <c r="B780">
        <f>'VCR Graph'!$C$3/'background data'!A780</f>
        <v>2.5706940874035968</v>
      </c>
      <c r="C780" t="str">
        <f>IF(AND(A780&gt;('VCR Graph'!$C$12/'VCR Graph'!$C$14),A780&lt;('VCR Graph'!$C$13/'VCR Graph'!$C$14)),42,"")</f>
        <v/>
      </c>
      <c r="D780" s="2">
        <f t="shared" si="25"/>
        <v>0</v>
      </c>
      <c r="E780" s="3">
        <f>IF(A780&lt;=('VCR Graph'!$C$12/'VCR Graph'!$C$14),'VCR Graph'!$C$15,"")</f>
        <v>1.6</v>
      </c>
      <c r="F780" s="3">
        <f>IF(A780&lt;=('VCR Graph'!$C$13/'VCR Graph'!$C$14),'VCR Graph'!$C$16,"")</f>
        <v>1.6</v>
      </c>
      <c r="G780">
        <v>0</v>
      </c>
    </row>
    <row r="781" spans="1:7" x14ac:dyDescent="0.2">
      <c r="A781" s="2">
        <f t="shared" ref="A781:A844" si="26">A780+0.001</f>
        <v>0.77900000000000058</v>
      </c>
      <c r="B781">
        <f>'VCR Graph'!$C$3/'background data'!A781</f>
        <v>2.5673940949935794</v>
      </c>
      <c r="C781" t="str">
        <f>IF(AND(A781&gt;('VCR Graph'!$C$12/'VCR Graph'!$C$14),A781&lt;('VCR Graph'!$C$13/'VCR Graph'!$C$14)),42,"")</f>
        <v/>
      </c>
      <c r="D781" s="2">
        <f t="shared" si="25"/>
        <v>0</v>
      </c>
      <c r="E781" s="3">
        <f>IF(A781&lt;=('VCR Graph'!$C$12/'VCR Graph'!$C$14),'VCR Graph'!$C$15,"")</f>
        <v>1.6</v>
      </c>
      <c r="F781" s="3">
        <f>IF(A781&lt;=('VCR Graph'!$C$13/'VCR Graph'!$C$14),'VCR Graph'!$C$16,"")</f>
        <v>1.6</v>
      </c>
      <c r="G781">
        <v>0</v>
      </c>
    </row>
    <row r="782" spans="1:7" x14ac:dyDescent="0.2">
      <c r="A782" s="2">
        <f t="shared" si="26"/>
        <v>0.78000000000000058</v>
      </c>
      <c r="B782">
        <f>'VCR Graph'!$C$3/'background data'!A782</f>
        <v>2.5641025641025621</v>
      </c>
      <c r="C782" t="str">
        <f>IF(AND(A782&gt;('VCR Graph'!$C$12/'VCR Graph'!$C$14),A782&lt;('VCR Graph'!$C$13/'VCR Graph'!$C$14)),42,"")</f>
        <v/>
      </c>
      <c r="D782" s="2">
        <f t="shared" si="25"/>
        <v>0</v>
      </c>
      <c r="E782" s="3">
        <f>IF(A782&lt;=('VCR Graph'!$C$12/'VCR Graph'!$C$14),'VCR Graph'!$C$15,"")</f>
        <v>1.6</v>
      </c>
      <c r="F782" s="3">
        <f>IF(A782&lt;=('VCR Graph'!$C$13/'VCR Graph'!$C$14),'VCR Graph'!$C$16,"")</f>
        <v>1.6</v>
      </c>
      <c r="G782">
        <v>0</v>
      </c>
    </row>
    <row r="783" spans="1:7" x14ac:dyDescent="0.2">
      <c r="A783" s="2">
        <f t="shared" si="26"/>
        <v>0.78100000000000058</v>
      </c>
      <c r="B783">
        <f>'VCR Graph'!$C$3/'background data'!A783</f>
        <v>2.560819462227911</v>
      </c>
      <c r="C783" t="str">
        <f>IF(AND(A783&gt;('VCR Graph'!$C$12/'VCR Graph'!$C$14),A783&lt;('VCR Graph'!$C$13/'VCR Graph'!$C$14)),42,"")</f>
        <v/>
      </c>
      <c r="D783" s="2">
        <f t="shared" si="25"/>
        <v>0</v>
      </c>
      <c r="E783" s="3">
        <f>IF(A783&lt;=('VCR Graph'!$C$12/'VCR Graph'!$C$14),'VCR Graph'!$C$15,"")</f>
        <v>1.6</v>
      </c>
      <c r="F783" s="3">
        <f>IF(A783&lt;=('VCR Graph'!$C$13/'VCR Graph'!$C$14),'VCR Graph'!$C$16,"")</f>
        <v>1.6</v>
      </c>
      <c r="G783">
        <v>0</v>
      </c>
    </row>
    <row r="784" spans="1:7" x14ac:dyDescent="0.2">
      <c r="A784" s="2">
        <f t="shared" si="26"/>
        <v>0.78200000000000058</v>
      </c>
      <c r="B784">
        <f>'VCR Graph'!$C$3/'background data'!A784</f>
        <v>2.5575447570332464</v>
      </c>
      <c r="C784" t="str">
        <f>IF(AND(A784&gt;('VCR Graph'!$C$12/'VCR Graph'!$C$14),A784&lt;('VCR Graph'!$C$13/'VCR Graph'!$C$14)),42,"")</f>
        <v/>
      </c>
      <c r="D784" s="2">
        <f t="shared" si="25"/>
        <v>0</v>
      </c>
      <c r="E784" s="3">
        <f>IF(A784&lt;=('VCR Graph'!$C$12/'VCR Graph'!$C$14),'VCR Graph'!$C$15,"")</f>
        <v>1.6</v>
      </c>
      <c r="F784" s="3">
        <f>IF(A784&lt;=('VCR Graph'!$C$13/'VCR Graph'!$C$14),'VCR Graph'!$C$16,"")</f>
        <v>1.6</v>
      </c>
      <c r="G784">
        <v>0</v>
      </c>
    </row>
    <row r="785" spans="1:7" x14ac:dyDescent="0.2">
      <c r="A785" s="2">
        <f t="shared" si="26"/>
        <v>0.78300000000000058</v>
      </c>
      <c r="B785">
        <f>'VCR Graph'!$C$3/'background data'!A785</f>
        <v>2.5542784163473802</v>
      </c>
      <c r="C785" t="str">
        <f>IF(AND(A785&gt;('VCR Graph'!$C$12/'VCR Graph'!$C$14),A785&lt;('VCR Graph'!$C$13/'VCR Graph'!$C$14)),42,"")</f>
        <v/>
      </c>
      <c r="D785" s="2">
        <f t="shared" si="25"/>
        <v>0</v>
      </c>
      <c r="E785" s="3">
        <f>IF(A785&lt;=('VCR Graph'!$C$12/'VCR Graph'!$C$14),'VCR Graph'!$C$15,"")</f>
        <v>1.6</v>
      </c>
      <c r="F785" s="3">
        <f>IF(A785&lt;=('VCR Graph'!$C$13/'VCR Graph'!$C$14),'VCR Graph'!$C$16,"")</f>
        <v>1.6</v>
      </c>
      <c r="G785">
        <v>0</v>
      </c>
    </row>
    <row r="786" spans="1:7" x14ac:dyDescent="0.2">
      <c r="A786" s="2">
        <f t="shared" si="26"/>
        <v>0.78400000000000059</v>
      </c>
      <c r="B786">
        <f>'VCR Graph'!$C$3/'background data'!A786</f>
        <v>2.5510204081632635</v>
      </c>
      <c r="C786" t="str">
        <f>IF(AND(A786&gt;('VCR Graph'!$C$12/'VCR Graph'!$C$14),A786&lt;('VCR Graph'!$C$13/'VCR Graph'!$C$14)),42,"")</f>
        <v/>
      </c>
      <c r="D786" s="2">
        <f t="shared" si="25"/>
        <v>0</v>
      </c>
      <c r="E786" s="3">
        <f>IF(A786&lt;=('VCR Graph'!$C$12/'VCR Graph'!$C$14),'VCR Graph'!$C$15,"")</f>
        <v>1.6</v>
      </c>
      <c r="F786" s="3">
        <f>IF(A786&lt;=('VCR Graph'!$C$13/'VCR Graph'!$C$14),'VCR Graph'!$C$16,"")</f>
        <v>1.6</v>
      </c>
      <c r="G786">
        <v>0</v>
      </c>
    </row>
    <row r="787" spans="1:7" x14ac:dyDescent="0.2">
      <c r="A787" s="2">
        <f t="shared" si="26"/>
        <v>0.78500000000000059</v>
      </c>
      <c r="B787">
        <f>'VCR Graph'!$C$3/'background data'!A787</f>
        <v>2.5477707006369408</v>
      </c>
      <c r="C787" t="str">
        <f>IF(AND(A787&gt;('VCR Graph'!$C$12/'VCR Graph'!$C$14),A787&lt;('VCR Graph'!$C$13/'VCR Graph'!$C$14)),42,"")</f>
        <v/>
      </c>
      <c r="D787" s="2">
        <f t="shared" si="25"/>
        <v>0</v>
      </c>
      <c r="E787" s="3">
        <f>IF(A787&lt;=('VCR Graph'!$C$12/'VCR Graph'!$C$14),'VCR Graph'!$C$15,"")</f>
        <v>1.6</v>
      </c>
      <c r="F787" s="3">
        <f>IF(A787&lt;=('VCR Graph'!$C$13/'VCR Graph'!$C$14),'VCR Graph'!$C$16,"")</f>
        <v>1.6</v>
      </c>
      <c r="G787">
        <v>0</v>
      </c>
    </row>
    <row r="788" spans="1:7" x14ac:dyDescent="0.2">
      <c r="A788" s="2">
        <f t="shared" si="26"/>
        <v>0.78600000000000059</v>
      </c>
      <c r="B788">
        <f>'VCR Graph'!$C$3/'background data'!A788</f>
        <v>2.5445292620865123</v>
      </c>
      <c r="C788" t="str">
        <f>IF(AND(A788&gt;('VCR Graph'!$C$12/'VCR Graph'!$C$14),A788&lt;('VCR Graph'!$C$13/'VCR Graph'!$C$14)),42,"")</f>
        <v/>
      </c>
      <c r="D788" s="2">
        <f t="shared" si="25"/>
        <v>0</v>
      </c>
      <c r="E788" s="3">
        <f>IF(A788&lt;=('VCR Graph'!$C$12/'VCR Graph'!$C$14),'VCR Graph'!$C$15,"")</f>
        <v>1.6</v>
      </c>
      <c r="F788" s="3">
        <f>IF(A788&lt;=('VCR Graph'!$C$13/'VCR Graph'!$C$14),'VCR Graph'!$C$16,"")</f>
        <v>1.6</v>
      </c>
      <c r="G788">
        <v>0</v>
      </c>
    </row>
    <row r="789" spans="1:7" x14ac:dyDescent="0.2">
      <c r="A789" s="2">
        <f t="shared" si="26"/>
        <v>0.78700000000000059</v>
      </c>
      <c r="B789">
        <f>'VCR Graph'!$C$3/'background data'!A789</f>
        <v>2.5412960609911037</v>
      </c>
      <c r="C789" t="str">
        <f>IF(AND(A789&gt;('VCR Graph'!$C$12/'VCR Graph'!$C$14),A789&lt;('VCR Graph'!$C$13/'VCR Graph'!$C$14)),42,"")</f>
        <v/>
      </c>
      <c r="D789" s="2">
        <f t="shared" si="25"/>
        <v>0</v>
      </c>
      <c r="E789" s="3">
        <f>IF(A789&lt;=('VCR Graph'!$C$12/'VCR Graph'!$C$14),'VCR Graph'!$C$15,"")</f>
        <v>1.6</v>
      </c>
      <c r="F789" s="3">
        <f>IF(A789&lt;=('VCR Graph'!$C$13/'VCR Graph'!$C$14),'VCR Graph'!$C$16,"")</f>
        <v>1.6</v>
      </c>
      <c r="G789">
        <v>0</v>
      </c>
    </row>
    <row r="790" spans="1:7" x14ac:dyDescent="0.2">
      <c r="A790" s="2">
        <f t="shared" si="26"/>
        <v>0.78800000000000059</v>
      </c>
      <c r="B790">
        <f>'VCR Graph'!$C$3/'background data'!A790</f>
        <v>2.538071065989846</v>
      </c>
      <c r="C790" t="str">
        <f>IF(AND(A790&gt;('VCR Graph'!$C$12/'VCR Graph'!$C$14),A790&lt;('VCR Graph'!$C$13/'VCR Graph'!$C$14)),42,"")</f>
        <v/>
      </c>
      <c r="D790" s="2">
        <f t="shared" si="25"/>
        <v>0</v>
      </c>
      <c r="E790" s="3">
        <f>IF(A790&lt;=('VCR Graph'!$C$12/'VCR Graph'!$C$14),'VCR Graph'!$C$15,"")</f>
        <v>1.6</v>
      </c>
      <c r="F790" s="3">
        <f>IF(A790&lt;=('VCR Graph'!$C$13/'VCR Graph'!$C$14),'VCR Graph'!$C$16,"")</f>
        <v>1.6</v>
      </c>
      <c r="G790">
        <v>0</v>
      </c>
    </row>
    <row r="791" spans="1:7" x14ac:dyDescent="0.2">
      <c r="A791" s="2">
        <f t="shared" si="26"/>
        <v>0.78900000000000059</v>
      </c>
      <c r="B791">
        <f>'VCR Graph'!$C$3/'background data'!A791</f>
        <v>2.5348542458808598</v>
      </c>
      <c r="C791" t="str">
        <f>IF(AND(A791&gt;('VCR Graph'!$C$12/'VCR Graph'!$C$14),A791&lt;('VCR Graph'!$C$13/'VCR Graph'!$C$14)),42,"")</f>
        <v/>
      </c>
      <c r="D791" s="2">
        <f t="shared" si="25"/>
        <v>0</v>
      </c>
      <c r="E791" s="3">
        <f>IF(A791&lt;=('VCR Graph'!$C$12/'VCR Graph'!$C$14),'VCR Graph'!$C$15,"")</f>
        <v>1.6</v>
      </c>
      <c r="F791" s="3">
        <f>IF(A791&lt;=('VCR Graph'!$C$13/'VCR Graph'!$C$14),'VCR Graph'!$C$16,"")</f>
        <v>1.6</v>
      </c>
      <c r="G791">
        <v>0</v>
      </c>
    </row>
    <row r="792" spans="1:7" x14ac:dyDescent="0.2">
      <c r="A792" s="2">
        <f t="shared" si="26"/>
        <v>0.79000000000000059</v>
      </c>
      <c r="B792">
        <f>'VCR Graph'!$C$3/'background data'!A792</f>
        <v>2.5316455696202511</v>
      </c>
      <c r="C792" t="str">
        <f>IF(AND(A792&gt;('VCR Graph'!$C$12/'VCR Graph'!$C$14),A792&lt;('VCR Graph'!$C$13/'VCR Graph'!$C$14)),42,"")</f>
        <v/>
      </c>
      <c r="D792" s="2">
        <f t="shared" si="25"/>
        <v>0</v>
      </c>
      <c r="E792" s="3">
        <f>IF(A792&lt;=('VCR Graph'!$C$12/'VCR Graph'!$C$14),'VCR Graph'!$C$15,"")</f>
        <v>1.6</v>
      </c>
      <c r="F792" s="3">
        <f>IF(A792&lt;=('VCR Graph'!$C$13/'VCR Graph'!$C$14),'VCR Graph'!$C$16,"")</f>
        <v>1.6</v>
      </c>
      <c r="G792">
        <v>0</v>
      </c>
    </row>
    <row r="793" spans="1:7" x14ac:dyDescent="0.2">
      <c r="A793" s="2">
        <f t="shared" si="26"/>
        <v>0.79100000000000059</v>
      </c>
      <c r="B793">
        <f>'VCR Graph'!$C$3/'background data'!A793</f>
        <v>2.5284450063211108</v>
      </c>
      <c r="C793" t="str">
        <f>IF(AND(A793&gt;('VCR Graph'!$C$12/'VCR Graph'!$C$14),A793&lt;('VCR Graph'!$C$13/'VCR Graph'!$C$14)),42,"")</f>
        <v/>
      </c>
      <c r="D793" s="2">
        <f t="shared" si="25"/>
        <v>0</v>
      </c>
      <c r="E793" s="3">
        <f>IF(A793&lt;=('VCR Graph'!$C$12/'VCR Graph'!$C$14),'VCR Graph'!$C$15,"")</f>
        <v>1.6</v>
      </c>
      <c r="F793" s="3">
        <f>IF(A793&lt;=('VCR Graph'!$C$13/'VCR Graph'!$C$14),'VCR Graph'!$C$16,"")</f>
        <v>1.6</v>
      </c>
      <c r="G793">
        <v>0</v>
      </c>
    </row>
    <row r="794" spans="1:7" x14ac:dyDescent="0.2">
      <c r="A794" s="2">
        <f t="shared" si="26"/>
        <v>0.79200000000000059</v>
      </c>
      <c r="B794">
        <f>'VCR Graph'!$C$3/'background data'!A794</f>
        <v>2.5252525252525233</v>
      </c>
      <c r="C794" t="str">
        <f>IF(AND(A794&gt;('VCR Graph'!$C$12/'VCR Graph'!$C$14),A794&lt;('VCR Graph'!$C$13/'VCR Graph'!$C$14)),42,"")</f>
        <v/>
      </c>
      <c r="D794" s="2">
        <f t="shared" si="25"/>
        <v>0</v>
      </c>
      <c r="E794" s="3">
        <f>IF(A794&lt;=('VCR Graph'!$C$12/'VCR Graph'!$C$14),'VCR Graph'!$C$15,"")</f>
        <v>1.6</v>
      </c>
      <c r="F794" s="3">
        <f>IF(A794&lt;=('VCR Graph'!$C$13/'VCR Graph'!$C$14),'VCR Graph'!$C$16,"")</f>
        <v>1.6</v>
      </c>
      <c r="G794">
        <v>0</v>
      </c>
    </row>
    <row r="795" spans="1:7" x14ac:dyDescent="0.2">
      <c r="A795" s="2">
        <f t="shared" si="26"/>
        <v>0.79300000000000059</v>
      </c>
      <c r="B795">
        <f>'VCR Graph'!$C$3/'background data'!A795</f>
        <v>2.5220680958385859</v>
      </c>
      <c r="C795" t="str">
        <f>IF(AND(A795&gt;('VCR Graph'!$C$12/'VCR Graph'!$C$14),A795&lt;('VCR Graph'!$C$13/'VCR Graph'!$C$14)),42,"")</f>
        <v/>
      </c>
      <c r="D795" s="2">
        <f t="shared" si="25"/>
        <v>0</v>
      </c>
      <c r="E795" s="3">
        <f>IF(A795&lt;=('VCR Graph'!$C$12/'VCR Graph'!$C$14),'VCR Graph'!$C$15,"")</f>
        <v>1.6</v>
      </c>
      <c r="F795" s="3">
        <f>IF(A795&lt;=('VCR Graph'!$C$13/'VCR Graph'!$C$14),'VCR Graph'!$C$16,"")</f>
        <v>1.6</v>
      </c>
      <c r="G795">
        <v>0</v>
      </c>
    </row>
    <row r="796" spans="1:7" x14ac:dyDescent="0.2">
      <c r="A796" s="2">
        <f t="shared" si="26"/>
        <v>0.79400000000000059</v>
      </c>
      <c r="B796">
        <f>'VCR Graph'!$C$3/'background data'!A796</f>
        <v>2.5188916876574288</v>
      </c>
      <c r="C796" t="str">
        <f>IF(AND(A796&gt;('VCR Graph'!$C$12/'VCR Graph'!$C$14),A796&lt;('VCR Graph'!$C$13/'VCR Graph'!$C$14)),42,"")</f>
        <v/>
      </c>
      <c r="D796" s="2">
        <f t="shared" si="25"/>
        <v>0</v>
      </c>
      <c r="E796" s="3">
        <f>IF(A796&lt;=('VCR Graph'!$C$12/'VCR Graph'!$C$14),'VCR Graph'!$C$15,"")</f>
        <v>1.6</v>
      </c>
      <c r="F796" s="3">
        <f>IF(A796&lt;=('VCR Graph'!$C$13/'VCR Graph'!$C$14),'VCR Graph'!$C$16,"")</f>
        <v>1.6</v>
      </c>
      <c r="G796">
        <v>0</v>
      </c>
    </row>
    <row r="797" spans="1:7" x14ac:dyDescent="0.2">
      <c r="A797" s="2">
        <f t="shared" si="26"/>
        <v>0.7950000000000006</v>
      </c>
      <c r="B797">
        <f>'VCR Graph'!$C$3/'background data'!A797</f>
        <v>2.5157232704402497</v>
      </c>
      <c r="C797" t="str">
        <f>IF(AND(A797&gt;('VCR Graph'!$C$12/'VCR Graph'!$C$14),A797&lt;('VCR Graph'!$C$13/'VCR Graph'!$C$14)),42,"")</f>
        <v/>
      </c>
      <c r="D797" s="2">
        <f t="shared" si="25"/>
        <v>0</v>
      </c>
      <c r="E797" s="3">
        <f>IF(A797&lt;=('VCR Graph'!$C$12/'VCR Graph'!$C$14),'VCR Graph'!$C$15,"")</f>
        <v>1.6</v>
      </c>
      <c r="F797" s="3">
        <f>IF(A797&lt;=('VCR Graph'!$C$13/'VCR Graph'!$C$14),'VCR Graph'!$C$16,"")</f>
        <v>1.6</v>
      </c>
      <c r="G797">
        <v>0</v>
      </c>
    </row>
    <row r="798" spans="1:7" x14ac:dyDescent="0.2">
      <c r="A798" s="2">
        <f t="shared" si="26"/>
        <v>0.7960000000000006</v>
      </c>
      <c r="B798">
        <f>'VCR Graph'!$C$3/'background data'!A798</f>
        <v>2.5125628140703498</v>
      </c>
      <c r="C798" t="str">
        <f>IF(AND(A798&gt;('VCR Graph'!$C$12/'VCR Graph'!$C$14),A798&lt;('VCR Graph'!$C$13/'VCR Graph'!$C$14)),42,"")</f>
        <v/>
      </c>
      <c r="D798" s="2">
        <f t="shared" si="25"/>
        <v>0</v>
      </c>
      <c r="E798" s="3">
        <f>IF(A798&lt;=('VCR Graph'!$C$12/'VCR Graph'!$C$14),'VCR Graph'!$C$15,"")</f>
        <v>1.6</v>
      </c>
      <c r="F798" s="3">
        <f>IF(A798&lt;=('VCR Graph'!$C$13/'VCR Graph'!$C$14),'VCR Graph'!$C$16,"")</f>
        <v>1.6</v>
      </c>
      <c r="G798">
        <v>0</v>
      </c>
    </row>
    <row r="799" spans="1:7" x14ac:dyDescent="0.2">
      <c r="A799" s="2">
        <f t="shared" si="26"/>
        <v>0.7970000000000006</v>
      </c>
      <c r="B799">
        <f>'VCR Graph'!$C$3/'background data'!A799</f>
        <v>2.5094102885821812</v>
      </c>
      <c r="C799" t="str">
        <f>IF(AND(A799&gt;('VCR Graph'!$C$12/'VCR Graph'!$C$14),A799&lt;('VCR Graph'!$C$13/'VCR Graph'!$C$14)),42,"")</f>
        <v/>
      </c>
      <c r="D799" s="2">
        <f t="shared" si="25"/>
        <v>0</v>
      </c>
      <c r="E799" s="3">
        <f>IF(A799&lt;=('VCR Graph'!$C$12/'VCR Graph'!$C$14),'VCR Graph'!$C$15,"")</f>
        <v>1.6</v>
      </c>
      <c r="F799" s="3">
        <f>IF(A799&lt;=('VCR Graph'!$C$13/'VCR Graph'!$C$14),'VCR Graph'!$C$16,"")</f>
        <v>1.6</v>
      </c>
      <c r="G799">
        <v>0</v>
      </c>
    </row>
    <row r="800" spans="1:7" x14ac:dyDescent="0.2">
      <c r="A800" s="2">
        <f t="shared" si="26"/>
        <v>0.7980000000000006</v>
      </c>
      <c r="B800">
        <f>'VCR Graph'!$C$3/'background data'!A800</f>
        <v>2.5062656641603991</v>
      </c>
      <c r="C800" t="str">
        <f>IF(AND(A800&gt;('VCR Graph'!$C$12/'VCR Graph'!$C$14),A800&lt;('VCR Graph'!$C$13/'VCR Graph'!$C$14)),42,"")</f>
        <v/>
      </c>
      <c r="D800" s="2">
        <f t="shared" si="25"/>
        <v>0</v>
      </c>
      <c r="E800" s="3">
        <f>IF(A800&lt;=('VCR Graph'!$C$12/'VCR Graph'!$C$14),'VCR Graph'!$C$15,"")</f>
        <v>1.6</v>
      </c>
      <c r="F800" s="3">
        <f>IF(A800&lt;=('VCR Graph'!$C$13/'VCR Graph'!$C$14),'VCR Graph'!$C$16,"")</f>
        <v>1.6</v>
      </c>
      <c r="G800">
        <v>0</v>
      </c>
    </row>
    <row r="801" spans="1:7" x14ac:dyDescent="0.2">
      <c r="A801" s="2">
        <f t="shared" si="26"/>
        <v>0.7990000000000006</v>
      </c>
      <c r="B801">
        <f>'VCR Graph'!$C$3/'background data'!A801</f>
        <v>2.5031289111389219</v>
      </c>
      <c r="C801" t="str">
        <f>IF(AND(A801&gt;('VCR Graph'!$C$12/'VCR Graph'!$C$14),A801&lt;('VCR Graph'!$C$13/'VCR Graph'!$C$14)),42,"")</f>
        <v/>
      </c>
      <c r="D801" s="2">
        <f t="shared" si="25"/>
        <v>0</v>
      </c>
      <c r="E801" s="3">
        <f>IF(A801&lt;=('VCR Graph'!$C$12/'VCR Graph'!$C$14),'VCR Graph'!$C$15,"")</f>
        <v>1.6</v>
      </c>
      <c r="F801" s="3">
        <f>IF(A801&lt;=('VCR Graph'!$C$13/'VCR Graph'!$C$14),'VCR Graph'!$C$16,"")</f>
        <v>1.6</v>
      </c>
      <c r="G801">
        <v>0</v>
      </c>
    </row>
    <row r="802" spans="1:7" x14ac:dyDescent="0.2">
      <c r="A802" s="2">
        <f t="shared" si="26"/>
        <v>0.8000000000000006</v>
      </c>
      <c r="B802">
        <f>'VCR Graph'!$C$3/'background data'!A802</f>
        <v>2.4999999999999982</v>
      </c>
      <c r="C802" t="str">
        <f>IF(AND(A802&gt;('VCR Graph'!$C$12/'VCR Graph'!$C$14),A802&lt;('VCR Graph'!$C$13/'VCR Graph'!$C$14)),42,"")</f>
        <v/>
      </c>
      <c r="D802" s="2">
        <f t="shared" si="25"/>
        <v>0</v>
      </c>
      <c r="E802" s="3">
        <f>IF(A802&lt;=('VCR Graph'!$C$12/'VCR Graph'!$C$14),'VCR Graph'!$C$15,"")</f>
        <v>1.6</v>
      </c>
      <c r="F802" s="3">
        <f>IF(A802&lt;=('VCR Graph'!$C$13/'VCR Graph'!$C$14),'VCR Graph'!$C$16,"")</f>
        <v>1.6</v>
      </c>
      <c r="G802">
        <v>0</v>
      </c>
    </row>
    <row r="803" spans="1:7" x14ac:dyDescent="0.2">
      <c r="A803" s="2">
        <f t="shared" si="26"/>
        <v>0.8010000000000006</v>
      </c>
      <c r="B803">
        <f>'VCR Graph'!$C$3/'background data'!A803</f>
        <v>2.4968789013732815</v>
      </c>
      <c r="C803" t="str">
        <f>IF(AND(A803&gt;('VCR Graph'!$C$12/'VCR Graph'!$C$14),A803&lt;('VCR Graph'!$C$13/'VCR Graph'!$C$14)),42,"")</f>
        <v/>
      </c>
      <c r="D803" s="2">
        <f t="shared" si="25"/>
        <v>0</v>
      </c>
      <c r="E803" s="3">
        <f>IF(A803&lt;=('VCR Graph'!$C$12/'VCR Graph'!$C$14),'VCR Graph'!$C$15,"")</f>
        <v>1.6</v>
      </c>
      <c r="F803" s="3">
        <f>IF(A803&lt;=('VCR Graph'!$C$13/'VCR Graph'!$C$14),'VCR Graph'!$C$16,"")</f>
        <v>1.6</v>
      </c>
      <c r="G803">
        <v>0</v>
      </c>
    </row>
    <row r="804" spans="1:7" x14ac:dyDescent="0.2">
      <c r="A804" s="2">
        <f t="shared" si="26"/>
        <v>0.8020000000000006</v>
      </c>
      <c r="B804">
        <f>'VCR Graph'!$C$3/'background data'!A804</f>
        <v>2.4937655860349111</v>
      </c>
      <c r="C804" t="str">
        <f>IF(AND(A804&gt;('VCR Graph'!$C$12/'VCR Graph'!$C$14),A804&lt;('VCR Graph'!$C$13/'VCR Graph'!$C$14)),42,"")</f>
        <v/>
      </c>
      <c r="D804" s="2">
        <f t="shared" si="25"/>
        <v>0</v>
      </c>
      <c r="E804" s="3">
        <f>IF(A804&lt;=('VCR Graph'!$C$12/'VCR Graph'!$C$14),'VCR Graph'!$C$15,"")</f>
        <v>1.6</v>
      </c>
      <c r="F804" s="3">
        <f>IF(A804&lt;=('VCR Graph'!$C$13/'VCR Graph'!$C$14),'VCR Graph'!$C$16,"")</f>
        <v>1.6</v>
      </c>
      <c r="G804">
        <v>0</v>
      </c>
    </row>
    <row r="805" spans="1:7" x14ac:dyDescent="0.2">
      <c r="A805" s="2">
        <f t="shared" si="26"/>
        <v>0.8030000000000006</v>
      </c>
      <c r="B805">
        <f>'VCR Graph'!$C$3/'background data'!A805</f>
        <v>2.4906600249065982</v>
      </c>
      <c r="C805" t="str">
        <f>IF(AND(A805&gt;('VCR Graph'!$C$12/'VCR Graph'!$C$14),A805&lt;('VCR Graph'!$C$13/'VCR Graph'!$C$14)),42,"")</f>
        <v/>
      </c>
      <c r="D805" s="2">
        <f t="shared" si="25"/>
        <v>0</v>
      </c>
      <c r="E805" s="3">
        <f>IF(A805&lt;=('VCR Graph'!$C$12/'VCR Graph'!$C$14),'VCR Graph'!$C$15,"")</f>
        <v>1.6</v>
      </c>
      <c r="F805" s="3">
        <f>IF(A805&lt;=('VCR Graph'!$C$13/'VCR Graph'!$C$14),'VCR Graph'!$C$16,"")</f>
        <v>1.6</v>
      </c>
      <c r="G805">
        <v>0</v>
      </c>
    </row>
    <row r="806" spans="1:7" x14ac:dyDescent="0.2">
      <c r="A806" s="2">
        <f t="shared" si="26"/>
        <v>0.8040000000000006</v>
      </c>
      <c r="B806">
        <f>'VCR Graph'!$C$3/'background data'!A806</f>
        <v>2.4875621890547244</v>
      </c>
      <c r="C806" t="str">
        <f>IF(AND(A806&gt;('VCR Graph'!$C$12/'VCR Graph'!$C$14),A806&lt;('VCR Graph'!$C$13/'VCR Graph'!$C$14)),42,"")</f>
        <v/>
      </c>
      <c r="D806" s="2">
        <f t="shared" si="25"/>
        <v>0</v>
      </c>
      <c r="E806" s="3">
        <f>IF(A806&lt;=('VCR Graph'!$C$12/'VCR Graph'!$C$14),'VCR Graph'!$C$15,"")</f>
        <v>1.6</v>
      </c>
      <c r="F806" s="3">
        <f>IF(A806&lt;=('VCR Graph'!$C$13/'VCR Graph'!$C$14),'VCR Graph'!$C$16,"")</f>
        <v>1.6</v>
      </c>
      <c r="G806">
        <v>0</v>
      </c>
    </row>
    <row r="807" spans="1:7" x14ac:dyDescent="0.2">
      <c r="A807" s="2">
        <f t="shared" si="26"/>
        <v>0.8050000000000006</v>
      </c>
      <c r="B807">
        <f>'VCR Graph'!$C$3/'background data'!A807</f>
        <v>2.484472049689439</v>
      </c>
      <c r="C807" t="str">
        <f>IF(AND(A807&gt;('VCR Graph'!$C$12/'VCR Graph'!$C$14),A807&lt;('VCR Graph'!$C$13/'VCR Graph'!$C$14)),42,"")</f>
        <v/>
      </c>
      <c r="D807" s="2">
        <f t="shared" si="25"/>
        <v>0</v>
      </c>
      <c r="E807" s="3">
        <f>IF(A807&lt;=('VCR Graph'!$C$12/'VCR Graph'!$C$14),'VCR Graph'!$C$15,"")</f>
        <v>1.6</v>
      </c>
      <c r="F807" s="3">
        <f>IF(A807&lt;=('VCR Graph'!$C$13/'VCR Graph'!$C$14),'VCR Graph'!$C$16,"")</f>
        <v>1.6</v>
      </c>
      <c r="G807">
        <v>0</v>
      </c>
    </row>
    <row r="808" spans="1:7" x14ac:dyDescent="0.2">
      <c r="A808" s="2">
        <f t="shared" si="26"/>
        <v>0.8060000000000006</v>
      </c>
      <c r="B808">
        <f>'VCR Graph'!$C$3/'background data'!A808</f>
        <v>2.4813895781637698</v>
      </c>
      <c r="C808" t="str">
        <f>IF(AND(A808&gt;('VCR Graph'!$C$12/'VCR Graph'!$C$14),A808&lt;('VCR Graph'!$C$13/'VCR Graph'!$C$14)),42,"")</f>
        <v/>
      </c>
      <c r="D808" s="2">
        <f t="shared" si="25"/>
        <v>0</v>
      </c>
      <c r="E808" s="3">
        <f>IF(A808&lt;=('VCR Graph'!$C$12/'VCR Graph'!$C$14),'VCR Graph'!$C$15,"")</f>
        <v>1.6</v>
      </c>
      <c r="F808" s="3">
        <f>IF(A808&lt;=('VCR Graph'!$C$13/'VCR Graph'!$C$14),'VCR Graph'!$C$16,"")</f>
        <v>1.6</v>
      </c>
      <c r="G808">
        <v>0</v>
      </c>
    </row>
    <row r="809" spans="1:7" x14ac:dyDescent="0.2">
      <c r="A809" s="2">
        <f t="shared" si="26"/>
        <v>0.80700000000000061</v>
      </c>
      <c r="B809">
        <f>'VCR Graph'!$C$3/'background data'!A809</f>
        <v>2.4783147459727366</v>
      </c>
      <c r="C809" t="str">
        <f>IF(AND(A809&gt;('VCR Graph'!$C$12/'VCR Graph'!$C$14),A809&lt;('VCR Graph'!$C$13/'VCR Graph'!$C$14)),42,"")</f>
        <v/>
      </c>
      <c r="D809" s="2">
        <f t="shared" si="25"/>
        <v>0</v>
      </c>
      <c r="E809" s="3">
        <f>IF(A809&lt;=('VCR Graph'!$C$12/'VCR Graph'!$C$14),'VCR Graph'!$C$15,"")</f>
        <v>1.6</v>
      </c>
      <c r="F809" s="3">
        <f>IF(A809&lt;=('VCR Graph'!$C$13/'VCR Graph'!$C$14),'VCR Graph'!$C$16,"")</f>
        <v>1.6</v>
      </c>
      <c r="G809">
        <v>0</v>
      </c>
    </row>
    <row r="810" spans="1:7" x14ac:dyDescent="0.2">
      <c r="A810" s="2">
        <f t="shared" si="26"/>
        <v>0.80800000000000061</v>
      </c>
      <c r="B810">
        <f>'VCR Graph'!$C$3/'background data'!A810</f>
        <v>2.4752475247524734</v>
      </c>
      <c r="C810" t="str">
        <f>IF(AND(A810&gt;('VCR Graph'!$C$12/'VCR Graph'!$C$14),A810&lt;('VCR Graph'!$C$13/'VCR Graph'!$C$14)),42,"")</f>
        <v/>
      </c>
      <c r="D810" s="2">
        <f t="shared" si="25"/>
        <v>0</v>
      </c>
      <c r="E810" s="3">
        <f>IF(A810&lt;=('VCR Graph'!$C$12/'VCR Graph'!$C$14),'VCR Graph'!$C$15,"")</f>
        <v>1.6</v>
      </c>
      <c r="F810" s="3">
        <f>IF(A810&lt;=('VCR Graph'!$C$13/'VCR Graph'!$C$14),'VCR Graph'!$C$16,"")</f>
        <v>1.6</v>
      </c>
      <c r="G810">
        <v>0</v>
      </c>
    </row>
    <row r="811" spans="1:7" x14ac:dyDescent="0.2">
      <c r="A811" s="2">
        <f t="shared" si="26"/>
        <v>0.80900000000000061</v>
      </c>
      <c r="B811">
        <f>'VCR Graph'!$C$3/'background data'!A811</f>
        <v>2.4721878862793556</v>
      </c>
      <c r="C811" t="str">
        <f>IF(AND(A811&gt;('VCR Graph'!$C$12/'VCR Graph'!$C$14),A811&lt;('VCR Graph'!$C$13/'VCR Graph'!$C$14)),42,"")</f>
        <v/>
      </c>
      <c r="D811" s="2">
        <f t="shared" si="25"/>
        <v>0</v>
      </c>
      <c r="E811" s="3">
        <f>IF(A811&lt;=('VCR Graph'!$C$12/'VCR Graph'!$C$14),'VCR Graph'!$C$15,"")</f>
        <v>1.6</v>
      </c>
      <c r="F811" s="3">
        <f>IF(A811&lt;=('VCR Graph'!$C$13/'VCR Graph'!$C$14),'VCR Graph'!$C$16,"")</f>
        <v>1.6</v>
      </c>
      <c r="G811">
        <v>0</v>
      </c>
    </row>
    <row r="812" spans="1:7" x14ac:dyDescent="0.2">
      <c r="A812" s="2">
        <f t="shared" si="26"/>
        <v>0.81000000000000061</v>
      </c>
      <c r="B812">
        <f>'VCR Graph'!$C$3/'background data'!A812</f>
        <v>2.4691358024691339</v>
      </c>
      <c r="C812" t="str">
        <f>IF(AND(A812&gt;('VCR Graph'!$C$12/'VCR Graph'!$C$14),A812&lt;('VCR Graph'!$C$13/'VCR Graph'!$C$14)),42,"")</f>
        <v/>
      </c>
      <c r="D812" s="2">
        <f t="shared" si="25"/>
        <v>0</v>
      </c>
      <c r="E812" s="3">
        <f>IF(A812&lt;=('VCR Graph'!$C$12/'VCR Graph'!$C$14),'VCR Graph'!$C$15,"")</f>
        <v>1.6</v>
      </c>
      <c r="F812" s="3">
        <f>IF(A812&lt;=('VCR Graph'!$C$13/'VCR Graph'!$C$14),'VCR Graph'!$C$16,"")</f>
        <v>1.6</v>
      </c>
      <c r="G812">
        <v>0</v>
      </c>
    </row>
    <row r="813" spans="1:7" x14ac:dyDescent="0.2">
      <c r="A813" s="2">
        <f t="shared" si="26"/>
        <v>0.81100000000000061</v>
      </c>
      <c r="B813">
        <f>'VCR Graph'!$C$3/'background data'!A813</f>
        <v>2.4660912453760773</v>
      </c>
      <c r="C813" t="str">
        <f>IF(AND(A813&gt;('VCR Graph'!$C$12/'VCR Graph'!$C$14),A813&lt;('VCR Graph'!$C$13/'VCR Graph'!$C$14)),42,"")</f>
        <v/>
      </c>
      <c r="D813" s="2">
        <f t="shared" si="25"/>
        <v>0</v>
      </c>
      <c r="E813" s="3">
        <f>IF(A813&lt;=('VCR Graph'!$C$12/'VCR Graph'!$C$14),'VCR Graph'!$C$15,"")</f>
        <v>1.6</v>
      </c>
      <c r="F813" s="3">
        <f>IF(A813&lt;=('VCR Graph'!$C$13/'VCR Graph'!$C$14),'VCR Graph'!$C$16,"")</f>
        <v>1.6</v>
      </c>
      <c r="G813">
        <v>0</v>
      </c>
    </row>
    <row r="814" spans="1:7" x14ac:dyDescent="0.2">
      <c r="A814" s="2">
        <f t="shared" si="26"/>
        <v>0.81200000000000061</v>
      </c>
      <c r="B814">
        <f>'VCR Graph'!$C$3/'background data'!A814</f>
        <v>2.4630541871921166</v>
      </c>
      <c r="C814" t="str">
        <f>IF(AND(A814&gt;('VCR Graph'!$C$12/'VCR Graph'!$C$14),A814&lt;('VCR Graph'!$C$13/'VCR Graph'!$C$14)),42,"")</f>
        <v/>
      </c>
      <c r="D814" s="2">
        <f t="shared" si="25"/>
        <v>0</v>
      </c>
      <c r="E814" s="3">
        <f>IF(A814&lt;=('VCR Graph'!$C$12/'VCR Graph'!$C$14),'VCR Graph'!$C$15,"")</f>
        <v>1.6</v>
      </c>
      <c r="F814" s="3">
        <f>IF(A814&lt;=('VCR Graph'!$C$13/'VCR Graph'!$C$14),'VCR Graph'!$C$16,"")</f>
        <v>1.6</v>
      </c>
      <c r="G814">
        <v>0</v>
      </c>
    </row>
    <row r="815" spans="1:7" x14ac:dyDescent="0.2">
      <c r="A815" s="2">
        <f t="shared" si="26"/>
        <v>0.81300000000000061</v>
      </c>
      <c r="B815">
        <f>'VCR Graph'!$C$3/'background data'!A815</f>
        <v>2.4600246002460007</v>
      </c>
      <c r="C815" t="str">
        <f>IF(AND(A815&gt;('VCR Graph'!$C$12/'VCR Graph'!$C$14),A815&lt;('VCR Graph'!$C$13/'VCR Graph'!$C$14)),42,"")</f>
        <v/>
      </c>
      <c r="D815" s="2">
        <f t="shared" si="25"/>
        <v>0</v>
      </c>
      <c r="E815" s="3">
        <f>IF(A815&lt;=('VCR Graph'!$C$12/'VCR Graph'!$C$14),'VCR Graph'!$C$15,"")</f>
        <v>1.6</v>
      </c>
      <c r="F815" s="3">
        <f>IF(A815&lt;=('VCR Graph'!$C$13/'VCR Graph'!$C$14),'VCR Graph'!$C$16,"")</f>
        <v>1.6</v>
      </c>
      <c r="G815">
        <v>0</v>
      </c>
    </row>
    <row r="816" spans="1:7" x14ac:dyDescent="0.2">
      <c r="A816" s="2">
        <f t="shared" si="26"/>
        <v>0.81400000000000061</v>
      </c>
      <c r="B816">
        <f>'VCR Graph'!$C$3/'background data'!A816</f>
        <v>2.4570024570024551</v>
      </c>
      <c r="C816" t="str">
        <f>IF(AND(A816&gt;('VCR Graph'!$C$12/'VCR Graph'!$C$14),A816&lt;('VCR Graph'!$C$13/'VCR Graph'!$C$14)),42,"")</f>
        <v/>
      </c>
      <c r="D816" s="2">
        <f t="shared" si="25"/>
        <v>0</v>
      </c>
      <c r="E816" s="3">
        <f>IF(A816&lt;=('VCR Graph'!$C$12/'VCR Graph'!$C$14),'VCR Graph'!$C$15,"")</f>
        <v>1.6</v>
      </c>
      <c r="F816" s="3">
        <f>IF(A816&lt;=('VCR Graph'!$C$13/'VCR Graph'!$C$14),'VCR Graph'!$C$16,"")</f>
        <v>1.6</v>
      </c>
      <c r="G816">
        <v>0</v>
      </c>
    </row>
    <row r="817" spans="1:7" x14ac:dyDescent="0.2">
      <c r="A817" s="2">
        <f t="shared" si="26"/>
        <v>0.81500000000000061</v>
      </c>
      <c r="B817">
        <f>'VCR Graph'!$C$3/'background data'!A817</f>
        <v>2.453987730061348</v>
      </c>
      <c r="C817" t="str">
        <f>IF(AND(A817&gt;('VCR Graph'!$C$12/'VCR Graph'!$C$14),A817&lt;('VCR Graph'!$C$13/'VCR Graph'!$C$14)),42,"")</f>
        <v/>
      </c>
      <c r="D817" s="2">
        <f t="shared" si="25"/>
        <v>0</v>
      </c>
      <c r="E817" s="3">
        <f>IF(A817&lt;=('VCR Graph'!$C$12/'VCR Graph'!$C$14),'VCR Graph'!$C$15,"")</f>
        <v>1.6</v>
      </c>
      <c r="F817" s="3">
        <f>IF(A817&lt;=('VCR Graph'!$C$13/'VCR Graph'!$C$14),'VCR Graph'!$C$16,"")</f>
        <v>1.6</v>
      </c>
      <c r="G817">
        <v>0</v>
      </c>
    </row>
    <row r="818" spans="1:7" x14ac:dyDescent="0.2">
      <c r="A818" s="2">
        <f t="shared" si="26"/>
        <v>0.81600000000000061</v>
      </c>
      <c r="B818">
        <f>'VCR Graph'!$C$3/'background data'!A818</f>
        <v>2.4509803921568607</v>
      </c>
      <c r="C818" t="str">
        <f>IF(AND(A818&gt;('VCR Graph'!$C$12/'VCR Graph'!$C$14),A818&lt;('VCR Graph'!$C$13/'VCR Graph'!$C$14)),42,"")</f>
        <v/>
      </c>
      <c r="D818" s="2">
        <f t="shared" si="25"/>
        <v>0</v>
      </c>
      <c r="E818" s="3">
        <f>IF(A818&lt;=('VCR Graph'!$C$12/'VCR Graph'!$C$14),'VCR Graph'!$C$15,"")</f>
        <v>1.6</v>
      </c>
      <c r="F818" s="3">
        <f>IF(A818&lt;=('VCR Graph'!$C$13/'VCR Graph'!$C$14),'VCR Graph'!$C$16,"")</f>
        <v>1.6</v>
      </c>
      <c r="G818">
        <v>0</v>
      </c>
    </row>
    <row r="819" spans="1:7" x14ac:dyDescent="0.2">
      <c r="A819" s="2">
        <f t="shared" si="26"/>
        <v>0.81700000000000061</v>
      </c>
      <c r="B819">
        <f>'VCR Graph'!$C$3/'background data'!A819</f>
        <v>2.4479804161566689</v>
      </c>
      <c r="C819" t="str">
        <f>IF(AND(A819&gt;('VCR Graph'!$C$12/'VCR Graph'!$C$14),A819&lt;('VCR Graph'!$C$13/'VCR Graph'!$C$14)),42,"")</f>
        <v/>
      </c>
      <c r="D819" s="2">
        <f t="shared" si="25"/>
        <v>0</v>
      </c>
      <c r="E819" s="3">
        <f>IF(A819&lt;=('VCR Graph'!$C$12/'VCR Graph'!$C$14),'VCR Graph'!$C$15,"")</f>
        <v>1.6</v>
      </c>
      <c r="F819" s="3">
        <f>IF(A819&lt;=('VCR Graph'!$C$13/'VCR Graph'!$C$14),'VCR Graph'!$C$16,"")</f>
        <v>1.6</v>
      </c>
      <c r="G819">
        <v>0</v>
      </c>
    </row>
    <row r="820" spans="1:7" x14ac:dyDescent="0.2">
      <c r="A820" s="2">
        <f t="shared" si="26"/>
        <v>0.81800000000000062</v>
      </c>
      <c r="B820">
        <f>'VCR Graph'!$C$3/'background data'!A820</f>
        <v>2.4449877750611226</v>
      </c>
      <c r="C820" t="str">
        <f>IF(AND(A820&gt;('VCR Graph'!$C$12/'VCR Graph'!$C$14),A820&lt;('VCR Graph'!$C$13/'VCR Graph'!$C$14)),42,"")</f>
        <v/>
      </c>
      <c r="D820" s="2">
        <f t="shared" si="25"/>
        <v>0</v>
      </c>
      <c r="E820" s="3">
        <f>IF(A820&lt;=('VCR Graph'!$C$12/'VCR Graph'!$C$14),'VCR Graph'!$C$15,"")</f>
        <v>1.6</v>
      </c>
      <c r="F820" s="3">
        <f>IF(A820&lt;=('VCR Graph'!$C$13/'VCR Graph'!$C$14),'VCR Graph'!$C$16,"")</f>
        <v>1.6</v>
      </c>
      <c r="G820">
        <v>0</v>
      </c>
    </row>
    <row r="821" spans="1:7" x14ac:dyDescent="0.2">
      <c r="A821" s="2">
        <f t="shared" si="26"/>
        <v>0.81900000000000062</v>
      </c>
      <c r="B821">
        <f>'VCR Graph'!$C$3/'background data'!A821</f>
        <v>2.44200244200244</v>
      </c>
      <c r="C821" t="str">
        <f>IF(AND(A821&gt;('VCR Graph'!$C$12/'VCR Graph'!$C$14),A821&lt;('VCR Graph'!$C$13/'VCR Graph'!$C$14)),42,"")</f>
        <v/>
      </c>
      <c r="D821" s="2">
        <f t="shared" si="25"/>
        <v>0</v>
      </c>
      <c r="E821" s="3">
        <f>IF(A821&lt;=('VCR Graph'!$C$12/'VCR Graph'!$C$14),'VCR Graph'!$C$15,"")</f>
        <v>1.6</v>
      </c>
      <c r="F821" s="3">
        <f>IF(A821&lt;=('VCR Graph'!$C$13/'VCR Graph'!$C$14),'VCR Graph'!$C$16,"")</f>
        <v>1.6</v>
      </c>
      <c r="G821">
        <v>0</v>
      </c>
    </row>
    <row r="822" spans="1:7" x14ac:dyDescent="0.2">
      <c r="A822" s="2">
        <f t="shared" si="26"/>
        <v>0.82000000000000062</v>
      </c>
      <c r="B822">
        <f>'VCR Graph'!$C$3/'background data'!A822</f>
        <v>2.4390243902439006</v>
      </c>
      <c r="C822" t="str">
        <f>IF(AND(A822&gt;('VCR Graph'!$C$12/'VCR Graph'!$C$14),A822&lt;('VCR Graph'!$C$13/'VCR Graph'!$C$14)),42,"")</f>
        <v/>
      </c>
      <c r="D822" s="2">
        <f t="shared" si="25"/>
        <v>0</v>
      </c>
      <c r="E822" s="3">
        <f>IF(A822&lt;=('VCR Graph'!$C$12/'VCR Graph'!$C$14),'VCR Graph'!$C$15,"")</f>
        <v>1.6</v>
      </c>
      <c r="F822" s="3">
        <f>IF(A822&lt;=('VCR Graph'!$C$13/'VCR Graph'!$C$14),'VCR Graph'!$C$16,"")</f>
        <v>1.6</v>
      </c>
      <c r="G822">
        <v>0</v>
      </c>
    </row>
    <row r="823" spans="1:7" x14ac:dyDescent="0.2">
      <c r="A823" s="2">
        <f t="shared" si="26"/>
        <v>0.82100000000000062</v>
      </c>
      <c r="B823">
        <f>'VCR Graph'!$C$3/'background data'!A823</f>
        <v>2.4360535931790479</v>
      </c>
      <c r="C823" t="str">
        <f>IF(AND(A823&gt;('VCR Graph'!$C$12/'VCR Graph'!$C$14),A823&lt;('VCR Graph'!$C$13/'VCR Graph'!$C$14)),42,"")</f>
        <v/>
      </c>
      <c r="D823" s="2">
        <f t="shared" si="25"/>
        <v>0</v>
      </c>
      <c r="E823" s="3">
        <f>IF(A823&lt;=('VCR Graph'!$C$12/'VCR Graph'!$C$14),'VCR Graph'!$C$15,"")</f>
        <v>1.6</v>
      </c>
      <c r="F823" s="3">
        <f>IF(A823&lt;=('VCR Graph'!$C$13/'VCR Graph'!$C$14),'VCR Graph'!$C$16,"")</f>
        <v>1.6</v>
      </c>
      <c r="G823">
        <v>0</v>
      </c>
    </row>
    <row r="824" spans="1:7" x14ac:dyDescent="0.2">
      <c r="A824" s="2">
        <f t="shared" si="26"/>
        <v>0.82200000000000062</v>
      </c>
      <c r="B824">
        <f>'VCR Graph'!$C$3/'background data'!A824</f>
        <v>2.4330900243308986</v>
      </c>
      <c r="C824" t="str">
        <f>IF(AND(A824&gt;('VCR Graph'!$C$12/'VCR Graph'!$C$14),A824&lt;('VCR Graph'!$C$13/'VCR Graph'!$C$14)),42,"")</f>
        <v/>
      </c>
      <c r="D824" s="2">
        <f t="shared" si="25"/>
        <v>0</v>
      </c>
      <c r="E824" s="3">
        <f>IF(A824&lt;=('VCR Graph'!$C$12/'VCR Graph'!$C$14),'VCR Graph'!$C$15,"")</f>
        <v>1.6</v>
      </c>
      <c r="F824" s="3">
        <f>IF(A824&lt;=('VCR Graph'!$C$13/'VCR Graph'!$C$14),'VCR Graph'!$C$16,"")</f>
        <v>1.6</v>
      </c>
      <c r="G824">
        <v>0</v>
      </c>
    </row>
    <row r="825" spans="1:7" x14ac:dyDescent="0.2">
      <c r="A825" s="2">
        <f t="shared" si="26"/>
        <v>0.82300000000000062</v>
      </c>
      <c r="B825">
        <f>'VCR Graph'!$C$3/'background data'!A825</f>
        <v>2.4301336573511523</v>
      </c>
      <c r="C825" t="str">
        <f>IF(AND(A825&gt;('VCR Graph'!$C$12/'VCR Graph'!$C$14),A825&lt;('VCR Graph'!$C$13/'VCR Graph'!$C$14)),42,"")</f>
        <v/>
      </c>
      <c r="D825" s="2">
        <f t="shared" si="25"/>
        <v>0</v>
      </c>
      <c r="E825" s="3">
        <f>IF(A825&lt;=('VCR Graph'!$C$12/'VCR Graph'!$C$14),'VCR Graph'!$C$15,"")</f>
        <v>1.6</v>
      </c>
      <c r="F825" s="3">
        <f>IF(A825&lt;=('VCR Graph'!$C$13/'VCR Graph'!$C$14),'VCR Graph'!$C$16,"")</f>
        <v>1.6</v>
      </c>
      <c r="G825">
        <v>0</v>
      </c>
    </row>
    <row r="826" spans="1:7" x14ac:dyDescent="0.2">
      <c r="A826" s="2">
        <f t="shared" si="26"/>
        <v>0.82400000000000062</v>
      </c>
      <c r="B826">
        <f>'VCR Graph'!$C$3/'background data'!A826</f>
        <v>2.4271844660194155</v>
      </c>
      <c r="C826" t="str">
        <f>IF(AND(A826&gt;('VCR Graph'!$C$12/'VCR Graph'!$C$14),A826&lt;('VCR Graph'!$C$13/'VCR Graph'!$C$14)),42,"")</f>
        <v/>
      </c>
      <c r="D826" s="2">
        <f t="shared" si="25"/>
        <v>0</v>
      </c>
      <c r="E826" s="3">
        <f>IF(A826&lt;=('VCR Graph'!$C$12/'VCR Graph'!$C$14),'VCR Graph'!$C$15,"")</f>
        <v>1.6</v>
      </c>
      <c r="F826" s="3">
        <f>IF(A826&lt;=('VCR Graph'!$C$13/'VCR Graph'!$C$14),'VCR Graph'!$C$16,"")</f>
        <v>1.6</v>
      </c>
      <c r="G826">
        <v>0</v>
      </c>
    </row>
    <row r="827" spans="1:7" x14ac:dyDescent="0.2">
      <c r="A827" s="2">
        <f t="shared" si="26"/>
        <v>0.82500000000000062</v>
      </c>
      <c r="B827">
        <f>'VCR Graph'!$C$3/'background data'!A827</f>
        <v>2.4242424242424225</v>
      </c>
      <c r="C827" t="str">
        <f>IF(AND(A827&gt;('VCR Graph'!$C$12/'VCR Graph'!$C$14),A827&lt;('VCR Graph'!$C$13/'VCR Graph'!$C$14)),42,"")</f>
        <v/>
      </c>
      <c r="D827" s="2">
        <f t="shared" si="25"/>
        <v>0</v>
      </c>
      <c r="E827" s="3">
        <f>IF(A827&lt;=('VCR Graph'!$C$12/'VCR Graph'!$C$14),'VCR Graph'!$C$15,"")</f>
        <v>1.6</v>
      </c>
      <c r="F827" s="3">
        <f>IF(A827&lt;=('VCR Graph'!$C$13/'VCR Graph'!$C$14),'VCR Graph'!$C$16,"")</f>
        <v>1.6</v>
      </c>
      <c r="G827">
        <v>0</v>
      </c>
    </row>
    <row r="828" spans="1:7" x14ac:dyDescent="0.2">
      <c r="A828" s="2">
        <f t="shared" si="26"/>
        <v>0.82600000000000062</v>
      </c>
      <c r="B828">
        <f>'VCR Graph'!$C$3/'background data'!A828</f>
        <v>2.4213075060532669</v>
      </c>
      <c r="C828" t="str">
        <f>IF(AND(A828&gt;('VCR Graph'!$C$12/'VCR Graph'!$C$14),A828&lt;('VCR Graph'!$C$13/'VCR Graph'!$C$14)),42,"")</f>
        <v/>
      </c>
      <c r="D828" s="2">
        <f t="shared" si="25"/>
        <v>0</v>
      </c>
      <c r="E828" s="3">
        <f>IF(A828&lt;=('VCR Graph'!$C$12/'VCR Graph'!$C$14),'VCR Graph'!$C$15,"")</f>
        <v>1.6</v>
      </c>
      <c r="F828" s="3">
        <f>IF(A828&lt;=('VCR Graph'!$C$13/'VCR Graph'!$C$14),'VCR Graph'!$C$16,"")</f>
        <v>1.6</v>
      </c>
      <c r="G828">
        <v>0</v>
      </c>
    </row>
    <row r="829" spans="1:7" x14ac:dyDescent="0.2">
      <c r="A829" s="2">
        <f t="shared" si="26"/>
        <v>0.82700000000000062</v>
      </c>
      <c r="B829">
        <f>'VCR Graph'!$C$3/'background data'!A829</f>
        <v>2.4183796856106392</v>
      </c>
      <c r="C829" t="str">
        <f>IF(AND(A829&gt;('VCR Graph'!$C$12/'VCR Graph'!$C$14),A829&lt;('VCR Graph'!$C$13/'VCR Graph'!$C$14)),42,"")</f>
        <v/>
      </c>
      <c r="D829" s="2">
        <f t="shared" si="25"/>
        <v>0</v>
      </c>
      <c r="E829" s="3">
        <f>IF(A829&lt;=('VCR Graph'!$C$12/'VCR Graph'!$C$14),'VCR Graph'!$C$15,"")</f>
        <v>1.6</v>
      </c>
      <c r="F829" s="3">
        <f>IF(A829&lt;=('VCR Graph'!$C$13/'VCR Graph'!$C$14),'VCR Graph'!$C$16,"")</f>
        <v>1.6</v>
      </c>
      <c r="G829">
        <v>0</v>
      </c>
    </row>
    <row r="830" spans="1:7" x14ac:dyDescent="0.2">
      <c r="A830" s="2">
        <f t="shared" si="26"/>
        <v>0.82800000000000062</v>
      </c>
      <c r="B830">
        <f>'VCR Graph'!$C$3/'background data'!A830</f>
        <v>2.4154589371980659</v>
      </c>
      <c r="C830" t="str">
        <f>IF(AND(A830&gt;('VCR Graph'!$C$12/'VCR Graph'!$C$14),A830&lt;('VCR Graph'!$C$13/'VCR Graph'!$C$14)),42,"")</f>
        <v/>
      </c>
      <c r="D830" s="2">
        <f t="shared" si="25"/>
        <v>0</v>
      </c>
      <c r="E830" s="3">
        <f>IF(A830&lt;=('VCR Graph'!$C$12/'VCR Graph'!$C$14),'VCR Graph'!$C$15,"")</f>
        <v>1.6</v>
      </c>
      <c r="F830" s="3">
        <f>IF(A830&lt;=('VCR Graph'!$C$13/'VCR Graph'!$C$14),'VCR Graph'!$C$16,"")</f>
        <v>1.6</v>
      </c>
      <c r="G830">
        <v>0</v>
      </c>
    </row>
    <row r="831" spans="1:7" x14ac:dyDescent="0.2">
      <c r="A831" s="2">
        <f t="shared" si="26"/>
        <v>0.82900000000000063</v>
      </c>
      <c r="B831">
        <f>'VCR Graph'!$C$3/'background data'!A831</f>
        <v>2.4125452352231584</v>
      </c>
      <c r="C831" t="str">
        <f>IF(AND(A831&gt;('VCR Graph'!$C$12/'VCR Graph'!$C$14),A831&lt;('VCR Graph'!$C$13/'VCR Graph'!$C$14)),42,"")</f>
        <v/>
      </c>
      <c r="D831" s="2">
        <f t="shared" si="25"/>
        <v>0</v>
      </c>
      <c r="E831" s="3">
        <f>IF(A831&lt;=('VCR Graph'!$C$12/'VCR Graph'!$C$14),'VCR Graph'!$C$15,"")</f>
        <v>1.6</v>
      </c>
      <c r="F831" s="3">
        <f>IF(A831&lt;=('VCR Graph'!$C$13/'VCR Graph'!$C$14),'VCR Graph'!$C$16,"")</f>
        <v>1.6</v>
      </c>
      <c r="G831">
        <v>0</v>
      </c>
    </row>
    <row r="832" spans="1:7" x14ac:dyDescent="0.2">
      <c r="A832" s="2">
        <f t="shared" si="26"/>
        <v>0.83000000000000063</v>
      </c>
      <c r="B832">
        <f>'VCR Graph'!$C$3/'background data'!A832</f>
        <v>2.4096385542168655</v>
      </c>
      <c r="C832" t="str">
        <f>IF(AND(A832&gt;('VCR Graph'!$C$12/'VCR Graph'!$C$14),A832&lt;('VCR Graph'!$C$13/'VCR Graph'!$C$14)),42,"")</f>
        <v/>
      </c>
      <c r="D832" s="2">
        <f t="shared" si="25"/>
        <v>0</v>
      </c>
      <c r="E832" s="3">
        <f>IF(A832&lt;=('VCR Graph'!$C$12/'VCR Graph'!$C$14),'VCR Graph'!$C$15,"")</f>
        <v>1.6</v>
      </c>
      <c r="F832" s="3">
        <f>IF(A832&lt;=('VCR Graph'!$C$13/'VCR Graph'!$C$14),'VCR Graph'!$C$16,"")</f>
        <v>1.6</v>
      </c>
      <c r="G832">
        <v>0</v>
      </c>
    </row>
    <row r="833" spans="1:7" x14ac:dyDescent="0.2">
      <c r="A833" s="2">
        <f t="shared" si="26"/>
        <v>0.83100000000000063</v>
      </c>
      <c r="B833">
        <f>'VCR Graph'!$C$3/'background data'!A833</f>
        <v>2.40673886883273</v>
      </c>
      <c r="C833" t="str">
        <f>IF(AND(A833&gt;('VCR Graph'!$C$12/'VCR Graph'!$C$14),A833&lt;('VCR Graph'!$C$13/'VCR Graph'!$C$14)),42,"")</f>
        <v/>
      </c>
      <c r="D833" s="2">
        <f t="shared" si="25"/>
        <v>0</v>
      </c>
      <c r="E833" s="3">
        <f>IF(A833&lt;=('VCR Graph'!$C$12/'VCR Graph'!$C$14),'VCR Graph'!$C$15,"")</f>
        <v>1.6</v>
      </c>
      <c r="F833" s="3">
        <f>IF(A833&lt;=('VCR Graph'!$C$13/'VCR Graph'!$C$14),'VCR Graph'!$C$16,"")</f>
        <v>1.6</v>
      </c>
      <c r="G833">
        <v>0</v>
      </c>
    </row>
    <row r="834" spans="1:7" x14ac:dyDescent="0.2">
      <c r="A834" s="2">
        <f t="shared" si="26"/>
        <v>0.83200000000000063</v>
      </c>
      <c r="B834">
        <f>'VCR Graph'!$C$3/'background data'!A834</f>
        <v>2.403846153846152</v>
      </c>
      <c r="C834" t="str">
        <f>IF(AND(A834&gt;('VCR Graph'!$C$12/'VCR Graph'!$C$14),A834&lt;('VCR Graph'!$C$13/'VCR Graph'!$C$14)),42,"")</f>
        <v/>
      </c>
      <c r="D834" s="2">
        <f t="shared" si="25"/>
        <v>0</v>
      </c>
      <c r="E834" s="3">
        <f>IF(A834&lt;=('VCR Graph'!$C$12/'VCR Graph'!$C$14),'VCR Graph'!$C$15,"")</f>
        <v>1.6</v>
      </c>
      <c r="F834" s="3">
        <f>IF(A834&lt;=('VCR Graph'!$C$13/'VCR Graph'!$C$14),'VCR Graph'!$C$16,"")</f>
        <v>1.6</v>
      </c>
      <c r="G834">
        <v>0</v>
      </c>
    </row>
    <row r="835" spans="1:7" x14ac:dyDescent="0.2">
      <c r="A835" s="2">
        <f t="shared" si="26"/>
        <v>0.83300000000000063</v>
      </c>
      <c r="B835">
        <f>'VCR Graph'!$C$3/'background data'!A835</f>
        <v>2.4009603841536595</v>
      </c>
      <c r="C835" t="str">
        <f>IF(AND(A835&gt;('VCR Graph'!$C$12/'VCR Graph'!$C$14),A835&lt;('VCR Graph'!$C$13/'VCR Graph'!$C$14)),42,"")</f>
        <v/>
      </c>
      <c r="D835" s="2">
        <f t="shared" si="25"/>
        <v>0</v>
      </c>
      <c r="E835" s="3">
        <f>IF(A835&lt;=('VCR Graph'!$C$12/'VCR Graph'!$C$14),'VCR Graph'!$C$15,"")</f>
        <v>1.6</v>
      </c>
      <c r="F835" s="3">
        <f>IF(A835&lt;=('VCR Graph'!$C$13/'VCR Graph'!$C$14),'VCR Graph'!$C$16,"")</f>
        <v>1.6</v>
      </c>
      <c r="G835">
        <v>0</v>
      </c>
    </row>
    <row r="836" spans="1:7" x14ac:dyDescent="0.2">
      <c r="A836" s="2">
        <f t="shared" si="26"/>
        <v>0.83400000000000063</v>
      </c>
      <c r="B836">
        <f>'VCR Graph'!$C$3/'background data'!A836</f>
        <v>2.3980815347721802</v>
      </c>
      <c r="C836" t="str">
        <f>IF(AND(A836&gt;('VCR Graph'!$C$12/'VCR Graph'!$C$14),A836&lt;('VCR Graph'!$C$13/'VCR Graph'!$C$14)),42,"")</f>
        <v/>
      </c>
      <c r="D836" s="2">
        <f t="shared" ref="D836:D899" si="27">D835</f>
        <v>0</v>
      </c>
      <c r="E836" s="3">
        <f>IF(A836&lt;=('VCR Graph'!$C$12/'VCR Graph'!$C$14),'VCR Graph'!$C$15,"")</f>
        <v>1.6</v>
      </c>
      <c r="F836" s="3">
        <f>IF(A836&lt;=('VCR Graph'!$C$13/'VCR Graph'!$C$14),'VCR Graph'!$C$16,"")</f>
        <v>1.6</v>
      </c>
      <c r="G836">
        <v>0</v>
      </c>
    </row>
    <row r="837" spans="1:7" x14ac:dyDescent="0.2">
      <c r="A837" s="2">
        <f t="shared" si="26"/>
        <v>0.83500000000000063</v>
      </c>
      <c r="B837">
        <f>'VCR Graph'!$C$3/'background data'!A837</f>
        <v>2.3952095808383214</v>
      </c>
      <c r="C837" t="str">
        <f>IF(AND(A837&gt;('VCR Graph'!$C$12/'VCR Graph'!$C$14),A837&lt;('VCR Graph'!$C$13/'VCR Graph'!$C$14)),42,"")</f>
        <v/>
      </c>
      <c r="D837" s="2">
        <f t="shared" si="27"/>
        <v>0</v>
      </c>
      <c r="E837" s="3">
        <f>IF(A837&lt;=('VCR Graph'!$C$12/'VCR Graph'!$C$14),'VCR Graph'!$C$15,"")</f>
        <v>1.6</v>
      </c>
      <c r="F837" s="3">
        <f>IF(A837&lt;=('VCR Graph'!$C$13/'VCR Graph'!$C$14),'VCR Graph'!$C$16,"")</f>
        <v>1.6</v>
      </c>
      <c r="G837">
        <v>0</v>
      </c>
    </row>
    <row r="838" spans="1:7" x14ac:dyDescent="0.2">
      <c r="A838" s="2">
        <f t="shared" si="26"/>
        <v>0.83600000000000063</v>
      </c>
      <c r="B838">
        <f>'VCR Graph'!$C$3/'background data'!A838</f>
        <v>2.3923444976076538</v>
      </c>
      <c r="C838" t="str">
        <f>IF(AND(A838&gt;('VCR Graph'!$C$12/'VCR Graph'!$C$14),A838&lt;('VCR Graph'!$C$13/'VCR Graph'!$C$14)),42,"")</f>
        <v/>
      </c>
      <c r="D838" s="2">
        <f t="shared" si="27"/>
        <v>0</v>
      </c>
      <c r="E838" s="3">
        <f>IF(A838&lt;=('VCR Graph'!$C$12/'VCR Graph'!$C$14),'VCR Graph'!$C$15,"")</f>
        <v>1.6</v>
      </c>
      <c r="F838" s="3">
        <f>IF(A838&lt;=('VCR Graph'!$C$13/'VCR Graph'!$C$14),'VCR Graph'!$C$16,"")</f>
        <v>1.6</v>
      </c>
      <c r="G838">
        <v>0</v>
      </c>
    </row>
    <row r="839" spans="1:7" x14ac:dyDescent="0.2">
      <c r="A839" s="2">
        <f t="shared" si="26"/>
        <v>0.83700000000000063</v>
      </c>
      <c r="B839">
        <f>'VCR Graph'!$C$3/'background data'!A839</f>
        <v>2.3894862604540004</v>
      </c>
      <c r="C839" t="str">
        <f>IF(AND(A839&gt;('VCR Graph'!$C$12/'VCR Graph'!$C$14),A839&lt;('VCR Graph'!$C$13/'VCR Graph'!$C$14)),42,"")</f>
        <v/>
      </c>
      <c r="D839" s="2">
        <f t="shared" si="27"/>
        <v>0</v>
      </c>
      <c r="E839" s="3">
        <f>IF(A839&lt;=('VCR Graph'!$C$12/'VCR Graph'!$C$14),'VCR Graph'!$C$15,"")</f>
        <v>1.6</v>
      </c>
      <c r="F839" s="3">
        <f>IF(A839&lt;=('VCR Graph'!$C$13/'VCR Graph'!$C$14),'VCR Graph'!$C$16,"")</f>
        <v>1.6</v>
      </c>
      <c r="G839">
        <v>0</v>
      </c>
    </row>
    <row r="840" spans="1:7" x14ac:dyDescent="0.2">
      <c r="A840" s="2">
        <f t="shared" si="26"/>
        <v>0.83800000000000063</v>
      </c>
      <c r="B840">
        <f>'VCR Graph'!$C$3/'background data'!A840</f>
        <v>2.3866348448687331</v>
      </c>
      <c r="C840" t="str">
        <f>IF(AND(A840&gt;('VCR Graph'!$C$12/'VCR Graph'!$C$14),A840&lt;('VCR Graph'!$C$13/'VCR Graph'!$C$14)),42,"")</f>
        <v/>
      </c>
      <c r="D840" s="2">
        <f t="shared" si="27"/>
        <v>0</v>
      </c>
      <c r="E840" s="3">
        <f>IF(A840&lt;=('VCR Graph'!$C$12/'VCR Graph'!$C$14),'VCR Graph'!$C$15,"")</f>
        <v>1.6</v>
      </c>
      <c r="F840" s="3">
        <f>IF(A840&lt;=('VCR Graph'!$C$13/'VCR Graph'!$C$14),'VCR Graph'!$C$16,"")</f>
        <v>1.6</v>
      </c>
      <c r="G840">
        <v>0</v>
      </c>
    </row>
    <row r="841" spans="1:7" x14ac:dyDescent="0.2">
      <c r="A841" s="2">
        <f t="shared" si="26"/>
        <v>0.83900000000000063</v>
      </c>
      <c r="B841">
        <f>'VCR Graph'!$C$3/'background data'!A841</f>
        <v>2.3837902264600697</v>
      </c>
      <c r="C841" t="str">
        <f>IF(AND(A841&gt;('VCR Graph'!$C$12/'VCR Graph'!$C$14),A841&lt;('VCR Graph'!$C$13/'VCR Graph'!$C$14)),42,"")</f>
        <v/>
      </c>
      <c r="D841" s="2">
        <f t="shared" si="27"/>
        <v>0</v>
      </c>
      <c r="E841" s="3">
        <f>IF(A841&lt;=('VCR Graph'!$C$12/'VCR Graph'!$C$14),'VCR Graph'!$C$15,"")</f>
        <v>1.6</v>
      </c>
      <c r="F841" s="3">
        <f>IF(A841&lt;=('VCR Graph'!$C$13/'VCR Graph'!$C$14),'VCR Graph'!$C$16,"")</f>
        <v>1.6</v>
      </c>
      <c r="G841">
        <v>0</v>
      </c>
    </row>
    <row r="842" spans="1:7" x14ac:dyDescent="0.2">
      <c r="A842" s="2">
        <f t="shared" si="26"/>
        <v>0.84000000000000064</v>
      </c>
      <c r="B842">
        <f>'VCR Graph'!$C$3/'background data'!A842</f>
        <v>2.3809523809523792</v>
      </c>
      <c r="C842" t="str">
        <f>IF(AND(A842&gt;('VCR Graph'!$C$12/'VCR Graph'!$C$14),A842&lt;('VCR Graph'!$C$13/'VCR Graph'!$C$14)),42,"")</f>
        <v/>
      </c>
      <c r="D842" s="2">
        <f t="shared" si="27"/>
        <v>0</v>
      </c>
      <c r="E842" s="3">
        <f>IF(A842&lt;=('VCR Graph'!$C$12/'VCR Graph'!$C$14),'VCR Graph'!$C$15,"")</f>
        <v>1.6</v>
      </c>
      <c r="F842" s="3">
        <f>IF(A842&lt;=('VCR Graph'!$C$13/'VCR Graph'!$C$14),'VCR Graph'!$C$16,"")</f>
        <v>1.6</v>
      </c>
      <c r="G842">
        <v>0</v>
      </c>
    </row>
    <row r="843" spans="1:7" x14ac:dyDescent="0.2">
      <c r="A843" s="2">
        <f t="shared" si="26"/>
        <v>0.84100000000000064</v>
      </c>
      <c r="B843">
        <f>'VCR Graph'!$C$3/'background data'!A843</f>
        <v>2.3781212841854917</v>
      </c>
      <c r="C843" t="str">
        <f>IF(AND(A843&gt;('VCR Graph'!$C$12/'VCR Graph'!$C$14),A843&lt;('VCR Graph'!$C$13/'VCR Graph'!$C$14)),42,"")</f>
        <v/>
      </c>
      <c r="D843" s="2">
        <f t="shared" si="27"/>
        <v>0</v>
      </c>
      <c r="E843" s="3">
        <f>IF(A843&lt;=('VCR Graph'!$C$12/'VCR Graph'!$C$14),'VCR Graph'!$C$15,"")</f>
        <v>1.6</v>
      </c>
      <c r="F843" s="3">
        <f>IF(A843&lt;=('VCR Graph'!$C$13/'VCR Graph'!$C$14),'VCR Graph'!$C$16,"")</f>
        <v>1.6</v>
      </c>
      <c r="G843">
        <v>0</v>
      </c>
    </row>
    <row r="844" spans="1:7" x14ac:dyDescent="0.2">
      <c r="A844" s="2">
        <f t="shared" si="26"/>
        <v>0.84200000000000064</v>
      </c>
      <c r="B844">
        <f>'VCR Graph'!$C$3/'background data'!A844</f>
        <v>2.3752969121140124</v>
      </c>
      <c r="C844" t="str">
        <f>IF(AND(A844&gt;('VCR Graph'!$C$12/'VCR Graph'!$C$14),A844&lt;('VCR Graph'!$C$13/'VCR Graph'!$C$14)),42,"")</f>
        <v/>
      </c>
      <c r="D844" s="2">
        <f t="shared" si="27"/>
        <v>0</v>
      </c>
      <c r="E844" s="3">
        <f>IF(A844&lt;=('VCR Graph'!$C$12/'VCR Graph'!$C$14),'VCR Graph'!$C$15,"")</f>
        <v>1.6</v>
      </c>
      <c r="F844" s="3">
        <f>IF(A844&lt;=('VCR Graph'!$C$13/'VCR Graph'!$C$14),'VCR Graph'!$C$16,"")</f>
        <v>1.6</v>
      </c>
      <c r="G844">
        <v>0</v>
      </c>
    </row>
    <row r="845" spans="1:7" x14ac:dyDescent="0.2">
      <c r="A845" s="2">
        <f t="shared" ref="A845:A908" si="28">A844+0.001</f>
        <v>0.84300000000000064</v>
      </c>
      <c r="B845">
        <f>'VCR Graph'!$C$3/'background data'!A845</f>
        <v>2.3724792408066411</v>
      </c>
      <c r="C845" t="str">
        <f>IF(AND(A845&gt;('VCR Graph'!$C$12/'VCR Graph'!$C$14),A845&lt;('VCR Graph'!$C$13/'VCR Graph'!$C$14)),42,"")</f>
        <v/>
      </c>
      <c r="D845" s="2">
        <f t="shared" si="27"/>
        <v>0</v>
      </c>
      <c r="E845" s="3">
        <f>IF(A845&lt;=('VCR Graph'!$C$12/'VCR Graph'!$C$14),'VCR Graph'!$C$15,"")</f>
        <v>1.6</v>
      </c>
      <c r="F845" s="3">
        <f>IF(A845&lt;=('VCR Graph'!$C$13/'VCR Graph'!$C$14),'VCR Graph'!$C$16,"")</f>
        <v>1.6</v>
      </c>
      <c r="G845">
        <v>0</v>
      </c>
    </row>
    <row r="846" spans="1:7" x14ac:dyDescent="0.2">
      <c r="A846" s="2">
        <f t="shared" si="28"/>
        <v>0.84400000000000064</v>
      </c>
      <c r="B846">
        <f>'VCR Graph'!$C$3/'background data'!A846</f>
        <v>2.3696682464454959</v>
      </c>
      <c r="C846" t="str">
        <f>IF(AND(A846&gt;('VCR Graph'!$C$12/'VCR Graph'!$C$14),A846&lt;('VCR Graph'!$C$13/'VCR Graph'!$C$14)),42,"")</f>
        <v/>
      </c>
      <c r="D846" s="2">
        <f t="shared" si="27"/>
        <v>0</v>
      </c>
      <c r="E846" s="3">
        <f>IF(A846&lt;=('VCR Graph'!$C$12/'VCR Graph'!$C$14),'VCR Graph'!$C$15,"")</f>
        <v>1.6</v>
      </c>
      <c r="F846" s="3">
        <f>IF(A846&lt;=('VCR Graph'!$C$13/'VCR Graph'!$C$14),'VCR Graph'!$C$16,"")</f>
        <v>1.6</v>
      </c>
      <c r="G846">
        <v>0</v>
      </c>
    </row>
    <row r="847" spans="1:7" x14ac:dyDescent="0.2">
      <c r="A847" s="2">
        <f t="shared" si="28"/>
        <v>0.84500000000000064</v>
      </c>
      <c r="B847">
        <f>'VCR Graph'!$C$3/'background data'!A847</f>
        <v>2.3668639053254421</v>
      </c>
      <c r="C847" t="str">
        <f>IF(AND(A847&gt;('VCR Graph'!$C$12/'VCR Graph'!$C$14),A847&lt;('VCR Graph'!$C$13/'VCR Graph'!$C$14)),42,"")</f>
        <v/>
      </c>
      <c r="D847" s="2">
        <f t="shared" si="27"/>
        <v>0</v>
      </c>
      <c r="E847" s="3">
        <f>IF(A847&lt;=('VCR Graph'!$C$12/'VCR Graph'!$C$14),'VCR Graph'!$C$15,"")</f>
        <v>1.6</v>
      </c>
      <c r="F847" s="3">
        <f>IF(A847&lt;=('VCR Graph'!$C$13/'VCR Graph'!$C$14),'VCR Graph'!$C$16,"")</f>
        <v>1.6</v>
      </c>
      <c r="G847">
        <v>0</v>
      </c>
    </row>
    <row r="848" spans="1:7" x14ac:dyDescent="0.2">
      <c r="A848" s="2">
        <f t="shared" si="28"/>
        <v>0.84600000000000064</v>
      </c>
      <c r="B848">
        <f>'VCR Graph'!$C$3/'background data'!A848</f>
        <v>2.364066193853426</v>
      </c>
      <c r="C848" t="str">
        <f>IF(AND(A848&gt;('VCR Graph'!$C$12/'VCR Graph'!$C$14),A848&lt;('VCR Graph'!$C$13/'VCR Graph'!$C$14)),42,"")</f>
        <v/>
      </c>
      <c r="D848" s="2">
        <f t="shared" si="27"/>
        <v>0</v>
      </c>
      <c r="E848" s="3">
        <f>IF(A848&lt;=('VCR Graph'!$C$12/'VCR Graph'!$C$14),'VCR Graph'!$C$15,"")</f>
        <v>1.6</v>
      </c>
      <c r="F848" s="3">
        <f>IF(A848&lt;=('VCR Graph'!$C$13/'VCR Graph'!$C$14),'VCR Graph'!$C$16,"")</f>
        <v>1.6</v>
      </c>
      <c r="G848">
        <v>0</v>
      </c>
    </row>
    <row r="849" spans="1:7" x14ac:dyDescent="0.2">
      <c r="A849" s="2">
        <f t="shared" si="28"/>
        <v>0.84700000000000064</v>
      </c>
      <c r="B849">
        <f>'VCR Graph'!$C$3/'background data'!A849</f>
        <v>2.361275088547814</v>
      </c>
      <c r="C849" t="str">
        <f>IF(AND(A849&gt;('VCR Graph'!$C$12/'VCR Graph'!$C$14),A849&lt;('VCR Graph'!$C$13/'VCR Graph'!$C$14)),42,"")</f>
        <v/>
      </c>
      <c r="D849" s="2">
        <f t="shared" si="27"/>
        <v>0</v>
      </c>
      <c r="E849" s="3">
        <f>IF(A849&lt;=('VCR Graph'!$C$12/'VCR Graph'!$C$14),'VCR Graph'!$C$15,"")</f>
        <v>1.6</v>
      </c>
      <c r="F849" s="3">
        <f>IF(A849&lt;=('VCR Graph'!$C$13/'VCR Graph'!$C$14),'VCR Graph'!$C$16,"")</f>
        <v>1.6</v>
      </c>
      <c r="G849">
        <v>0</v>
      </c>
    </row>
    <row r="850" spans="1:7" x14ac:dyDescent="0.2">
      <c r="A850" s="2">
        <f t="shared" si="28"/>
        <v>0.84800000000000064</v>
      </c>
      <c r="B850">
        <f>'VCR Graph'!$C$3/'background data'!A850</f>
        <v>2.3584905660377342</v>
      </c>
      <c r="C850" t="str">
        <f>IF(AND(A850&gt;('VCR Graph'!$C$12/'VCR Graph'!$C$14),A850&lt;('VCR Graph'!$C$13/'VCR Graph'!$C$14)),42,"")</f>
        <v/>
      </c>
      <c r="D850" s="2">
        <f t="shared" si="27"/>
        <v>0</v>
      </c>
      <c r="E850" s="3">
        <f>IF(A850&lt;=('VCR Graph'!$C$12/'VCR Graph'!$C$14),'VCR Graph'!$C$15,"")</f>
        <v>1.6</v>
      </c>
      <c r="F850" s="3">
        <f>IF(A850&lt;=('VCR Graph'!$C$13/'VCR Graph'!$C$14),'VCR Graph'!$C$16,"")</f>
        <v>1.6</v>
      </c>
      <c r="G850">
        <v>0</v>
      </c>
    </row>
    <row r="851" spans="1:7" x14ac:dyDescent="0.2">
      <c r="A851" s="2">
        <f t="shared" si="28"/>
        <v>0.84900000000000064</v>
      </c>
      <c r="B851">
        <f>'VCR Graph'!$C$3/'background data'!A851</f>
        <v>2.3557126030624245</v>
      </c>
      <c r="C851" t="str">
        <f>IF(AND(A851&gt;('VCR Graph'!$C$12/'VCR Graph'!$C$14),A851&lt;('VCR Graph'!$C$13/'VCR Graph'!$C$14)),42,"")</f>
        <v/>
      </c>
      <c r="D851" s="2">
        <f t="shared" si="27"/>
        <v>0</v>
      </c>
      <c r="E851" s="3">
        <f>IF(A851&lt;=('VCR Graph'!$C$12/'VCR Graph'!$C$14),'VCR Graph'!$C$15,"")</f>
        <v>1.6</v>
      </c>
      <c r="F851" s="3">
        <f>IF(A851&lt;=('VCR Graph'!$C$13/'VCR Graph'!$C$14),'VCR Graph'!$C$16,"")</f>
        <v>1.6</v>
      </c>
      <c r="G851">
        <v>0</v>
      </c>
    </row>
    <row r="852" spans="1:7" x14ac:dyDescent="0.2">
      <c r="A852" s="2">
        <f t="shared" si="28"/>
        <v>0.85000000000000064</v>
      </c>
      <c r="B852">
        <f>'VCR Graph'!$C$3/'background data'!A852</f>
        <v>2.3529411764705865</v>
      </c>
      <c r="C852" t="str">
        <f>IF(AND(A852&gt;('VCR Graph'!$C$12/'VCR Graph'!$C$14),A852&lt;('VCR Graph'!$C$13/'VCR Graph'!$C$14)),42,"")</f>
        <v/>
      </c>
      <c r="D852" s="2">
        <f t="shared" si="27"/>
        <v>0</v>
      </c>
      <c r="E852" s="3">
        <f>IF(A852&lt;=('VCR Graph'!$C$12/'VCR Graph'!$C$14),'VCR Graph'!$C$15,"")</f>
        <v>1.6</v>
      </c>
      <c r="F852" s="3">
        <f>IF(A852&lt;=('VCR Graph'!$C$13/'VCR Graph'!$C$14),'VCR Graph'!$C$16,"")</f>
        <v>1.6</v>
      </c>
      <c r="G852">
        <v>0</v>
      </c>
    </row>
    <row r="853" spans="1:7" x14ac:dyDescent="0.2">
      <c r="A853" s="2">
        <f t="shared" si="28"/>
        <v>0.85100000000000064</v>
      </c>
      <c r="B853">
        <f>'VCR Graph'!$C$3/'background data'!A853</f>
        <v>2.3501762632197396</v>
      </c>
      <c r="C853" t="str">
        <f>IF(AND(A853&gt;('VCR Graph'!$C$12/'VCR Graph'!$C$14),A853&lt;('VCR Graph'!$C$13/'VCR Graph'!$C$14)),42,"")</f>
        <v/>
      </c>
      <c r="D853" s="2">
        <f t="shared" si="27"/>
        <v>0</v>
      </c>
      <c r="E853" s="3">
        <f>IF(A853&lt;=('VCR Graph'!$C$12/'VCR Graph'!$C$14),'VCR Graph'!$C$15,"")</f>
        <v>1.6</v>
      </c>
      <c r="F853" s="3">
        <f>IF(A853&lt;=('VCR Graph'!$C$13/'VCR Graph'!$C$14),'VCR Graph'!$C$16,"")</f>
        <v>1.6</v>
      </c>
      <c r="G853">
        <v>0</v>
      </c>
    </row>
    <row r="854" spans="1:7" x14ac:dyDescent="0.2">
      <c r="A854" s="2">
        <f t="shared" si="28"/>
        <v>0.85200000000000065</v>
      </c>
      <c r="B854">
        <f>'VCR Graph'!$C$3/'background data'!A854</f>
        <v>2.3474178403755852</v>
      </c>
      <c r="C854" t="str">
        <f>IF(AND(A854&gt;('VCR Graph'!$C$12/'VCR Graph'!$C$14),A854&lt;('VCR Graph'!$C$13/'VCR Graph'!$C$14)),42,"")</f>
        <v/>
      </c>
      <c r="D854" s="2">
        <f t="shared" si="27"/>
        <v>0</v>
      </c>
      <c r="E854" s="3">
        <f>IF(A854&lt;=('VCR Graph'!$C$12/'VCR Graph'!$C$14),'VCR Graph'!$C$15,"")</f>
        <v>1.6</v>
      </c>
      <c r="F854" s="3">
        <f>IF(A854&lt;=('VCR Graph'!$C$13/'VCR Graph'!$C$14),'VCR Graph'!$C$16,"")</f>
        <v>1.6</v>
      </c>
      <c r="G854">
        <v>0</v>
      </c>
    </row>
    <row r="855" spans="1:7" x14ac:dyDescent="0.2">
      <c r="A855" s="2">
        <f t="shared" si="28"/>
        <v>0.85300000000000065</v>
      </c>
      <c r="B855">
        <f>'VCR Graph'!$C$3/'background data'!A855</f>
        <v>2.34466588511137</v>
      </c>
      <c r="C855" t="str">
        <f>IF(AND(A855&gt;('VCR Graph'!$C$12/'VCR Graph'!$C$14),A855&lt;('VCR Graph'!$C$13/'VCR Graph'!$C$14)),42,"")</f>
        <v/>
      </c>
      <c r="D855" s="2">
        <f t="shared" si="27"/>
        <v>0</v>
      </c>
      <c r="E855" s="3">
        <f>IF(A855&lt;=('VCR Graph'!$C$12/'VCR Graph'!$C$14),'VCR Graph'!$C$15,"")</f>
        <v>1.6</v>
      </c>
      <c r="F855" s="3">
        <f>IF(A855&lt;=('VCR Graph'!$C$13/'VCR Graph'!$C$14),'VCR Graph'!$C$16,"")</f>
        <v>1.6</v>
      </c>
      <c r="G855">
        <v>0</v>
      </c>
    </row>
    <row r="856" spans="1:7" x14ac:dyDescent="0.2">
      <c r="A856" s="2">
        <f t="shared" si="28"/>
        <v>0.85400000000000065</v>
      </c>
      <c r="B856">
        <f>'VCR Graph'!$C$3/'background data'!A856</f>
        <v>2.3419203747072581</v>
      </c>
      <c r="C856" t="str">
        <f>IF(AND(A856&gt;('VCR Graph'!$C$12/'VCR Graph'!$C$14),A856&lt;('VCR Graph'!$C$13/'VCR Graph'!$C$14)),42,"")</f>
        <v/>
      </c>
      <c r="D856" s="2">
        <f t="shared" si="27"/>
        <v>0</v>
      </c>
      <c r="E856" s="3">
        <f>IF(A856&lt;=('VCR Graph'!$C$12/'VCR Graph'!$C$14),'VCR Graph'!$C$15,"")</f>
        <v>1.6</v>
      </c>
      <c r="F856" s="3">
        <f>IF(A856&lt;=('VCR Graph'!$C$13/'VCR Graph'!$C$14),'VCR Graph'!$C$16,"")</f>
        <v>1.6</v>
      </c>
      <c r="G856">
        <v>0</v>
      </c>
    </row>
    <row r="857" spans="1:7" x14ac:dyDescent="0.2">
      <c r="A857" s="2">
        <f t="shared" si="28"/>
        <v>0.85500000000000065</v>
      </c>
      <c r="B857">
        <f>'VCR Graph'!$C$3/'background data'!A857</f>
        <v>2.3391812865497057</v>
      </c>
      <c r="C857" t="str">
        <f>IF(AND(A857&gt;('VCR Graph'!$C$12/'VCR Graph'!$C$14),A857&lt;('VCR Graph'!$C$13/'VCR Graph'!$C$14)),42,"")</f>
        <v/>
      </c>
      <c r="D857" s="2">
        <f t="shared" si="27"/>
        <v>0</v>
      </c>
      <c r="E857" s="3">
        <f>IF(A857&lt;=('VCR Graph'!$C$12/'VCR Graph'!$C$14),'VCR Graph'!$C$15,"")</f>
        <v>1.6</v>
      </c>
      <c r="F857" s="3">
        <f>IF(A857&lt;=('VCR Graph'!$C$13/'VCR Graph'!$C$14),'VCR Graph'!$C$16,"")</f>
        <v>1.6</v>
      </c>
      <c r="G857">
        <v>0</v>
      </c>
    </row>
    <row r="858" spans="1:7" x14ac:dyDescent="0.2">
      <c r="A858" s="2">
        <f t="shared" si="28"/>
        <v>0.85600000000000065</v>
      </c>
      <c r="B858">
        <f>'VCR Graph'!$C$3/'background data'!A858</f>
        <v>2.3364485981308394</v>
      </c>
      <c r="C858" t="str">
        <f>IF(AND(A858&gt;('VCR Graph'!$C$12/'VCR Graph'!$C$14),A858&lt;('VCR Graph'!$C$13/'VCR Graph'!$C$14)),42,"")</f>
        <v/>
      </c>
      <c r="D858" s="2">
        <f t="shared" si="27"/>
        <v>0</v>
      </c>
      <c r="E858" s="3">
        <f>IF(A858&lt;=('VCR Graph'!$C$12/'VCR Graph'!$C$14),'VCR Graph'!$C$15,"")</f>
        <v>1.6</v>
      </c>
      <c r="F858" s="3">
        <f>IF(A858&lt;=('VCR Graph'!$C$13/'VCR Graph'!$C$14),'VCR Graph'!$C$16,"")</f>
        <v>1.6</v>
      </c>
      <c r="G858">
        <v>0</v>
      </c>
    </row>
    <row r="859" spans="1:7" x14ac:dyDescent="0.2">
      <c r="A859" s="2">
        <f t="shared" si="28"/>
        <v>0.85700000000000065</v>
      </c>
      <c r="B859">
        <f>'VCR Graph'!$C$3/'background data'!A859</f>
        <v>2.3337222870478396</v>
      </c>
      <c r="C859" t="str">
        <f>IF(AND(A859&gt;('VCR Graph'!$C$12/'VCR Graph'!$C$14),A859&lt;('VCR Graph'!$C$13/'VCR Graph'!$C$14)),42,"")</f>
        <v/>
      </c>
      <c r="D859" s="2">
        <f t="shared" si="27"/>
        <v>0</v>
      </c>
      <c r="E859" s="3">
        <f>IF(A859&lt;=('VCR Graph'!$C$12/'VCR Graph'!$C$14),'VCR Graph'!$C$15,"")</f>
        <v>1.6</v>
      </c>
      <c r="F859" s="3">
        <f>IF(A859&lt;=('VCR Graph'!$C$13/'VCR Graph'!$C$14),'VCR Graph'!$C$16,"")</f>
        <v>1.6</v>
      </c>
      <c r="G859">
        <v>0</v>
      </c>
    </row>
    <row r="860" spans="1:7" x14ac:dyDescent="0.2">
      <c r="A860" s="2">
        <f t="shared" si="28"/>
        <v>0.85800000000000065</v>
      </c>
      <c r="B860">
        <f>'VCR Graph'!$C$3/'background data'!A860</f>
        <v>2.3310023310023293</v>
      </c>
      <c r="C860" t="str">
        <f>IF(AND(A860&gt;('VCR Graph'!$C$12/'VCR Graph'!$C$14),A860&lt;('VCR Graph'!$C$13/'VCR Graph'!$C$14)),42,"")</f>
        <v/>
      </c>
      <c r="D860" s="2">
        <f t="shared" si="27"/>
        <v>0</v>
      </c>
      <c r="E860" s="3">
        <f>IF(A860&lt;=('VCR Graph'!$C$12/'VCR Graph'!$C$14),'VCR Graph'!$C$15,"")</f>
        <v>1.6</v>
      </c>
      <c r="F860" s="3">
        <f>IF(A860&lt;=('VCR Graph'!$C$13/'VCR Graph'!$C$14),'VCR Graph'!$C$16,"")</f>
        <v>1.6</v>
      </c>
      <c r="G860">
        <v>0</v>
      </c>
    </row>
    <row r="861" spans="1:7" x14ac:dyDescent="0.2">
      <c r="A861" s="2">
        <f t="shared" si="28"/>
        <v>0.85900000000000065</v>
      </c>
      <c r="B861">
        <f>'VCR Graph'!$C$3/'background data'!A861</f>
        <v>2.3282887077997656</v>
      </c>
      <c r="C861" t="str">
        <f>IF(AND(A861&gt;('VCR Graph'!$C$12/'VCR Graph'!$C$14),A861&lt;('VCR Graph'!$C$13/'VCR Graph'!$C$14)),42,"")</f>
        <v/>
      </c>
      <c r="D861" s="2">
        <f t="shared" si="27"/>
        <v>0</v>
      </c>
      <c r="E861" s="3">
        <f>IF(A861&lt;=('VCR Graph'!$C$12/'VCR Graph'!$C$14),'VCR Graph'!$C$15,"")</f>
        <v>1.6</v>
      </c>
      <c r="F861" s="3">
        <f>IF(A861&lt;=('VCR Graph'!$C$13/'VCR Graph'!$C$14),'VCR Graph'!$C$16,"")</f>
        <v>1.6</v>
      </c>
      <c r="G861">
        <v>0</v>
      </c>
    </row>
    <row r="862" spans="1:7" x14ac:dyDescent="0.2">
      <c r="A862" s="2">
        <f t="shared" si="28"/>
        <v>0.86000000000000065</v>
      </c>
      <c r="B862">
        <f>'VCR Graph'!$C$3/'background data'!A862</f>
        <v>2.3255813953488356</v>
      </c>
      <c r="C862" t="str">
        <f>IF(AND(A862&gt;('VCR Graph'!$C$12/'VCR Graph'!$C$14),A862&lt;('VCR Graph'!$C$13/'VCR Graph'!$C$14)),42,"")</f>
        <v/>
      </c>
      <c r="D862" s="2">
        <f t="shared" si="27"/>
        <v>0</v>
      </c>
      <c r="E862" s="3">
        <f>IF(A862&lt;=('VCR Graph'!$C$12/'VCR Graph'!$C$14),'VCR Graph'!$C$15,"")</f>
        <v>1.6</v>
      </c>
      <c r="F862" s="3">
        <f>IF(A862&lt;=('VCR Graph'!$C$13/'VCR Graph'!$C$14),'VCR Graph'!$C$16,"")</f>
        <v>1.6</v>
      </c>
      <c r="G862">
        <v>0</v>
      </c>
    </row>
    <row r="863" spans="1:7" x14ac:dyDescent="0.2">
      <c r="A863" s="2">
        <f t="shared" si="28"/>
        <v>0.86100000000000065</v>
      </c>
      <c r="B863">
        <f>'VCR Graph'!$C$3/'background data'!A863</f>
        <v>2.3228803716608577</v>
      </c>
      <c r="C863" t="str">
        <f>IF(AND(A863&gt;('VCR Graph'!$C$12/'VCR Graph'!$C$14),A863&lt;('VCR Graph'!$C$13/'VCR Graph'!$C$14)),42,"")</f>
        <v/>
      </c>
      <c r="D863" s="2">
        <f t="shared" si="27"/>
        <v>0</v>
      </c>
      <c r="E863" s="3">
        <f>IF(A863&lt;=('VCR Graph'!$C$12/'VCR Graph'!$C$14),'VCR Graph'!$C$15,"")</f>
        <v>1.6</v>
      </c>
      <c r="F863" s="3">
        <f>IF(A863&lt;=('VCR Graph'!$C$13/'VCR Graph'!$C$14),'VCR Graph'!$C$16,"")</f>
        <v>1.6</v>
      </c>
      <c r="G863">
        <v>0</v>
      </c>
    </row>
    <row r="864" spans="1:7" x14ac:dyDescent="0.2">
      <c r="A864" s="2">
        <f t="shared" si="28"/>
        <v>0.86200000000000065</v>
      </c>
      <c r="B864">
        <f>'VCR Graph'!$C$3/'background data'!A864</f>
        <v>2.3201856148491862</v>
      </c>
      <c r="C864" t="str">
        <f>IF(AND(A864&gt;('VCR Graph'!$C$12/'VCR Graph'!$C$14),A864&lt;('VCR Graph'!$C$13/'VCR Graph'!$C$14)),42,"")</f>
        <v/>
      </c>
      <c r="D864" s="2">
        <f t="shared" si="27"/>
        <v>0</v>
      </c>
      <c r="E864" s="3">
        <f>IF(A864&lt;=('VCR Graph'!$C$12/'VCR Graph'!$C$14),'VCR Graph'!$C$15,"")</f>
        <v>1.6</v>
      </c>
      <c r="F864" s="3">
        <f>IF(A864&lt;=('VCR Graph'!$C$13/'VCR Graph'!$C$14),'VCR Graph'!$C$16,"")</f>
        <v>1.6</v>
      </c>
      <c r="G864">
        <v>0</v>
      </c>
    </row>
    <row r="865" spans="1:7" x14ac:dyDescent="0.2">
      <c r="A865" s="2">
        <f t="shared" si="28"/>
        <v>0.86300000000000066</v>
      </c>
      <c r="B865">
        <f>'VCR Graph'!$C$3/'background data'!A865</f>
        <v>2.3174971031286193</v>
      </c>
      <c r="C865" t="str">
        <f>IF(AND(A865&gt;('VCR Graph'!$C$12/'VCR Graph'!$C$14),A865&lt;('VCR Graph'!$C$13/'VCR Graph'!$C$14)),42,"")</f>
        <v/>
      </c>
      <c r="D865" s="2">
        <f t="shared" si="27"/>
        <v>0</v>
      </c>
      <c r="E865" s="3">
        <f>IF(A865&lt;=('VCR Graph'!$C$12/'VCR Graph'!$C$14),'VCR Graph'!$C$15,"")</f>
        <v>1.6</v>
      </c>
      <c r="F865" s="3">
        <f>IF(A865&lt;=('VCR Graph'!$C$13/'VCR Graph'!$C$14),'VCR Graph'!$C$16,"")</f>
        <v>1.6</v>
      </c>
      <c r="G865">
        <v>0</v>
      </c>
    </row>
    <row r="866" spans="1:7" x14ac:dyDescent="0.2">
      <c r="A866" s="2">
        <f t="shared" si="28"/>
        <v>0.86400000000000066</v>
      </c>
      <c r="B866">
        <f>'VCR Graph'!$C$3/'background data'!A866</f>
        <v>2.3148148148148131</v>
      </c>
      <c r="C866" t="str">
        <f>IF(AND(A866&gt;('VCR Graph'!$C$12/'VCR Graph'!$C$14),A866&lt;('VCR Graph'!$C$13/'VCR Graph'!$C$14)),42,"")</f>
        <v/>
      </c>
      <c r="D866" s="2">
        <f t="shared" si="27"/>
        <v>0</v>
      </c>
      <c r="E866" s="3">
        <f>IF(A866&lt;=('VCR Graph'!$C$12/'VCR Graph'!$C$14),'VCR Graph'!$C$15,"")</f>
        <v>1.6</v>
      </c>
      <c r="F866" s="3">
        <f>IF(A866&lt;=('VCR Graph'!$C$13/'VCR Graph'!$C$14),'VCR Graph'!$C$16,"")</f>
        <v>1.6</v>
      </c>
      <c r="G866">
        <v>0</v>
      </c>
    </row>
    <row r="867" spans="1:7" x14ac:dyDescent="0.2">
      <c r="A867" s="2">
        <f t="shared" si="28"/>
        <v>0.86500000000000066</v>
      </c>
      <c r="B867">
        <f>'VCR Graph'!$C$3/'background data'!A867</f>
        <v>2.3121387283236978</v>
      </c>
      <c r="C867" t="str">
        <f>IF(AND(A867&gt;('VCR Graph'!$C$12/'VCR Graph'!$C$14),A867&lt;('VCR Graph'!$C$13/'VCR Graph'!$C$14)),42,"")</f>
        <v/>
      </c>
      <c r="D867" s="2">
        <f t="shared" si="27"/>
        <v>0</v>
      </c>
      <c r="E867" s="3">
        <f>IF(A867&lt;=('VCR Graph'!$C$12/'VCR Graph'!$C$14),'VCR Graph'!$C$15,"")</f>
        <v>1.6</v>
      </c>
      <c r="F867" s="3">
        <f>IF(A867&lt;=('VCR Graph'!$C$13/'VCR Graph'!$C$14),'VCR Graph'!$C$16,"")</f>
        <v>1.6</v>
      </c>
      <c r="G867">
        <v>0</v>
      </c>
    </row>
    <row r="868" spans="1:7" x14ac:dyDescent="0.2">
      <c r="A868" s="2">
        <f t="shared" si="28"/>
        <v>0.86600000000000066</v>
      </c>
      <c r="B868">
        <f>'VCR Graph'!$C$3/'background data'!A868</f>
        <v>2.3094688221708988</v>
      </c>
      <c r="C868" t="str">
        <f>IF(AND(A868&gt;('VCR Graph'!$C$12/'VCR Graph'!$C$14),A868&lt;('VCR Graph'!$C$13/'VCR Graph'!$C$14)),42,"")</f>
        <v/>
      </c>
      <c r="D868" s="2">
        <f t="shared" si="27"/>
        <v>0</v>
      </c>
      <c r="E868" s="3">
        <f>IF(A868&lt;=('VCR Graph'!$C$12/'VCR Graph'!$C$14),'VCR Graph'!$C$15,"")</f>
        <v>1.6</v>
      </c>
      <c r="F868" s="3">
        <f>IF(A868&lt;=('VCR Graph'!$C$13/'VCR Graph'!$C$14),'VCR Graph'!$C$16,"")</f>
        <v>1.6</v>
      </c>
      <c r="G868">
        <v>0</v>
      </c>
    </row>
    <row r="869" spans="1:7" x14ac:dyDescent="0.2">
      <c r="A869" s="2">
        <f t="shared" si="28"/>
        <v>0.86700000000000066</v>
      </c>
      <c r="B869">
        <f>'VCR Graph'!$C$3/'background data'!A869</f>
        <v>2.3068050749711633</v>
      </c>
      <c r="C869" t="str">
        <f>IF(AND(A869&gt;('VCR Graph'!$C$12/'VCR Graph'!$C$14),A869&lt;('VCR Graph'!$C$13/'VCR Graph'!$C$14)),42,"")</f>
        <v/>
      </c>
      <c r="D869" s="2">
        <f t="shared" si="27"/>
        <v>0</v>
      </c>
      <c r="E869" s="3">
        <f>IF(A869&lt;=('VCR Graph'!$C$12/'VCR Graph'!$C$14),'VCR Graph'!$C$15,"")</f>
        <v>1.6</v>
      </c>
      <c r="F869" s="3">
        <f>IF(A869&lt;=('VCR Graph'!$C$13/'VCR Graph'!$C$14),'VCR Graph'!$C$16,"")</f>
        <v>1.6</v>
      </c>
      <c r="G869">
        <v>0</v>
      </c>
    </row>
    <row r="870" spans="1:7" x14ac:dyDescent="0.2">
      <c r="A870" s="2">
        <f t="shared" si="28"/>
        <v>0.86800000000000066</v>
      </c>
      <c r="B870">
        <f>'VCR Graph'!$C$3/'background data'!A870</f>
        <v>2.3041474654377865</v>
      </c>
      <c r="C870" t="str">
        <f>IF(AND(A870&gt;('VCR Graph'!$C$12/'VCR Graph'!$C$14),A870&lt;('VCR Graph'!$C$13/'VCR Graph'!$C$14)),42,"")</f>
        <v/>
      </c>
      <c r="D870" s="2">
        <f t="shared" si="27"/>
        <v>0</v>
      </c>
      <c r="E870" s="3">
        <f>IF(A870&lt;=('VCR Graph'!$C$12/'VCR Graph'!$C$14),'VCR Graph'!$C$15,"")</f>
        <v>1.6</v>
      </c>
      <c r="F870" s="3">
        <f>IF(A870&lt;=('VCR Graph'!$C$13/'VCR Graph'!$C$14),'VCR Graph'!$C$16,"")</f>
        <v>1.6</v>
      </c>
      <c r="G870">
        <v>0</v>
      </c>
    </row>
    <row r="871" spans="1:7" x14ac:dyDescent="0.2">
      <c r="A871" s="2">
        <f t="shared" si="28"/>
        <v>0.86900000000000066</v>
      </c>
      <c r="B871">
        <f>'VCR Graph'!$C$3/'background data'!A871</f>
        <v>2.3014959723820465</v>
      </c>
      <c r="C871" t="str">
        <f>IF(AND(A871&gt;('VCR Graph'!$C$12/'VCR Graph'!$C$14),A871&lt;('VCR Graph'!$C$13/'VCR Graph'!$C$14)),42,"")</f>
        <v/>
      </c>
      <c r="D871" s="2">
        <f t="shared" si="27"/>
        <v>0</v>
      </c>
      <c r="E871" s="3">
        <f>IF(A871&lt;=('VCR Graph'!$C$12/'VCR Graph'!$C$14),'VCR Graph'!$C$15,"")</f>
        <v>1.6</v>
      </c>
      <c r="F871" s="3">
        <f>IF(A871&lt;=('VCR Graph'!$C$13/'VCR Graph'!$C$14),'VCR Graph'!$C$16,"")</f>
        <v>1.6</v>
      </c>
      <c r="G871">
        <v>0</v>
      </c>
    </row>
    <row r="872" spans="1:7" x14ac:dyDescent="0.2">
      <c r="A872" s="2">
        <f t="shared" si="28"/>
        <v>0.87000000000000066</v>
      </c>
      <c r="B872">
        <f>'VCR Graph'!$C$3/'background data'!A872</f>
        <v>2.2988505747126418</v>
      </c>
      <c r="C872" t="str">
        <f>IF(AND(A872&gt;('VCR Graph'!$C$12/'VCR Graph'!$C$14),A872&lt;('VCR Graph'!$C$13/'VCR Graph'!$C$14)),42,"")</f>
        <v/>
      </c>
      <c r="D872" s="2">
        <f t="shared" si="27"/>
        <v>0</v>
      </c>
      <c r="E872" s="3">
        <f>IF(A872&lt;=('VCR Graph'!$C$12/'VCR Graph'!$C$14),'VCR Graph'!$C$15,"")</f>
        <v>1.6</v>
      </c>
      <c r="F872" s="3">
        <f>IF(A872&lt;=('VCR Graph'!$C$13/'VCR Graph'!$C$14),'VCR Graph'!$C$16,"")</f>
        <v>1.6</v>
      </c>
      <c r="G872">
        <v>0</v>
      </c>
    </row>
    <row r="873" spans="1:7" x14ac:dyDescent="0.2">
      <c r="A873" s="2">
        <f t="shared" si="28"/>
        <v>0.87100000000000066</v>
      </c>
      <c r="B873">
        <f>'VCR Graph'!$C$3/'background data'!A873</f>
        <v>2.2962112514351305</v>
      </c>
      <c r="C873" t="str">
        <f>IF(AND(A873&gt;('VCR Graph'!$C$12/'VCR Graph'!$C$14),A873&lt;('VCR Graph'!$C$13/'VCR Graph'!$C$14)),42,"")</f>
        <v/>
      </c>
      <c r="D873" s="2">
        <f t="shared" si="27"/>
        <v>0</v>
      </c>
      <c r="E873" s="3">
        <f>IF(A873&lt;=('VCR Graph'!$C$12/'VCR Graph'!$C$14),'VCR Graph'!$C$15,"")</f>
        <v>1.6</v>
      </c>
      <c r="F873" s="3">
        <f>IF(A873&lt;=('VCR Graph'!$C$13/'VCR Graph'!$C$14),'VCR Graph'!$C$16,"")</f>
        <v>1.6</v>
      </c>
      <c r="G873">
        <v>0</v>
      </c>
    </row>
    <row r="874" spans="1:7" x14ac:dyDescent="0.2">
      <c r="A874" s="2">
        <f t="shared" si="28"/>
        <v>0.87200000000000066</v>
      </c>
      <c r="B874">
        <f>'VCR Graph'!$C$3/'background data'!A874</f>
        <v>2.2935779816513744</v>
      </c>
      <c r="C874" t="str">
        <f>IF(AND(A874&gt;('VCR Graph'!$C$12/'VCR Graph'!$C$14),A874&lt;('VCR Graph'!$C$13/'VCR Graph'!$C$14)),42,"")</f>
        <v/>
      </c>
      <c r="D874" s="2">
        <f t="shared" si="27"/>
        <v>0</v>
      </c>
      <c r="E874" s="3">
        <f>IF(A874&lt;=('VCR Graph'!$C$12/'VCR Graph'!$C$14),'VCR Graph'!$C$15,"")</f>
        <v>1.6</v>
      </c>
      <c r="F874" s="3">
        <f>IF(A874&lt;=('VCR Graph'!$C$13/'VCR Graph'!$C$14),'VCR Graph'!$C$16,"")</f>
        <v>1.6</v>
      </c>
      <c r="G874">
        <v>0</v>
      </c>
    </row>
    <row r="875" spans="1:7" x14ac:dyDescent="0.2">
      <c r="A875" s="2">
        <f t="shared" si="28"/>
        <v>0.87300000000000066</v>
      </c>
      <c r="B875">
        <f>'VCR Graph'!$C$3/'background data'!A875</f>
        <v>2.2909507445589901</v>
      </c>
      <c r="C875" t="str">
        <f>IF(AND(A875&gt;('VCR Graph'!$C$12/'VCR Graph'!$C$14),A875&lt;('VCR Graph'!$C$13/'VCR Graph'!$C$14)),42,"")</f>
        <v/>
      </c>
      <c r="D875" s="2">
        <f t="shared" si="27"/>
        <v>0</v>
      </c>
      <c r="E875" s="3">
        <f>IF(A875&lt;=('VCR Graph'!$C$12/'VCR Graph'!$C$14),'VCR Graph'!$C$15,"")</f>
        <v>1.6</v>
      </c>
      <c r="F875" s="3">
        <f>IF(A875&lt;=('VCR Graph'!$C$13/'VCR Graph'!$C$14),'VCR Graph'!$C$16,"")</f>
        <v>1.6</v>
      </c>
      <c r="G875">
        <v>0</v>
      </c>
    </row>
    <row r="876" spans="1:7" x14ac:dyDescent="0.2">
      <c r="A876" s="2">
        <f t="shared" si="28"/>
        <v>0.87400000000000067</v>
      </c>
      <c r="B876">
        <f>'VCR Graph'!$C$3/'background data'!A876</f>
        <v>2.2883295194507993</v>
      </c>
      <c r="C876" t="str">
        <f>IF(AND(A876&gt;('VCR Graph'!$C$12/'VCR Graph'!$C$14),A876&lt;('VCR Graph'!$C$13/'VCR Graph'!$C$14)),42,"")</f>
        <v/>
      </c>
      <c r="D876" s="2">
        <f t="shared" si="27"/>
        <v>0</v>
      </c>
      <c r="E876" s="3">
        <f>IF(A876&lt;=('VCR Graph'!$C$12/'VCR Graph'!$C$14),'VCR Graph'!$C$15,"")</f>
        <v>1.6</v>
      </c>
      <c r="F876" s="3">
        <f>IF(A876&lt;=('VCR Graph'!$C$13/'VCR Graph'!$C$14),'VCR Graph'!$C$16,"")</f>
        <v>1.6</v>
      </c>
      <c r="G876">
        <v>0</v>
      </c>
    </row>
    <row r="877" spans="1:7" x14ac:dyDescent="0.2">
      <c r="A877" s="2">
        <f t="shared" si="28"/>
        <v>0.87500000000000067</v>
      </c>
      <c r="B877">
        <f>'VCR Graph'!$C$3/'background data'!A877</f>
        <v>2.2857142857142838</v>
      </c>
      <c r="C877" t="str">
        <f>IF(AND(A877&gt;('VCR Graph'!$C$12/'VCR Graph'!$C$14),A877&lt;('VCR Graph'!$C$13/'VCR Graph'!$C$14)),42,"")</f>
        <v/>
      </c>
      <c r="D877" s="2">
        <f t="shared" si="27"/>
        <v>0</v>
      </c>
      <c r="E877" s="3">
        <f>IF(A877&lt;=('VCR Graph'!$C$12/'VCR Graph'!$C$14),'VCR Graph'!$C$15,"")</f>
        <v>1.6</v>
      </c>
      <c r="F877" s="3">
        <f>IF(A877&lt;=('VCR Graph'!$C$13/'VCR Graph'!$C$14),'VCR Graph'!$C$16,"")</f>
        <v>1.6</v>
      </c>
      <c r="G877">
        <v>0</v>
      </c>
    </row>
    <row r="878" spans="1:7" x14ac:dyDescent="0.2">
      <c r="A878" s="2">
        <f t="shared" si="28"/>
        <v>0.87600000000000067</v>
      </c>
      <c r="B878">
        <f>'VCR Graph'!$C$3/'background data'!A878</f>
        <v>2.2831050228310485</v>
      </c>
      <c r="C878" t="str">
        <f>IF(AND(A878&gt;('VCR Graph'!$C$12/'VCR Graph'!$C$14),A878&lt;('VCR Graph'!$C$13/'VCR Graph'!$C$14)),42,"")</f>
        <v/>
      </c>
      <c r="D878" s="2">
        <f t="shared" si="27"/>
        <v>0</v>
      </c>
      <c r="E878" s="3">
        <f>IF(A878&lt;=('VCR Graph'!$C$12/'VCR Graph'!$C$14),'VCR Graph'!$C$15,"")</f>
        <v>1.6</v>
      </c>
      <c r="F878" s="3">
        <f>IF(A878&lt;=('VCR Graph'!$C$13/'VCR Graph'!$C$14),'VCR Graph'!$C$16,"")</f>
        <v>1.6</v>
      </c>
      <c r="G878">
        <v>0</v>
      </c>
    </row>
    <row r="879" spans="1:7" x14ac:dyDescent="0.2">
      <c r="A879" s="2">
        <f t="shared" si="28"/>
        <v>0.87700000000000067</v>
      </c>
      <c r="B879">
        <f>'VCR Graph'!$C$3/'background data'!A879</f>
        <v>2.280501710376281</v>
      </c>
      <c r="C879" t="str">
        <f>IF(AND(A879&gt;('VCR Graph'!$C$12/'VCR Graph'!$C$14),A879&lt;('VCR Graph'!$C$13/'VCR Graph'!$C$14)),42,"")</f>
        <v/>
      </c>
      <c r="D879" s="2">
        <f t="shared" si="27"/>
        <v>0</v>
      </c>
      <c r="E879" s="3">
        <f>IF(A879&lt;=('VCR Graph'!$C$12/'VCR Graph'!$C$14),'VCR Graph'!$C$15,"")</f>
        <v>1.6</v>
      </c>
      <c r="F879" s="3">
        <f>IF(A879&lt;=('VCR Graph'!$C$13/'VCR Graph'!$C$14),'VCR Graph'!$C$16,"")</f>
        <v>1.6</v>
      </c>
      <c r="G879">
        <v>0</v>
      </c>
    </row>
    <row r="880" spans="1:7" x14ac:dyDescent="0.2">
      <c r="A880" s="2">
        <f t="shared" si="28"/>
        <v>0.87800000000000067</v>
      </c>
      <c r="B880">
        <f>'VCR Graph'!$C$3/'background data'!A880</f>
        <v>2.2779043280182214</v>
      </c>
      <c r="C880" t="str">
        <f>IF(AND(A880&gt;('VCR Graph'!$C$12/'VCR Graph'!$C$14),A880&lt;('VCR Graph'!$C$13/'VCR Graph'!$C$14)),42,"")</f>
        <v/>
      </c>
      <c r="D880" s="2">
        <f t="shared" si="27"/>
        <v>0</v>
      </c>
      <c r="E880" s="3">
        <f>IF(A880&lt;=('VCR Graph'!$C$12/'VCR Graph'!$C$14),'VCR Graph'!$C$15,"")</f>
        <v>1.6</v>
      </c>
      <c r="F880" s="3">
        <f>IF(A880&lt;=('VCR Graph'!$C$13/'VCR Graph'!$C$14),'VCR Graph'!$C$16,"")</f>
        <v>1.6</v>
      </c>
      <c r="G880">
        <v>0</v>
      </c>
    </row>
    <row r="881" spans="1:7" x14ac:dyDescent="0.2">
      <c r="A881" s="2">
        <f t="shared" si="28"/>
        <v>0.87900000000000067</v>
      </c>
      <c r="B881">
        <f>'VCR Graph'!$C$3/'background data'!A881</f>
        <v>2.2753128555176318</v>
      </c>
      <c r="C881" t="str">
        <f>IF(AND(A881&gt;('VCR Graph'!$C$12/'VCR Graph'!$C$14),A881&lt;('VCR Graph'!$C$13/'VCR Graph'!$C$14)),42,"")</f>
        <v/>
      </c>
      <c r="D881" s="2">
        <f t="shared" si="27"/>
        <v>0</v>
      </c>
      <c r="E881" s="3">
        <f>IF(A881&lt;=('VCR Graph'!$C$12/'VCR Graph'!$C$14),'VCR Graph'!$C$15,"")</f>
        <v>1.6</v>
      </c>
      <c r="F881" s="3">
        <f>IF(A881&lt;=('VCR Graph'!$C$13/'VCR Graph'!$C$14),'VCR Graph'!$C$16,"")</f>
        <v>1.6</v>
      </c>
      <c r="G881">
        <v>0</v>
      </c>
    </row>
    <row r="882" spans="1:7" x14ac:dyDescent="0.2">
      <c r="A882" s="2">
        <f t="shared" si="28"/>
        <v>0.88000000000000067</v>
      </c>
      <c r="B882">
        <f>'VCR Graph'!$C$3/'background data'!A882</f>
        <v>2.2727272727272712</v>
      </c>
      <c r="C882" t="str">
        <f>IF(AND(A882&gt;('VCR Graph'!$C$12/'VCR Graph'!$C$14),A882&lt;('VCR Graph'!$C$13/'VCR Graph'!$C$14)),42,"")</f>
        <v/>
      </c>
      <c r="D882" s="2">
        <f t="shared" si="27"/>
        <v>0</v>
      </c>
      <c r="E882" s="3">
        <f>IF(A882&lt;=('VCR Graph'!$C$12/'VCR Graph'!$C$14),'VCR Graph'!$C$15,"")</f>
        <v>1.6</v>
      </c>
      <c r="F882" s="3">
        <f>IF(A882&lt;=('VCR Graph'!$C$13/'VCR Graph'!$C$14),'VCR Graph'!$C$16,"")</f>
        <v>1.6</v>
      </c>
      <c r="G882">
        <v>0</v>
      </c>
    </row>
    <row r="883" spans="1:7" x14ac:dyDescent="0.2">
      <c r="A883" s="2">
        <f t="shared" si="28"/>
        <v>0.88100000000000067</v>
      </c>
      <c r="B883">
        <f>'VCR Graph'!$C$3/'background data'!A883</f>
        <v>2.2701475595913716</v>
      </c>
      <c r="C883" t="str">
        <f>IF(AND(A883&gt;('VCR Graph'!$C$12/'VCR Graph'!$C$14),A883&lt;('VCR Graph'!$C$13/'VCR Graph'!$C$14)),42,"")</f>
        <v/>
      </c>
      <c r="D883" s="2">
        <f t="shared" si="27"/>
        <v>0</v>
      </c>
      <c r="E883" s="3">
        <f>IF(A883&lt;=('VCR Graph'!$C$12/'VCR Graph'!$C$14),'VCR Graph'!$C$15,"")</f>
        <v>1.6</v>
      </c>
      <c r="F883" s="3">
        <f>IF(A883&lt;=('VCR Graph'!$C$13/'VCR Graph'!$C$14),'VCR Graph'!$C$16,"")</f>
        <v>1.6</v>
      </c>
      <c r="G883">
        <v>0</v>
      </c>
    </row>
    <row r="884" spans="1:7" x14ac:dyDescent="0.2">
      <c r="A884" s="2">
        <f t="shared" si="28"/>
        <v>0.88200000000000067</v>
      </c>
      <c r="B884">
        <f>'VCR Graph'!$C$3/'background data'!A884</f>
        <v>2.2675736961451229</v>
      </c>
      <c r="C884" t="str">
        <f>IF(AND(A884&gt;('VCR Graph'!$C$12/'VCR Graph'!$C$14),A884&lt;('VCR Graph'!$C$13/'VCR Graph'!$C$14)),42,"")</f>
        <v/>
      </c>
      <c r="D884" s="2">
        <f t="shared" si="27"/>
        <v>0</v>
      </c>
      <c r="E884" s="3">
        <f>IF(A884&lt;=('VCR Graph'!$C$12/'VCR Graph'!$C$14),'VCR Graph'!$C$15,"")</f>
        <v>1.6</v>
      </c>
      <c r="F884" s="3">
        <f>IF(A884&lt;=('VCR Graph'!$C$13/'VCR Graph'!$C$14),'VCR Graph'!$C$16,"")</f>
        <v>1.6</v>
      </c>
      <c r="G884">
        <v>0</v>
      </c>
    </row>
    <row r="885" spans="1:7" x14ac:dyDescent="0.2">
      <c r="A885" s="2">
        <f t="shared" si="28"/>
        <v>0.88300000000000067</v>
      </c>
      <c r="B885">
        <f>'VCR Graph'!$C$3/'background data'!A885</f>
        <v>2.2650056625141546</v>
      </c>
      <c r="C885" t="str">
        <f>IF(AND(A885&gt;('VCR Graph'!$C$12/'VCR Graph'!$C$14),A885&lt;('VCR Graph'!$C$13/'VCR Graph'!$C$14)),42,"")</f>
        <v/>
      </c>
      <c r="D885" s="2">
        <f t="shared" si="27"/>
        <v>0</v>
      </c>
      <c r="E885" s="3">
        <f>IF(A885&lt;=('VCR Graph'!$C$12/'VCR Graph'!$C$14),'VCR Graph'!$C$15,"")</f>
        <v>1.6</v>
      </c>
      <c r="F885" s="3">
        <f>IF(A885&lt;=('VCR Graph'!$C$13/'VCR Graph'!$C$14),'VCR Graph'!$C$16,"")</f>
        <v>1.6</v>
      </c>
      <c r="G885">
        <v>0</v>
      </c>
    </row>
    <row r="886" spans="1:7" x14ac:dyDescent="0.2">
      <c r="A886" s="2">
        <f t="shared" si="28"/>
        <v>0.88400000000000067</v>
      </c>
      <c r="B886">
        <f>'VCR Graph'!$C$3/'background data'!A886</f>
        <v>2.2624434389140253</v>
      </c>
      <c r="C886" t="str">
        <f>IF(AND(A886&gt;('VCR Graph'!$C$12/'VCR Graph'!$C$14),A886&lt;('VCR Graph'!$C$13/'VCR Graph'!$C$14)),42,"")</f>
        <v/>
      </c>
      <c r="D886" s="2">
        <f t="shared" si="27"/>
        <v>0</v>
      </c>
      <c r="E886" s="3">
        <f>IF(A886&lt;=('VCR Graph'!$C$12/'VCR Graph'!$C$14),'VCR Graph'!$C$15,"")</f>
        <v>1.6</v>
      </c>
      <c r="F886" s="3">
        <f>IF(A886&lt;=('VCR Graph'!$C$13/'VCR Graph'!$C$14),'VCR Graph'!$C$16,"")</f>
        <v>1.6</v>
      </c>
      <c r="G886">
        <v>0</v>
      </c>
    </row>
    <row r="887" spans="1:7" x14ac:dyDescent="0.2">
      <c r="A887" s="2">
        <f t="shared" si="28"/>
        <v>0.88500000000000068</v>
      </c>
      <c r="B887">
        <f>'VCR Graph'!$C$3/'background data'!A887</f>
        <v>2.2598870056497158</v>
      </c>
      <c r="C887" t="str">
        <f>IF(AND(A887&gt;('VCR Graph'!$C$12/'VCR Graph'!$C$14),A887&lt;('VCR Graph'!$C$13/'VCR Graph'!$C$14)),42,"")</f>
        <v/>
      </c>
      <c r="D887" s="2">
        <f t="shared" si="27"/>
        <v>0</v>
      </c>
      <c r="E887" s="3">
        <f>IF(A887&lt;=('VCR Graph'!$C$12/'VCR Graph'!$C$14),'VCR Graph'!$C$15,"")</f>
        <v>1.6</v>
      </c>
      <c r="F887" s="3">
        <f>IF(A887&lt;=('VCR Graph'!$C$13/'VCR Graph'!$C$14),'VCR Graph'!$C$16,"")</f>
        <v>1.6</v>
      </c>
      <c r="G887">
        <v>0</v>
      </c>
    </row>
    <row r="888" spans="1:7" x14ac:dyDescent="0.2">
      <c r="A888" s="2">
        <f t="shared" si="28"/>
        <v>0.88600000000000068</v>
      </c>
      <c r="B888">
        <f>'VCR Graph'!$C$3/'background data'!A888</f>
        <v>2.2573363431151225</v>
      </c>
      <c r="C888" t="str">
        <f>IF(AND(A888&gt;('VCR Graph'!$C$12/'VCR Graph'!$C$14),A888&lt;('VCR Graph'!$C$13/'VCR Graph'!$C$14)),42,"")</f>
        <v/>
      </c>
      <c r="D888" s="2">
        <f t="shared" si="27"/>
        <v>0</v>
      </c>
      <c r="E888" s="3">
        <f>IF(A888&lt;=('VCR Graph'!$C$12/'VCR Graph'!$C$14),'VCR Graph'!$C$15,"")</f>
        <v>1.6</v>
      </c>
      <c r="F888" s="3">
        <f>IF(A888&lt;=('VCR Graph'!$C$13/'VCR Graph'!$C$14),'VCR Graph'!$C$16,"")</f>
        <v>1.6</v>
      </c>
      <c r="G888">
        <v>0</v>
      </c>
    </row>
    <row r="889" spans="1:7" x14ac:dyDescent="0.2">
      <c r="A889" s="2">
        <f t="shared" si="28"/>
        <v>0.88700000000000068</v>
      </c>
      <c r="B889">
        <f>'VCR Graph'!$C$3/'background data'!A889</f>
        <v>2.2547914317925573</v>
      </c>
      <c r="C889" t="str">
        <f>IF(AND(A889&gt;('VCR Graph'!$C$12/'VCR Graph'!$C$14),A889&lt;('VCR Graph'!$C$13/'VCR Graph'!$C$14)),42,"")</f>
        <v/>
      </c>
      <c r="D889" s="2">
        <f t="shared" si="27"/>
        <v>0</v>
      </c>
      <c r="E889" s="3">
        <f>IF(A889&lt;=('VCR Graph'!$C$12/'VCR Graph'!$C$14),'VCR Graph'!$C$15,"")</f>
        <v>1.6</v>
      </c>
      <c r="F889" s="3">
        <f>IF(A889&lt;=('VCR Graph'!$C$13/'VCR Graph'!$C$14),'VCR Graph'!$C$16,"")</f>
        <v>1.6</v>
      </c>
      <c r="G889">
        <v>0</v>
      </c>
    </row>
    <row r="890" spans="1:7" x14ac:dyDescent="0.2">
      <c r="A890" s="2">
        <f t="shared" si="28"/>
        <v>0.88800000000000068</v>
      </c>
      <c r="B890">
        <f>'VCR Graph'!$C$3/'background data'!A890</f>
        <v>2.2522522522522506</v>
      </c>
      <c r="C890" t="str">
        <f>IF(AND(A890&gt;('VCR Graph'!$C$12/'VCR Graph'!$C$14),A890&lt;('VCR Graph'!$C$13/'VCR Graph'!$C$14)),42,"")</f>
        <v/>
      </c>
      <c r="D890" s="2">
        <f t="shared" si="27"/>
        <v>0</v>
      </c>
      <c r="E890" s="3">
        <f>IF(A890&lt;=('VCR Graph'!$C$12/'VCR Graph'!$C$14),'VCR Graph'!$C$15,"")</f>
        <v>1.6</v>
      </c>
      <c r="F890" s="3">
        <f>IF(A890&lt;=('VCR Graph'!$C$13/'VCR Graph'!$C$14),'VCR Graph'!$C$16,"")</f>
        <v>1.6</v>
      </c>
      <c r="G890">
        <v>0</v>
      </c>
    </row>
    <row r="891" spans="1:7" x14ac:dyDescent="0.2">
      <c r="A891" s="2">
        <f t="shared" si="28"/>
        <v>0.88900000000000068</v>
      </c>
      <c r="B891">
        <f>'VCR Graph'!$C$3/'background data'!A891</f>
        <v>2.2497187851518543</v>
      </c>
      <c r="C891" t="str">
        <f>IF(AND(A891&gt;('VCR Graph'!$C$12/'VCR Graph'!$C$14),A891&lt;('VCR Graph'!$C$13/'VCR Graph'!$C$14)),42,"")</f>
        <v/>
      </c>
      <c r="D891" s="2">
        <f t="shared" si="27"/>
        <v>0</v>
      </c>
      <c r="E891" s="3">
        <f>IF(A891&lt;=('VCR Graph'!$C$12/'VCR Graph'!$C$14),'VCR Graph'!$C$15,"")</f>
        <v>1.6</v>
      </c>
      <c r="F891" s="3">
        <f>IF(A891&lt;=('VCR Graph'!$C$13/'VCR Graph'!$C$14),'VCR Graph'!$C$16,"")</f>
        <v>1.6</v>
      </c>
      <c r="G891">
        <v>0</v>
      </c>
    </row>
    <row r="892" spans="1:7" x14ac:dyDescent="0.2">
      <c r="A892" s="2">
        <f t="shared" si="28"/>
        <v>0.89000000000000068</v>
      </c>
      <c r="B892">
        <f>'VCR Graph'!$C$3/'background data'!A892</f>
        <v>2.2471910112359534</v>
      </c>
      <c r="C892" t="str">
        <f>IF(AND(A892&gt;('VCR Graph'!$C$12/'VCR Graph'!$C$14),A892&lt;('VCR Graph'!$C$13/'VCR Graph'!$C$14)),42,"")</f>
        <v/>
      </c>
      <c r="D892" s="2">
        <f t="shared" si="27"/>
        <v>0</v>
      </c>
      <c r="E892" s="3">
        <f>IF(A892&lt;=('VCR Graph'!$C$12/'VCR Graph'!$C$14),'VCR Graph'!$C$15,"")</f>
        <v>1.6</v>
      </c>
      <c r="F892" s="3">
        <f>IF(A892&lt;=('VCR Graph'!$C$13/'VCR Graph'!$C$14),'VCR Graph'!$C$16,"")</f>
        <v>1.6</v>
      </c>
      <c r="G892">
        <v>0</v>
      </c>
    </row>
    <row r="893" spans="1:7" x14ac:dyDescent="0.2">
      <c r="A893" s="2">
        <f t="shared" si="28"/>
        <v>0.89100000000000068</v>
      </c>
      <c r="B893">
        <f>'VCR Graph'!$C$3/'background data'!A893</f>
        <v>2.2446689113355762</v>
      </c>
      <c r="C893" t="str">
        <f>IF(AND(A893&gt;('VCR Graph'!$C$12/'VCR Graph'!$C$14),A893&lt;('VCR Graph'!$C$13/'VCR Graph'!$C$14)),42,"")</f>
        <v/>
      </c>
      <c r="D893" s="2">
        <f t="shared" si="27"/>
        <v>0</v>
      </c>
      <c r="E893" s="3">
        <f>IF(A893&lt;=('VCR Graph'!$C$12/'VCR Graph'!$C$14),'VCR Graph'!$C$15,"")</f>
        <v>1.6</v>
      </c>
      <c r="F893" s="3">
        <f>IF(A893&lt;=('VCR Graph'!$C$13/'VCR Graph'!$C$14),'VCR Graph'!$C$16,"")</f>
        <v>1.6</v>
      </c>
      <c r="G893">
        <v>0</v>
      </c>
    </row>
    <row r="894" spans="1:7" x14ac:dyDescent="0.2">
      <c r="A894" s="2">
        <f t="shared" si="28"/>
        <v>0.89200000000000068</v>
      </c>
      <c r="B894">
        <f>'VCR Graph'!$C$3/'background data'!A894</f>
        <v>2.2421524663677115</v>
      </c>
      <c r="C894" t="str">
        <f>IF(AND(A894&gt;('VCR Graph'!$C$12/'VCR Graph'!$C$14),A894&lt;('VCR Graph'!$C$13/'VCR Graph'!$C$14)),42,"")</f>
        <v/>
      </c>
      <c r="D894" s="2">
        <f t="shared" si="27"/>
        <v>0</v>
      </c>
      <c r="E894" s="3">
        <f>IF(A894&lt;=('VCR Graph'!$C$12/'VCR Graph'!$C$14),'VCR Graph'!$C$15,"")</f>
        <v>1.6</v>
      </c>
      <c r="F894" s="3">
        <f>IF(A894&lt;=('VCR Graph'!$C$13/'VCR Graph'!$C$14),'VCR Graph'!$C$16,"")</f>
        <v>1.6</v>
      </c>
      <c r="G894">
        <v>0</v>
      </c>
    </row>
    <row r="895" spans="1:7" x14ac:dyDescent="0.2">
      <c r="A895" s="2">
        <f t="shared" si="28"/>
        <v>0.89300000000000068</v>
      </c>
      <c r="B895">
        <f>'VCR Graph'!$C$3/'background data'!A895</f>
        <v>2.2396416573348246</v>
      </c>
      <c r="C895" t="str">
        <f>IF(AND(A895&gt;('VCR Graph'!$C$12/'VCR Graph'!$C$14),A895&lt;('VCR Graph'!$C$13/'VCR Graph'!$C$14)),42,"")</f>
        <v/>
      </c>
      <c r="D895" s="2">
        <f t="shared" si="27"/>
        <v>0</v>
      </c>
      <c r="E895" s="3">
        <f>IF(A895&lt;=('VCR Graph'!$C$12/'VCR Graph'!$C$14),'VCR Graph'!$C$15,"")</f>
        <v>1.6</v>
      </c>
      <c r="F895" s="3">
        <f>IF(A895&lt;=('VCR Graph'!$C$13/'VCR Graph'!$C$14),'VCR Graph'!$C$16,"")</f>
        <v>1.6</v>
      </c>
      <c r="G895">
        <v>0</v>
      </c>
    </row>
    <row r="896" spans="1:7" x14ac:dyDescent="0.2">
      <c r="A896" s="2">
        <f t="shared" si="28"/>
        <v>0.89400000000000068</v>
      </c>
      <c r="B896">
        <f>'VCR Graph'!$C$3/'background data'!A896</f>
        <v>2.237136465324383</v>
      </c>
      <c r="C896" t="str">
        <f>IF(AND(A896&gt;('VCR Graph'!$C$12/'VCR Graph'!$C$14),A896&lt;('VCR Graph'!$C$13/'VCR Graph'!$C$14)),42,"")</f>
        <v/>
      </c>
      <c r="D896" s="2">
        <f t="shared" si="27"/>
        <v>0</v>
      </c>
      <c r="E896" s="3">
        <f>IF(A896&lt;=('VCR Graph'!$C$12/'VCR Graph'!$C$14),'VCR Graph'!$C$15,"")</f>
        <v>1.6</v>
      </c>
      <c r="F896" s="3">
        <f>IF(A896&lt;=('VCR Graph'!$C$13/'VCR Graph'!$C$14),'VCR Graph'!$C$16,"")</f>
        <v>1.6</v>
      </c>
      <c r="G896">
        <v>0</v>
      </c>
    </row>
    <row r="897" spans="1:7" x14ac:dyDescent="0.2">
      <c r="A897" s="2">
        <f t="shared" si="28"/>
        <v>0.89500000000000068</v>
      </c>
      <c r="B897">
        <f>'VCR Graph'!$C$3/'background data'!A897</f>
        <v>2.234636871508378</v>
      </c>
      <c r="C897" t="str">
        <f>IF(AND(A897&gt;('VCR Graph'!$C$12/'VCR Graph'!$C$14),A897&lt;('VCR Graph'!$C$13/'VCR Graph'!$C$14)),42,"")</f>
        <v/>
      </c>
      <c r="D897" s="2">
        <f t="shared" si="27"/>
        <v>0</v>
      </c>
      <c r="E897" s="3">
        <f>IF(A897&lt;=('VCR Graph'!$C$12/'VCR Graph'!$C$14),'VCR Graph'!$C$15,"")</f>
        <v>1.6</v>
      </c>
      <c r="F897" s="3">
        <f>IF(A897&lt;=('VCR Graph'!$C$13/'VCR Graph'!$C$14),'VCR Graph'!$C$16,"")</f>
        <v>1.6</v>
      </c>
      <c r="G897">
        <v>0</v>
      </c>
    </row>
    <row r="898" spans="1:7" x14ac:dyDescent="0.2">
      <c r="A898" s="2">
        <f t="shared" si="28"/>
        <v>0.89600000000000068</v>
      </c>
      <c r="B898">
        <f>'VCR Graph'!$C$3/'background data'!A898</f>
        <v>2.2321428571428554</v>
      </c>
      <c r="C898" t="str">
        <f>IF(AND(A898&gt;('VCR Graph'!$C$12/'VCR Graph'!$C$14),A898&lt;('VCR Graph'!$C$13/'VCR Graph'!$C$14)),42,"")</f>
        <v/>
      </c>
      <c r="D898" s="2">
        <f t="shared" si="27"/>
        <v>0</v>
      </c>
      <c r="E898" s="3">
        <f>IF(A898&lt;=('VCR Graph'!$C$12/'VCR Graph'!$C$14),'VCR Graph'!$C$15,"")</f>
        <v>1.6</v>
      </c>
      <c r="F898" s="3">
        <f>IF(A898&lt;=('VCR Graph'!$C$13/'VCR Graph'!$C$14),'VCR Graph'!$C$16,"")</f>
        <v>1.6</v>
      </c>
      <c r="G898">
        <v>0</v>
      </c>
    </row>
    <row r="899" spans="1:7" x14ac:dyDescent="0.2">
      <c r="A899" s="2">
        <f t="shared" si="28"/>
        <v>0.89700000000000069</v>
      </c>
      <c r="B899">
        <f>'VCR Graph'!$C$3/'background data'!A899</f>
        <v>2.2296544035674453</v>
      </c>
      <c r="C899" t="str">
        <f>IF(AND(A899&gt;('VCR Graph'!$C$12/'VCR Graph'!$C$14),A899&lt;('VCR Graph'!$C$13/'VCR Graph'!$C$14)),42,"")</f>
        <v/>
      </c>
      <c r="D899" s="2">
        <f t="shared" si="27"/>
        <v>0</v>
      </c>
      <c r="E899" s="3">
        <f>IF(A899&lt;=('VCR Graph'!$C$12/'VCR Graph'!$C$14),'VCR Graph'!$C$15,"")</f>
        <v>1.6</v>
      </c>
      <c r="F899" s="3">
        <f>IF(A899&lt;=('VCR Graph'!$C$13/'VCR Graph'!$C$14),'VCR Graph'!$C$16,"")</f>
        <v>1.6</v>
      </c>
      <c r="G899">
        <v>0</v>
      </c>
    </row>
    <row r="900" spans="1:7" x14ac:dyDescent="0.2">
      <c r="A900" s="2">
        <f t="shared" si="28"/>
        <v>0.89800000000000069</v>
      </c>
      <c r="B900">
        <f>'VCR Graph'!$C$3/'background data'!A900</f>
        <v>2.227171492204898</v>
      </c>
      <c r="C900" t="str">
        <f>IF(AND(A900&gt;('VCR Graph'!$C$12/'VCR Graph'!$C$14),A900&lt;('VCR Graph'!$C$13/'VCR Graph'!$C$14)),42,"")</f>
        <v/>
      </c>
      <c r="D900" s="2">
        <f t="shared" ref="D900:D963" si="29">D899</f>
        <v>0</v>
      </c>
      <c r="E900" s="3">
        <f>IF(A900&lt;=('VCR Graph'!$C$12/'VCR Graph'!$C$14),'VCR Graph'!$C$15,"")</f>
        <v>1.6</v>
      </c>
      <c r="F900" s="3">
        <f>IF(A900&lt;=('VCR Graph'!$C$13/'VCR Graph'!$C$14),'VCR Graph'!$C$16,"")</f>
        <v>1.6</v>
      </c>
      <c r="G900">
        <v>0</v>
      </c>
    </row>
    <row r="901" spans="1:7" x14ac:dyDescent="0.2">
      <c r="A901" s="2">
        <f t="shared" si="28"/>
        <v>0.89900000000000069</v>
      </c>
      <c r="B901">
        <f>'VCR Graph'!$C$3/'background data'!A901</f>
        <v>2.224694104560621</v>
      </c>
      <c r="C901" t="str">
        <f>IF(AND(A901&gt;('VCR Graph'!$C$12/'VCR Graph'!$C$14),A901&lt;('VCR Graph'!$C$13/'VCR Graph'!$C$14)),42,"")</f>
        <v/>
      </c>
      <c r="D901" s="2">
        <f t="shared" si="29"/>
        <v>0</v>
      </c>
      <c r="E901" s="3">
        <f>IF(A901&lt;=('VCR Graph'!$C$12/'VCR Graph'!$C$14),'VCR Graph'!$C$15,"")</f>
        <v>1.6</v>
      </c>
      <c r="F901" s="3">
        <f>IF(A901&lt;=('VCR Graph'!$C$13/'VCR Graph'!$C$14),'VCR Graph'!$C$16,"")</f>
        <v>1.6</v>
      </c>
      <c r="G901">
        <v>0</v>
      </c>
    </row>
    <row r="902" spans="1:7" x14ac:dyDescent="0.2">
      <c r="A902" s="2">
        <f t="shared" si="28"/>
        <v>0.90000000000000069</v>
      </c>
      <c r="B902">
        <f>'VCR Graph'!$C$3/'background data'!A902</f>
        <v>2.2222222222222205</v>
      </c>
      <c r="C902" t="str">
        <f>IF(AND(A902&gt;('VCR Graph'!$C$12/'VCR Graph'!$C$14),A902&lt;('VCR Graph'!$C$13/'VCR Graph'!$C$14)),42,"")</f>
        <v/>
      </c>
      <c r="D902" s="2">
        <f t="shared" si="29"/>
        <v>0</v>
      </c>
      <c r="E902" s="3">
        <f>IF(A902&lt;=('VCR Graph'!$C$12/'VCR Graph'!$C$14),'VCR Graph'!$C$15,"")</f>
        <v>1.6</v>
      </c>
      <c r="F902" s="3">
        <f>IF(A902&lt;=('VCR Graph'!$C$13/'VCR Graph'!$C$14),'VCR Graph'!$C$16,"")</f>
        <v>1.6</v>
      </c>
      <c r="G902">
        <v>0</v>
      </c>
    </row>
    <row r="903" spans="1:7" x14ac:dyDescent="0.2">
      <c r="A903" s="2">
        <f t="shared" si="28"/>
        <v>0.90100000000000069</v>
      </c>
      <c r="B903">
        <f>'VCR Graph'!$C$3/'background data'!A903</f>
        <v>2.2197558268590436</v>
      </c>
      <c r="C903" t="str">
        <f>IF(AND(A903&gt;('VCR Graph'!$C$12/'VCR Graph'!$C$14),A903&lt;('VCR Graph'!$C$13/'VCR Graph'!$C$14)),42,"")</f>
        <v/>
      </c>
      <c r="D903" s="2">
        <f t="shared" si="29"/>
        <v>0</v>
      </c>
      <c r="E903" s="3">
        <f>IF(A903&lt;=('VCR Graph'!$C$12/'VCR Graph'!$C$14),'VCR Graph'!$C$15,"")</f>
        <v>1.6</v>
      </c>
      <c r="F903" s="3">
        <f>IF(A903&lt;=('VCR Graph'!$C$13/'VCR Graph'!$C$14),'VCR Graph'!$C$16,"")</f>
        <v>1.6</v>
      </c>
      <c r="G903">
        <v>0</v>
      </c>
    </row>
    <row r="904" spans="1:7" x14ac:dyDescent="0.2">
      <c r="A904" s="2">
        <f t="shared" si="28"/>
        <v>0.90200000000000069</v>
      </c>
      <c r="B904">
        <f>'VCR Graph'!$C$3/'background data'!A904</f>
        <v>2.2172949002217277</v>
      </c>
      <c r="C904" t="str">
        <f>IF(AND(A904&gt;('VCR Graph'!$C$12/'VCR Graph'!$C$14),A904&lt;('VCR Graph'!$C$13/'VCR Graph'!$C$14)),42,"")</f>
        <v/>
      </c>
      <c r="D904" s="2">
        <f t="shared" si="29"/>
        <v>0</v>
      </c>
      <c r="E904" s="3">
        <f>IF(A904&lt;=('VCR Graph'!$C$12/'VCR Graph'!$C$14),'VCR Graph'!$C$15,"")</f>
        <v>1.6</v>
      </c>
      <c r="F904" s="3">
        <f>IF(A904&lt;=('VCR Graph'!$C$13/'VCR Graph'!$C$14),'VCR Graph'!$C$16,"")</f>
        <v>1.6</v>
      </c>
      <c r="G904">
        <v>0</v>
      </c>
    </row>
    <row r="905" spans="1:7" x14ac:dyDescent="0.2">
      <c r="A905" s="2">
        <f t="shared" si="28"/>
        <v>0.90300000000000069</v>
      </c>
      <c r="B905">
        <f>'VCR Graph'!$C$3/'background data'!A905</f>
        <v>2.2148394241417479</v>
      </c>
      <c r="C905" t="str">
        <f>IF(AND(A905&gt;('VCR Graph'!$C$12/'VCR Graph'!$C$14),A905&lt;('VCR Graph'!$C$13/'VCR Graph'!$C$14)),42,"")</f>
        <v/>
      </c>
      <c r="D905" s="2">
        <f t="shared" si="29"/>
        <v>0</v>
      </c>
      <c r="E905" s="3">
        <f>IF(A905&lt;=('VCR Graph'!$C$12/'VCR Graph'!$C$14),'VCR Graph'!$C$15,"")</f>
        <v>1.6</v>
      </c>
      <c r="F905" s="3">
        <f>IF(A905&lt;=('VCR Graph'!$C$13/'VCR Graph'!$C$14),'VCR Graph'!$C$16,"")</f>
        <v>1.6</v>
      </c>
      <c r="G905">
        <v>0</v>
      </c>
    </row>
    <row r="906" spans="1:7" x14ac:dyDescent="0.2">
      <c r="A906" s="2">
        <f t="shared" si="28"/>
        <v>0.90400000000000069</v>
      </c>
      <c r="B906">
        <f>'VCR Graph'!$C$3/'background data'!A906</f>
        <v>2.2123893805309716</v>
      </c>
      <c r="C906" t="str">
        <f>IF(AND(A906&gt;('VCR Graph'!$C$12/'VCR Graph'!$C$14),A906&lt;('VCR Graph'!$C$13/'VCR Graph'!$C$14)),42,"")</f>
        <v/>
      </c>
      <c r="D906" s="2">
        <f t="shared" si="29"/>
        <v>0</v>
      </c>
      <c r="E906" s="3">
        <f>IF(A906&lt;=('VCR Graph'!$C$12/'VCR Graph'!$C$14),'VCR Graph'!$C$15,"")</f>
        <v>1.6</v>
      </c>
      <c r="F906" s="3">
        <f>IF(A906&lt;=('VCR Graph'!$C$13/'VCR Graph'!$C$14),'VCR Graph'!$C$16,"")</f>
        <v>1.6</v>
      </c>
      <c r="G906">
        <v>0</v>
      </c>
    </row>
    <row r="907" spans="1:7" x14ac:dyDescent="0.2">
      <c r="A907" s="2">
        <f t="shared" si="28"/>
        <v>0.90500000000000069</v>
      </c>
      <c r="B907">
        <f>'VCR Graph'!$C$3/'background data'!A907</f>
        <v>2.2099447513812138</v>
      </c>
      <c r="C907" t="str">
        <f>IF(AND(A907&gt;('VCR Graph'!$C$12/'VCR Graph'!$C$14),A907&lt;('VCR Graph'!$C$13/'VCR Graph'!$C$14)),42,"")</f>
        <v/>
      </c>
      <c r="D907" s="2">
        <f t="shared" si="29"/>
        <v>0</v>
      </c>
      <c r="E907" s="3">
        <f>IF(A907&lt;=('VCR Graph'!$C$12/'VCR Graph'!$C$14),'VCR Graph'!$C$15,"")</f>
        <v>1.6</v>
      </c>
      <c r="F907" s="3">
        <f>IF(A907&lt;=('VCR Graph'!$C$13/'VCR Graph'!$C$14),'VCR Graph'!$C$16,"")</f>
        <v>1.6</v>
      </c>
      <c r="G907">
        <v>0</v>
      </c>
    </row>
    <row r="908" spans="1:7" x14ac:dyDescent="0.2">
      <c r="A908" s="2">
        <f t="shared" si="28"/>
        <v>0.90600000000000069</v>
      </c>
      <c r="B908">
        <f>'VCR Graph'!$C$3/'background data'!A908</f>
        <v>2.2075055187637953</v>
      </c>
      <c r="C908" t="str">
        <f>IF(AND(A908&gt;('VCR Graph'!$C$12/'VCR Graph'!$C$14),A908&lt;('VCR Graph'!$C$13/'VCR Graph'!$C$14)),42,"")</f>
        <v/>
      </c>
      <c r="D908" s="2">
        <f t="shared" si="29"/>
        <v>0</v>
      </c>
      <c r="E908" s="3">
        <f>IF(A908&lt;=('VCR Graph'!$C$12/'VCR Graph'!$C$14),'VCR Graph'!$C$15,"")</f>
        <v>1.6</v>
      </c>
      <c r="F908" s="3">
        <f>IF(A908&lt;=('VCR Graph'!$C$13/'VCR Graph'!$C$14),'VCR Graph'!$C$16,"")</f>
        <v>1.6</v>
      </c>
      <c r="G908">
        <v>0</v>
      </c>
    </row>
    <row r="909" spans="1:7" x14ac:dyDescent="0.2">
      <c r="A909" s="2">
        <f t="shared" ref="A909:A972" si="30">A908+0.001</f>
        <v>0.90700000000000069</v>
      </c>
      <c r="B909">
        <f>'VCR Graph'!$C$3/'background data'!A909</f>
        <v>2.2050716648291053</v>
      </c>
      <c r="C909" t="str">
        <f>IF(AND(A909&gt;('VCR Graph'!$C$12/'VCR Graph'!$C$14),A909&lt;('VCR Graph'!$C$13/'VCR Graph'!$C$14)),42,"")</f>
        <v/>
      </c>
      <c r="D909" s="2">
        <f t="shared" si="29"/>
        <v>0</v>
      </c>
      <c r="E909" s="3">
        <f>IF(A909&lt;=('VCR Graph'!$C$12/'VCR Graph'!$C$14),'VCR Graph'!$C$15,"")</f>
        <v>1.6</v>
      </c>
      <c r="F909" s="3">
        <f>IF(A909&lt;=('VCR Graph'!$C$13/'VCR Graph'!$C$14),'VCR Graph'!$C$16,"")</f>
        <v>1.6</v>
      </c>
      <c r="G909">
        <v>0</v>
      </c>
    </row>
    <row r="910" spans="1:7" x14ac:dyDescent="0.2">
      <c r="A910" s="2">
        <f t="shared" si="30"/>
        <v>0.9080000000000007</v>
      </c>
      <c r="B910">
        <f>'VCR Graph'!$C$3/'background data'!A910</f>
        <v>2.2026431718061659</v>
      </c>
      <c r="C910" t="str">
        <f>IF(AND(A910&gt;('VCR Graph'!$C$12/'VCR Graph'!$C$14),A910&lt;('VCR Graph'!$C$13/'VCR Graph'!$C$14)),42,"")</f>
        <v/>
      </c>
      <c r="D910" s="2">
        <f t="shared" si="29"/>
        <v>0</v>
      </c>
      <c r="E910" s="3">
        <f>IF(A910&lt;=('VCR Graph'!$C$12/'VCR Graph'!$C$14),'VCR Graph'!$C$15,"")</f>
        <v>1.6</v>
      </c>
      <c r="F910" s="3">
        <f>IF(A910&lt;=('VCR Graph'!$C$13/'VCR Graph'!$C$14),'VCR Graph'!$C$16,"")</f>
        <v>1.6</v>
      </c>
      <c r="G910">
        <v>0</v>
      </c>
    </row>
    <row r="911" spans="1:7" x14ac:dyDescent="0.2">
      <c r="A911" s="2">
        <f t="shared" si="30"/>
        <v>0.9090000000000007</v>
      </c>
      <c r="B911">
        <f>'VCR Graph'!$C$3/'background data'!A911</f>
        <v>2.2002200220021986</v>
      </c>
      <c r="C911" t="str">
        <f>IF(AND(A911&gt;('VCR Graph'!$C$12/'VCR Graph'!$C$14),A911&lt;('VCR Graph'!$C$13/'VCR Graph'!$C$14)),42,"")</f>
        <v/>
      </c>
      <c r="D911" s="2">
        <f t="shared" si="29"/>
        <v>0</v>
      </c>
      <c r="E911" s="3">
        <f>IF(A911&lt;=('VCR Graph'!$C$12/'VCR Graph'!$C$14),'VCR Graph'!$C$15,"")</f>
        <v>1.6</v>
      </c>
      <c r="F911" s="3">
        <f>IF(A911&lt;=('VCR Graph'!$C$13/'VCR Graph'!$C$14),'VCR Graph'!$C$16,"")</f>
        <v>1.6</v>
      </c>
      <c r="G911">
        <v>0</v>
      </c>
    </row>
    <row r="912" spans="1:7" x14ac:dyDescent="0.2">
      <c r="A912" s="2">
        <f t="shared" si="30"/>
        <v>0.9100000000000007</v>
      </c>
      <c r="B912">
        <f>'VCR Graph'!$C$3/'background data'!A912</f>
        <v>2.1978021978021962</v>
      </c>
      <c r="C912" t="str">
        <f>IF(AND(A912&gt;('VCR Graph'!$C$12/'VCR Graph'!$C$14),A912&lt;('VCR Graph'!$C$13/'VCR Graph'!$C$14)),42,"")</f>
        <v/>
      </c>
      <c r="D912" s="2">
        <f t="shared" si="29"/>
        <v>0</v>
      </c>
      <c r="E912" s="3">
        <f>IF(A912&lt;=('VCR Graph'!$C$12/'VCR Graph'!$C$14),'VCR Graph'!$C$15,"")</f>
        <v>1.6</v>
      </c>
      <c r="F912" s="3">
        <f>IF(A912&lt;=('VCR Graph'!$C$13/'VCR Graph'!$C$14),'VCR Graph'!$C$16,"")</f>
        <v>1.6</v>
      </c>
      <c r="G912">
        <v>0</v>
      </c>
    </row>
    <row r="913" spans="1:7" x14ac:dyDescent="0.2">
      <c r="A913" s="2">
        <f t="shared" si="30"/>
        <v>0.9110000000000007</v>
      </c>
      <c r="B913">
        <f>'VCR Graph'!$C$3/'background data'!A913</f>
        <v>2.1953896816684946</v>
      </c>
      <c r="C913" t="str">
        <f>IF(AND(A913&gt;('VCR Graph'!$C$12/'VCR Graph'!$C$14),A913&lt;('VCR Graph'!$C$13/'VCR Graph'!$C$14)),42,"")</f>
        <v/>
      </c>
      <c r="D913" s="2">
        <f t="shared" si="29"/>
        <v>0</v>
      </c>
      <c r="E913" s="3">
        <f>IF(A913&lt;=('VCR Graph'!$C$12/'VCR Graph'!$C$14),'VCR Graph'!$C$15,"")</f>
        <v>1.6</v>
      </c>
      <c r="F913" s="3">
        <f>IF(A913&lt;=('VCR Graph'!$C$13/'VCR Graph'!$C$14),'VCR Graph'!$C$16,"")</f>
        <v>1.6</v>
      </c>
      <c r="G913">
        <v>0</v>
      </c>
    </row>
    <row r="914" spans="1:7" x14ac:dyDescent="0.2">
      <c r="A914" s="2">
        <f t="shared" si="30"/>
        <v>0.9120000000000007</v>
      </c>
      <c r="B914">
        <f>'VCR Graph'!$C$3/'background data'!A914</f>
        <v>2.1929824561403493</v>
      </c>
      <c r="C914" t="str">
        <f>IF(AND(A914&gt;('VCR Graph'!$C$12/'VCR Graph'!$C$14),A914&lt;('VCR Graph'!$C$13/'VCR Graph'!$C$14)),42,"")</f>
        <v/>
      </c>
      <c r="D914" s="2">
        <f t="shared" si="29"/>
        <v>0</v>
      </c>
      <c r="E914" s="3">
        <f>IF(A914&lt;=('VCR Graph'!$C$12/'VCR Graph'!$C$14),'VCR Graph'!$C$15,"")</f>
        <v>1.6</v>
      </c>
      <c r="F914" s="3">
        <f>IF(A914&lt;=('VCR Graph'!$C$13/'VCR Graph'!$C$14),'VCR Graph'!$C$16,"")</f>
        <v>1.6</v>
      </c>
      <c r="G914">
        <v>0</v>
      </c>
    </row>
    <row r="915" spans="1:7" x14ac:dyDescent="0.2">
      <c r="A915" s="2">
        <f t="shared" si="30"/>
        <v>0.9130000000000007</v>
      </c>
      <c r="B915">
        <f>'VCR Graph'!$C$3/'background data'!A915</f>
        <v>2.1905805038335142</v>
      </c>
      <c r="C915" t="str">
        <f>IF(AND(A915&gt;('VCR Graph'!$C$12/'VCR Graph'!$C$14),A915&lt;('VCR Graph'!$C$13/'VCR Graph'!$C$14)),42,"")</f>
        <v/>
      </c>
      <c r="D915" s="2">
        <f t="shared" si="29"/>
        <v>0</v>
      </c>
      <c r="E915" s="3">
        <f>IF(A915&lt;=('VCR Graph'!$C$12/'VCR Graph'!$C$14),'VCR Graph'!$C$15,"")</f>
        <v>1.6</v>
      </c>
      <c r="F915" s="3">
        <f>IF(A915&lt;=('VCR Graph'!$C$13/'VCR Graph'!$C$14),'VCR Graph'!$C$16,"")</f>
        <v>1.6</v>
      </c>
      <c r="G915">
        <v>0</v>
      </c>
    </row>
    <row r="916" spans="1:7" x14ac:dyDescent="0.2">
      <c r="A916" s="2">
        <f t="shared" si="30"/>
        <v>0.9140000000000007</v>
      </c>
      <c r="B916">
        <f>'VCR Graph'!$C$3/'background data'!A916</f>
        <v>2.1881838074398234</v>
      </c>
      <c r="C916" t="str">
        <f>IF(AND(A916&gt;('VCR Graph'!$C$12/'VCR Graph'!$C$14),A916&lt;('VCR Graph'!$C$13/'VCR Graph'!$C$14)),42,"")</f>
        <v/>
      </c>
      <c r="D916" s="2">
        <f t="shared" si="29"/>
        <v>0</v>
      </c>
      <c r="E916" s="3">
        <f>IF(A916&lt;=('VCR Graph'!$C$12/'VCR Graph'!$C$14),'VCR Graph'!$C$15,"")</f>
        <v>1.6</v>
      </c>
      <c r="F916" s="3">
        <f>IF(A916&lt;=('VCR Graph'!$C$13/'VCR Graph'!$C$14),'VCR Graph'!$C$16,"")</f>
        <v>1.6</v>
      </c>
      <c r="G916">
        <v>0</v>
      </c>
    </row>
    <row r="917" spans="1:7" x14ac:dyDescent="0.2">
      <c r="A917" s="2">
        <f t="shared" si="30"/>
        <v>0.9150000000000007</v>
      </c>
      <c r="B917">
        <f>'VCR Graph'!$C$3/'background data'!A917</f>
        <v>2.1857923497267744</v>
      </c>
      <c r="C917" t="str">
        <f>IF(AND(A917&gt;('VCR Graph'!$C$12/'VCR Graph'!$C$14),A917&lt;('VCR Graph'!$C$13/'VCR Graph'!$C$14)),42,"")</f>
        <v/>
      </c>
      <c r="D917" s="2">
        <f t="shared" si="29"/>
        <v>0</v>
      </c>
      <c r="E917" s="3">
        <f>IF(A917&lt;=('VCR Graph'!$C$12/'VCR Graph'!$C$14),'VCR Graph'!$C$15,"")</f>
        <v>1.6</v>
      </c>
      <c r="F917" s="3">
        <f>IF(A917&lt;=('VCR Graph'!$C$13/'VCR Graph'!$C$14),'VCR Graph'!$C$16,"")</f>
        <v>1.6</v>
      </c>
      <c r="G917">
        <v>0</v>
      </c>
    </row>
    <row r="918" spans="1:7" x14ac:dyDescent="0.2">
      <c r="A918" s="2">
        <f t="shared" si="30"/>
        <v>0.9160000000000007</v>
      </c>
      <c r="B918">
        <f>'VCR Graph'!$C$3/'background data'!A918</f>
        <v>2.1834061135371163</v>
      </c>
      <c r="C918" t="str">
        <f>IF(AND(A918&gt;('VCR Graph'!$C$12/'VCR Graph'!$C$14),A918&lt;('VCR Graph'!$C$13/'VCR Graph'!$C$14)),42,"")</f>
        <v/>
      </c>
      <c r="D918" s="2">
        <f t="shared" si="29"/>
        <v>0</v>
      </c>
      <c r="E918" s="3">
        <f>IF(A918&lt;=('VCR Graph'!$C$12/'VCR Graph'!$C$14),'VCR Graph'!$C$15,"")</f>
        <v>1.6</v>
      </c>
      <c r="F918" s="3">
        <f>IF(A918&lt;=('VCR Graph'!$C$13/'VCR Graph'!$C$14),'VCR Graph'!$C$16,"")</f>
        <v>1.6</v>
      </c>
      <c r="G918">
        <v>0</v>
      </c>
    </row>
    <row r="919" spans="1:7" x14ac:dyDescent="0.2">
      <c r="A919" s="2">
        <f t="shared" si="30"/>
        <v>0.9170000000000007</v>
      </c>
      <c r="B919">
        <f>'VCR Graph'!$C$3/'background data'!A919</f>
        <v>2.1810250817884387</v>
      </c>
      <c r="C919" t="str">
        <f>IF(AND(A919&gt;('VCR Graph'!$C$12/'VCR Graph'!$C$14),A919&lt;('VCR Graph'!$C$13/'VCR Graph'!$C$14)),42,"")</f>
        <v/>
      </c>
      <c r="D919" s="2">
        <f t="shared" si="29"/>
        <v>0</v>
      </c>
      <c r="E919" s="3">
        <f>IF(A919&lt;=('VCR Graph'!$C$12/'VCR Graph'!$C$14),'VCR Graph'!$C$15,"")</f>
        <v>1.6</v>
      </c>
      <c r="F919" s="3">
        <f>IF(A919&lt;=('VCR Graph'!$C$13/'VCR Graph'!$C$14),'VCR Graph'!$C$16,"")</f>
        <v>1.6</v>
      </c>
      <c r="G919">
        <v>0</v>
      </c>
    </row>
    <row r="920" spans="1:7" x14ac:dyDescent="0.2">
      <c r="A920" s="2">
        <f t="shared" si="30"/>
        <v>0.9180000000000007</v>
      </c>
      <c r="B920">
        <f>'VCR Graph'!$C$3/'background data'!A920</f>
        <v>2.1786492374727651</v>
      </c>
      <c r="C920" t="str">
        <f>IF(AND(A920&gt;('VCR Graph'!$C$12/'VCR Graph'!$C$14),A920&lt;('VCR Graph'!$C$13/'VCR Graph'!$C$14)),42,"")</f>
        <v/>
      </c>
      <c r="D920" s="2">
        <f t="shared" si="29"/>
        <v>0</v>
      </c>
      <c r="E920" s="3">
        <f>IF(A920&lt;=('VCR Graph'!$C$12/'VCR Graph'!$C$14),'VCR Graph'!$C$15,"")</f>
        <v>1.6</v>
      </c>
      <c r="F920" s="3">
        <f>IF(A920&lt;=('VCR Graph'!$C$13/'VCR Graph'!$C$14),'VCR Graph'!$C$16,"")</f>
        <v>1.6</v>
      </c>
      <c r="G920">
        <v>0</v>
      </c>
    </row>
    <row r="921" spans="1:7" x14ac:dyDescent="0.2">
      <c r="A921" s="2">
        <f t="shared" si="30"/>
        <v>0.91900000000000071</v>
      </c>
      <c r="B921">
        <f>'VCR Graph'!$C$3/'background data'!A921</f>
        <v>2.1762785636561461</v>
      </c>
      <c r="C921" t="str">
        <f>IF(AND(A921&gt;('VCR Graph'!$C$12/'VCR Graph'!$C$14),A921&lt;('VCR Graph'!$C$13/'VCR Graph'!$C$14)),42,"")</f>
        <v/>
      </c>
      <c r="D921" s="2">
        <f t="shared" si="29"/>
        <v>0</v>
      </c>
      <c r="E921" s="3">
        <f>IF(A921&lt;=('VCR Graph'!$C$12/'VCR Graph'!$C$14),'VCR Graph'!$C$15,"")</f>
        <v>1.6</v>
      </c>
      <c r="F921" s="3">
        <f>IF(A921&lt;=('VCR Graph'!$C$13/'VCR Graph'!$C$14),'VCR Graph'!$C$16,"")</f>
        <v>1.6</v>
      </c>
      <c r="G921">
        <v>0</v>
      </c>
    </row>
    <row r="922" spans="1:7" x14ac:dyDescent="0.2">
      <c r="A922" s="2">
        <f t="shared" si="30"/>
        <v>0.92000000000000071</v>
      </c>
      <c r="B922">
        <f>'VCR Graph'!$C$3/'background data'!A922</f>
        <v>2.1739130434782594</v>
      </c>
      <c r="C922" t="str">
        <f>IF(AND(A922&gt;('VCR Graph'!$C$12/'VCR Graph'!$C$14),A922&lt;('VCR Graph'!$C$13/'VCR Graph'!$C$14)),42,"")</f>
        <v/>
      </c>
      <c r="D922" s="2">
        <f t="shared" si="29"/>
        <v>0</v>
      </c>
      <c r="E922" s="3">
        <f>IF(A922&lt;=('VCR Graph'!$C$12/'VCR Graph'!$C$14),'VCR Graph'!$C$15,"")</f>
        <v>1.6</v>
      </c>
      <c r="F922" s="3">
        <f>IF(A922&lt;=('VCR Graph'!$C$13/'VCR Graph'!$C$14),'VCR Graph'!$C$16,"")</f>
        <v>1.6</v>
      </c>
      <c r="G922">
        <v>0</v>
      </c>
    </row>
    <row r="923" spans="1:7" x14ac:dyDescent="0.2">
      <c r="A923" s="2">
        <f t="shared" si="30"/>
        <v>0.92100000000000071</v>
      </c>
      <c r="B923">
        <f>'VCR Graph'!$C$3/'background data'!A923</f>
        <v>2.171552660152007</v>
      </c>
      <c r="C923" t="str">
        <f>IF(AND(A923&gt;('VCR Graph'!$C$12/'VCR Graph'!$C$14),A923&lt;('VCR Graph'!$C$13/'VCR Graph'!$C$14)),42,"")</f>
        <v/>
      </c>
      <c r="D923" s="2">
        <f t="shared" si="29"/>
        <v>0</v>
      </c>
      <c r="E923" s="3">
        <f>IF(A923&lt;=('VCR Graph'!$C$12/'VCR Graph'!$C$14),'VCR Graph'!$C$15,"")</f>
        <v>1.6</v>
      </c>
      <c r="F923" s="3">
        <f>IF(A923&lt;=('VCR Graph'!$C$13/'VCR Graph'!$C$14),'VCR Graph'!$C$16,"")</f>
        <v>1.6</v>
      </c>
      <c r="G923">
        <v>0</v>
      </c>
    </row>
    <row r="924" spans="1:7" x14ac:dyDescent="0.2">
      <c r="A924" s="2">
        <f t="shared" si="30"/>
        <v>0.92200000000000071</v>
      </c>
      <c r="B924">
        <f>'VCR Graph'!$C$3/'background data'!A924</f>
        <v>2.169197396963122</v>
      </c>
      <c r="C924" t="str">
        <f>IF(AND(A924&gt;('VCR Graph'!$C$12/'VCR Graph'!$C$14),A924&lt;('VCR Graph'!$C$13/'VCR Graph'!$C$14)),42,"")</f>
        <v/>
      </c>
      <c r="D924" s="2">
        <f t="shared" si="29"/>
        <v>0</v>
      </c>
      <c r="E924" s="3">
        <f>IF(A924&lt;=('VCR Graph'!$C$12/'VCR Graph'!$C$14),'VCR Graph'!$C$15,"")</f>
        <v>1.6</v>
      </c>
      <c r="F924" s="3">
        <f>IF(A924&lt;=('VCR Graph'!$C$13/'VCR Graph'!$C$14),'VCR Graph'!$C$16,"")</f>
        <v>1.6</v>
      </c>
      <c r="G924">
        <v>0</v>
      </c>
    </row>
    <row r="925" spans="1:7" x14ac:dyDescent="0.2">
      <c r="A925" s="2">
        <f t="shared" si="30"/>
        <v>0.92300000000000071</v>
      </c>
      <c r="B925">
        <f>'VCR Graph'!$C$3/'background data'!A925</f>
        <v>2.1668472372697707</v>
      </c>
      <c r="C925" t="str">
        <f>IF(AND(A925&gt;('VCR Graph'!$C$12/'VCR Graph'!$C$14),A925&lt;('VCR Graph'!$C$13/'VCR Graph'!$C$14)),42,"")</f>
        <v/>
      </c>
      <c r="D925" s="2">
        <f t="shared" si="29"/>
        <v>0</v>
      </c>
      <c r="E925" s="3">
        <f>IF(A925&lt;=('VCR Graph'!$C$12/'VCR Graph'!$C$14),'VCR Graph'!$C$15,"")</f>
        <v>1.6</v>
      </c>
      <c r="F925" s="3">
        <f>IF(A925&lt;=('VCR Graph'!$C$13/'VCR Graph'!$C$14),'VCR Graph'!$C$16,"")</f>
        <v>1.6</v>
      </c>
      <c r="G925">
        <v>0</v>
      </c>
    </row>
    <row r="926" spans="1:7" x14ac:dyDescent="0.2">
      <c r="A926" s="2">
        <f t="shared" si="30"/>
        <v>0.92400000000000071</v>
      </c>
      <c r="B926">
        <f>'VCR Graph'!$C$3/'background data'!A926</f>
        <v>2.1645021645021627</v>
      </c>
      <c r="C926" t="str">
        <f>IF(AND(A926&gt;('VCR Graph'!$C$12/'VCR Graph'!$C$14),A926&lt;('VCR Graph'!$C$13/'VCR Graph'!$C$14)),42,"")</f>
        <v/>
      </c>
      <c r="D926" s="2">
        <f t="shared" si="29"/>
        <v>0</v>
      </c>
      <c r="E926" s="3">
        <f>IF(A926&lt;=('VCR Graph'!$C$12/'VCR Graph'!$C$14),'VCR Graph'!$C$15,"")</f>
        <v>1.6</v>
      </c>
      <c r="F926" s="3">
        <f>IF(A926&lt;=('VCR Graph'!$C$13/'VCR Graph'!$C$14),'VCR Graph'!$C$16,"")</f>
        <v>1.6</v>
      </c>
      <c r="G926">
        <v>0</v>
      </c>
    </row>
    <row r="927" spans="1:7" x14ac:dyDescent="0.2">
      <c r="A927" s="2">
        <f t="shared" si="30"/>
        <v>0.92500000000000071</v>
      </c>
      <c r="B927">
        <f>'VCR Graph'!$C$3/'background data'!A927</f>
        <v>2.1621621621621605</v>
      </c>
      <c r="C927" t="str">
        <f>IF(AND(A927&gt;('VCR Graph'!$C$12/'VCR Graph'!$C$14),A927&lt;('VCR Graph'!$C$13/'VCR Graph'!$C$14)),42,"")</f>
        <v/>
      </c>
      <c r="D927" s="2">
        <f t="shared" si="29"/>
        <v>0</v>
      </c>
      <c r="E927" s="3">
        <f>IF(A927&lt;=('VCR Graph'!$C$12/'VCR Graph'!$C$14),'VCR Graph'!$C$15,"")</f>
        <v>1.6</v>
      </c>
      <c r="F927" s="3">
        <f>IF(A927&lt;=('VCR Graph'!$C$13/'VCR Graph'!$C$14),'VCR Graph'!$C$16,"")</f>
        <v>1.6</v>
      </c>
      <c r="G927">
        <v>0</v>
      </c>
    </row>
    <row r="928" spans="1:7" x14ac:dyDescent="0.2">
      <c r="A928" s="2">
        <f t="shared" si="30"/>
        <v>0.92600000000000071</v>
      </c>
      <c r="B928">
        <f>'VCR Graph'!$C$3/'background data'!A928</f>
        <v>2.1598272138228927</v>
      </c>
      <c r="C928" t="str">
        <f>IF(AND(A928&gt;('VCR Graph'!$C$12/'VCR Graph'!$C$14),A928&lt;('VCR Graph'!$C$13/'VCR Graph'!$C$14)),42,"")</f>
        <v/>
      </c>
      <c r="D928" s="2">
        <f t="shared" si="29"/>
        <v>0</v>
      </c>
      <c r="E928" s="3">
        <f>IF(A928&lt;=('VCR Graph'!$C$12/'VCR Graph'!$C$14),'VCR Graph'!$C$15,"")</f>
        <v>1.6</v>
      </c>
      <c r="F928" s="3">
        <f>IF(A928&lt;=('VCR Graph'!$C$13/'VCR Graph'!$C$14),'VCR Graph'!$C$16,"")</f>
        <v>1.6</v>
      </c>
      <c r="G928">
        <v>0</v>
      </c>
    </row>
    <row r="929" spans="1:7" x14ac:dyDescent="0.2">
      <c r="A929" s="2">
        <f t="shared" si="30"/>
        <v>0.92700000000000071</v>
      </c>
      <c r="B929">
        <f>'VCR Graph'!$C$3/'background data'!A929</f>
        <v>2.1574973031283693</v>
      </c>
      <c r="C929" t="str">
        <f>IF(AND(A929&gt;('VCR Graph'!$C$12/'VCR Graph'!$C$14),A929&lt;('VCR Graph'!$C$13/'VCR Graph'!$C$14)),42,"")</f>
        <v/>
      </c>
      <c r="D929" s="2">
        <f t="shared" si="29"/>
        <v>0</v>
      </c>
      <c r="E929" s="3">
        <f>IF(A929&lt;=('VCR Graph'!$C$12/'VCR Graph'!$C$14),'VCR Graph'!$C$15,"")</f>
        <v>1.6</v>
      </c>
      <c r="F929" s="3">
        <f>IF(A929&lt;=('VCR Graph'!$C$13/'VCR Graph'!$C$14),'VCR Graph'!$C$16,"")</f>
        <v>1.6</v>
      </c>
      <c r="G929">
        <v>0</v>
      </c>
    </row>
    <row r="930" spans="1:7" x14ac:dyDescent="0.2">
      <c r="A930" s="2">
        <f t="shared" si="30"/>
        <v>0.92800000000000071</v>
      </c>
      <c r="B930">
        <f>'VCR Graph'!$C$3/'background data'!A930</f>
        <v>2.1551724137931019</v>
      </c>
      <c r="C930" t="str">
        <f>IF(AND(A930&gt;('VCR Graph'!$C$12/'VCR Graph'!$C$14),A930&lt;('VCR Graph'!$C$13/'VCR Graph'!$C$14)),42,"")</f>
        <v/>
      </c>
      <c r="D930" s="2">
        <f t="shared" si="29"/>
        <v>0</v>
      </c>
      <c r="E930" s="3">
        <f>IF(A930&lt;=('VCR Graph'!$C$12/'VCR Graph'!$C$14),'VCR Graph'!$C$15,"")</f>
        <v>1.6</v>
      </c>
      <c r="F930" s="3">
        <f>IF(A930&lt;=('VCR Graph'!$C$13/'VCR Graph'!$C$14),'VCR Graph'!$C$16,"")</f>
        <v>1.6</v>
      </c>
      <c r="G930">
        <v>0</v>
      </c>
    </row>
    <row r="931" spans="1:7" x14ac:dyDescent="0.2">
      <c r="A931" s="2">
        <f t="shared" si="30"/>
        <v>0.92900000000000071</v>
      </c>
      <c r="B931">
        <f>'VCR Graph'!$C$3/'background data'!A931</f>
        <v>2.1528525296017205</v>
      </c>
      <c r="C931" t="str">
        <f>IF(AND(A931&gt;('VCR Graph'!$C$12/'VCR Graph'!$C$14),A931&lt;('VCR Graph'!$C$13/'VCR Graph'!$C$14)),42,"")</f>
        <v/>
      </c>
      <c r="D931" s="2">
        <f t="shared" si="29"/>
        <v>0</v>
      </c>
      <c r="E931" s="3">
        <f>IF(A931&lt;=('VCR Graph'!$C$12/'VCR Graph'!$C$14),'VCR Graph'!$C$15,"")</f>
        <v>1.6</v>
      </c>
      <c r="F931" s="3">
        <f>IF(A931&lt;=('VCR Graph'!$C$13/'VCR Graph'!$C$14),'VCR Graph'!$C$16,"")</f>
        <v>1.6</v>
      </c>
      <c r="G931">
        <v>0</v>
      </c>
    </row>
    <row r="932" spans="1:7" x14ac:dyDescent="0.2">
      <c r="A932" s="2">
        <f t="shared" si="30"/>
        <v>0.93000000000000071</v>
      </c>
      <c r="B932">
        <f>'VCR Graph'!$C$3/'background data'!A932</f>
        <v>2.1505376344086007</v>
      </c>
      <c r="C932" t="str">
        <f>IF(AND(A932&gt;('VCR Graph'!$C$12/'VCR Graph'!$C$14),A932&lt;('VCR Graph'!$C$13/'VCR Graph'!$C$14)),42,"")</f>
        <v/>
      </c>
      <c r="D932" s="2">
        <f t="shared" si="29"/>
        <v>0</v>
      </c>
      <c r="E932" s="3">
        <f>IF(A932&lt;=('VCR Graph'!$C$12/'VCR Graph'!$C$14),'VCR Graph'!$C$15,"")</f>
        <v>1.6</v>
      </c>
      <c r="F932" s="3">
        <f>IF(A932&lt;=('VCR Graph'!$C$13/'VCR Graph'!$C$14),'VCR Graph'!$C$16,"")</f>
        <v>1.6</v>
      </c>
      <c r="G932">
        <v>0</v>
      </c>
    </row>
    <row r="933" spans="1:7" x14ac:dyDescent="0.2">
      <c r="A933" s="2">
        <f t="shared" si="30"/>
        <v>0.93100000000000072</v>
      </c>
      <c r="B933">
        <f>'VCR Graph'!$C$3/'background data'!A933</f>
        <v>2.1482277121374849</v>
      </c>
      <c r="C933" t="str">
        <f>IF(AND(A933&gt;('VCR Graph'!$C$12/'VCR Graph'!$C$14),A933&lt;('VCR Graph'!$C$13/'VCR Graph'!$C$14)),42,"")</f>
        <v/>
      </c>
      <c r="D933" s="2">
        <f t="shared" si="29"/>
        <v>0</v>
      </c>
      <c r="E933" s="3">
        <f>IF(A933&lt;=('VCR Graph'!$C$12/'VCR Graph'!$C$14),'VCR Graph'!$C$15,"")</f>
        <v>1.6</v>
      </c>
      <c r="F933" s="3">
        <f>IF(A933&lt;=('VCR Graph'!$C$13/'VCR Graph'!$C$14),'VCR Graph'!$C$16,"")</f>
        <v>1.6</v>
      </c>
      <c r="G933">
        <v>0</v>
      </c>
    </row>
    <row r="934" spans="1:7" x14ac:dyDescent="0.2">
      <c r="A934" s="2">
        <f t="shared" si="30"/>
        <v>0.93200000000000072</v>
      </c>
      <c r="B934">
        <f>'VCR Graph'!$C$3/'background data'!A934</f>
        <v>2.1459227467811144</v>
      </c>
      <c r="C934" t="str">
        <f>IF(AND(A934&gt;('VCR Graph'!$C$12/'VCR Graph'!$C$14),A934&lt;('VCR Graph'!$C$13/'VCR Graph'!$C$14)),42,"")</f>
        <v/>
      </c>
      <c r="D934" s="2">
        <f t="shared" si="29"/>
        <v>0</v>
      </c>
      <c r="E934" s="3">
        <f>IF(A934&lt;=('VCR Graph'!$C$12/'VCR Graph'!$C$14),'VCR Graph'!$C$15,"")</f>
        <v>1.6</v>
      </c>
      <c r="F934" s="3">
        <f>IF(A934&lt;=('VCR Graph'!$C$13/'VCR Graph'!$C$14),'VCR Graph'!$C$16,"")</f>
        <v>1.6</v>
      </c>
      <c r="G934">
        <v>0</v>
      </c>
    </row>
    <row r="935" spans="1:7" x14ac:dyDescent="0.2">
      <c r="A935" s="2">
        <f t="shared" si="30"/>
        <v>0.93300000000000072</v>
      </c>
      <c r="B935">
        <f>'VCR Graph'!$C$3/'background data'!A935</f>
        <v>2.1436227224008557</v>
      </c>
      <c r="C935" t="str">
        <f>IF(AND(A935&gt;('VCR Graph'!$C$12/'VCR Graph'!$C$14),A935&lt;('VCR Graph'!$C$13/'VCR Graph'!$C$14)),42,"")</f>
        <v/>
      </c>
      <c r="D935" s="2">
        <f t="shared" si="29"/>
        <v>0</v>
      </c>
      <c r="E935" s="3">
        <f>IF(A935&lt;=('VCR Graph'!$C$12/'VCR Graph'!$C$14),'VCR Graph'!$C$15,"")</f>
        <v>1.6</v>
      </c>
      <c r="F935" s="3">
        <f>IF(A935&lt;=('VCR Graph'!$C$13/'VCR Graph'!$C$14),'VCR Graph'!$C$16,"")</f>
        <v>1.6</v>
      </c>
      <c r="G935">
        <v>0</v>
      </c>
    </row>
    <row r="936" spans="1:7" x14ac:dyDescent="0.2">
      <c r="A936" s="2">
        <f t="shared" si="30"/>
        <v>0.93400000000000072</v>
      </c>
      <c r="B936">
        <f>'VCR Graph'!$C$3/'background data'!A936</f>
        <v>2.1413276231263367</v>
      </c>
      <c r="C936" t="str">
        <f>IF(AND(A936&gt;('VCR Graph'!$C$12/'VCR Graph'!$C$14),A936&lt;('VCR Graph'!$C$13/'VCR Graph'!$C$14)),42,"")</f>
        <v/>
      </c>
      <c r="D936" s="2">
        <f t="shared" si="29"/>
        <v>0</v>
      </c>
      <c r="E936" s="3">
        <f>IF(A936&lt;=('VCR Graph'!$C$12/'VCR Graph'!$C$14),'VCR Graph'!$C$15,"")</f>
        <v>1.6</v>
      </c>
      <c r="F936" s="3">
        <f>IF(A936&lt;=('VCR Graph'!$C$13/'VCR Graph'!$C$14),'VCR Graph'!$C$16,"")</f>
        <v>1.6</v>
      </c>
      <c r="G936">
        <v>0</v>
      </c>
    </row>
    <row r="937" spans="1:7" x14ac:dyDescent="0.2">
      <c r="A937" s="2">
        <f t="shared" si="30"/>
        <v>0.93500000000000072</v>
      </c>
      <c r="B937">
        <f>'VCR Graph'!$C$3/'background data'!A937</f>
        <v>2.1390374331550785</v>
      </c>
      <c r="C937" t="str">
        <f>IF(AND(A937&gt;('VCR Graph'!$C$12/'VCR Graph'!$C$14),A937&lt;('VCR Graph'!$C$13/'VCR Graph'!$C$14)),42,"")</f>
        <v/>
      </c>
      <c r="D937" s="2">
        <f t="shared" si="29"/>
        <v>0</v>
      </c>
      <c r="E937" s="3">
        <f>IF(A937&lt;=('VCR Graph'!$C$12/'VCR Graph'!$C$14),'VCR Graph'!$C$15,"")</f>
        <v>1.6</v>
      </c>
      <c r="F937" s="3">
        <f>IF(A937&lt;=('VCR Graph'!$C$13/'VCR Graph'!$C$14),'VCR Graph'!$C$16,"")</f>
        <v>1.6</v>
      </c>
      <c r="G937">
        <v>0</v>
      </c>
    </row>
    <row r="938" spans="1:7" x14ac:dyDescent="0.2">
      <c r="A938" s="2">
        <f t="shared" si="30"/>
        <v>0.93600000000000072</v>
      </c>
      <c r="B938">
        <f>'VCR Graph'!$C$3/'background data'!A938</f>
        <v>2.1367521367521349</v>
      </c>
      <c r="C938" t="str">
        <f>IF(AND(A938&gt;('VCR Graph'!$C$12/'VCR Graph'!$C$14),A938&lt;('VCR Graph'!$C$13/'VCR Graph'!$C$14)),42,"")</f>
        <v/>
      </c>
      <c r="D938" s="2">
        <f t="shared" si="29"/>
        <v>0</v>
      </c>
      <c r="E938" s="3">
        <f>IF(A938&lt;=('VCR Graph'!$C$12/'VCR Graph'!$C$14),'VCR Graph'!$C$15,"")</f>
        <v>1.6</v>
      </c>
      <c r="F938" s="3">
        <f>IF(A938&lt;=('VCR Graph'!$C$13/'VCR Graph'!$C$14),'VCR Graph'!$C$16,"")</f>
        <v>1.6</v>
      </c>
      <c r="G938">
        <v>0</v>
      </c>
    </row>
    <row r="939" spans="1:7" x14ac:dyDescent="0.2">
      <c r="A939" s="2">
        <f t="shared" si="30"/>
        <v>0.93700000000000072</v>
      </c>
      <c r="B939">
        <f>'VCR Graph'!$C$3/'background data'!A939</f>
        <v>2.1344717182497317</v>
      </c>
      <c r="C939" t="str">
        <f>IF(AND(A939&gt;('VCR Graph'!$C$12/'VCR Graph'!$C$14),A939&lt;('VCR Graph'!$C$13/'VCR Graph'!$C$14)),42,"")</f>
        <v/>
      </c>
      <c r="D939" s="2">
        <f t="shared" si="29"/>
        <v>0</v>
      </c>
      <c r="E939" s="3">
        <f>IF(A939&lt;=('VCR Graph'!$C$12/'VCR Graph'!$C$14),'VCR Graph'!$C$15,"")</f>
        <v>1.6</v>
      </c>
      <c r="F939" s="3">
        <f>IF(A939&lt;=('VCR Graph'!$C$13/'VCR Graph'!$C$14),'VCR Graph'!$C$16,"")</f>
        <v>1.6</v>
      </c>
      <c r="G939">
        <v>0</v>
      </c>
    </row>
    <row r="940" spans="1:7" x14ac:dyDescent="0.2">
      <c r="A940" s="2">
        <f t="shared" si="30"/>
        <v>0.93800000000000072</v>
      </c>
      <c r="B940">
        <f>'VCR Graph'!$C$3/'background data'!A940</f>
        <v>2.1321961620469065</v>
      </c>
      <c r="C940" t="str">
        <f>IF(AND(A940&gt;('VCR Graph'!$C$12/'VCR Graph'!$C$14),A940&lt;('VCR Graph'!$C$13/'VCR Graph'!$C$14)),42,"")</f>
        <v/>
      </c>
      <c r="D940" s="2">
        <f t="shared" si="29"/>
        <v>0</v>
      </c>
      <c r="E940" s="3">
        <f>IF(A940&lt;=('VCR Graph'!$C$12/'VCR Graph'!$C$14),'VCR Graph'!$C$15,"")</f>
        <v>1.6</v>
      </c>
      <c r="F940" s="3">
        <f>IF(A940&lt;=('VCR Graph'!$C$13/'VCR Graph'!$C$14),'VCR Graph'!$C$16,"")</f>
        <v>1.6</v>
      </c>
      <c r="G940">
        <v>0</v>
      </c>
    </row>
    <row r="941" spans="1:7" x14ac:dyDescent="0.2">
      <c r="A941" s="2">
        <f t="shared" si="30"/>
        <v>0.93900000000000072</v>
      </c>
      <c r="B941">
        <f>'VCR Graph'!$C$3/'background data'!A941</f>
        <v>2.1299254526091569</v>
      </c>
      <c r="C941" t="str">
        <f>IF(AND(A941&gt;('VCR Graph'!$C$12/'VCR Graph'!$C$14),A941&lt;('VCR Graph'!$C$13/'VCR Graph'!$C$14)),42,"")</f>
        <v/>
      </c>
      <c r="D941" s="2">
        <f t="shared" si="29"/>
        <v>0</v>
      </c>
      <c r="E941" s="3">
        <f>IF(A941&lt;=('VCR Graph'!$C$12/'VCR Graph'!$C$14),'VCR Graph'!$C$15,"")</f>
        <v>1.6</v>
      </c>
      <c r="F941" s="3">
        <f>IF(A941&lt;=('VCR Graph'!$C$13/'VCR Graph'!$C$14),'VCR Graph'!$C$16,"")</f>
        <v>1.6</v>
      </c>
      <c r="G941">
        <v>0</v>
      </c>
    </row>
    <row r="942" spans="1:7" x14ac:dyDescent="0.2">
      <c r="A942" s="2">
        <f t="shared" si="30"/>
        <v>0.94000000000000072</v>
      </c>
      <c r="B942">
        <f>'VCR Graph'!$C$3/'background data'!A942</f>
        <v>2.1276595744680833</v>
      </c>
      <c r="C942" t="str">
        <f>IF(AND(A942&gt;('VCR Graph'!$C$12/'VCR Graph'!$C$14),A942&lt;('VCR Graph'!$C$13/'VCR Graph'!$C$14)),42,"")</f>
        <v/>
      </c>
      <c r="D942" s="2">
        <f t="shared" si="29"/>
        <v>0</v>
      </c>
      <c r="E942" s="3">
        <f>IF(A942&lt;=('VCR Graph'!$C$12/'VCR Graph'!$C$14),'VCR Graph'!$C$15,"")</f>
        <v>1.6</v>
      </c>
      <c r="F942" s="3">
        <f>IF(A942&lt;=('VCR Graph'!$C$13/'VCR Graph'!$C$14),'VCR Graph'!$C$16,"")</f>
        <v>1.6</v>
      </c>
      <c r="G942">
        <v>0</v>
      </c>
    </row>
    <row r="943" spans="1:7" x14ac:dyDescent="0.2">
      <c r="A943" s="2">
        <f t="shared" si="30"/>
        <v>0.94100000000000072</v>
      </c>
      <c r="B943">
        <f>'VCR Graph'!$C$3/'background data'!A943</f>
        <v>2.1253985122210399</v>
      </c>
      <c r="C943" t="str">
        <f>IF(AND(A943&gt;('VCR Graph'!$C$12/'VCR Graph'!$C$14),A943&lt;('VCR Graph'!$C$13/'VCR Graph'!$C$14)),42,"")</f>
        <v/>
      </c>
      <c r="D943" s="2">
        <f t="shared" si="29"/>
        <v>0</v>
      </c>
      <c r="E943" s="3">
        <f>IF(A943&lt;=('VCR Graph'!$C$12/'VCR Graph'!$C$14),'VCR Graph'!$C$15,"")</f>
        <v>1.6</v>
      </c>
      <c r="F943" s="3">
        <f>IF(A943&lt;=('VCR Graph'!$C$13/'VCR Graph'!$C$14),'VCR Graph'!$C$16,"")</f>
        <v>1.6</v>
      </c>
      <c r="G943">
        <v>0</v>
      </c>
    </row>
    <row r="944" spans="1:7" x14ac:dyDescent="0.2">
      <c r="A944" s="2">
        <f t="shared" si="30"/>
        <v>0.94200000000000073</v>
      </c>
      <c r="B944">
        <f>'VCR Graph'!$C$3/'background data'!A944</f>
        <v>2.1231422505307838</v>
      </c>
      <c r="C944" t="str">
        <f>IF(AND(A944&gt;('VCR Graph'!$C$12/'VCR Graph'!$C$14),A944&lt;('VCR Graph'!$C$13/'VCR Graph'!$C$14)),42,"")</f>
        <v/>
      </c>
      <c r="D944" s="2">
        <f t="shared" si="29"/>
        <v>0</v>
      </c>
      <c r="E944" s="3">
        <f>IF(A944&lt;=('VCR Graph'!$C$12/'VCR Graph'!$C$14),'VCR Graph'!$C$15,"")</f>
        <v>1.6</v>
      </c>
      <c r="F944" s="3">
        <f>IF(A944&lt;=('VCR Graph'!$C$13/'VCR Graph'!$C$14),'VCR Graph'!$C$16,"")</f>
        <v>1.6</v>
      </c>
      <c r="G944">
        <v>0</v>
      </c>
    </row>
    <row r="945" spans="1:7" x14ac:dyDescent="0.2">
      <c r="A945" s="2">
        <f t="shared" si="30"/>
        <v>0.94300000000000073</v>
      </c>
      <c r="B945">
        <f>'VCR Graph'!$C$3/'background data'!A945</f>
        <v>2.1208907741251308</v>
      </c>
      <c r="C945" t="str">
        <f>IF(AND(A945&gt;('VCR Graph'!$C$12/'VCR Graph'!$C$14),A945&lt;('VCR Graph'!$C$13/'VCR Graph'!$C$14)),42,"")</f>
        <v/>
      </c>
      <c r="D945" s="2">
        <f t="shared" si="29"/>
        <v>0</v>
      </c>
      <c r="E945" s="3">
        <f>IF(A945&lt;=('VCR Graph'!$C$12/'VCR Graph'!$C$14),'VCR Graph'!$C$15,"")</f>
        <v>1.6</v>
      </c>
      <c r="F945" s="3">
        <f>IF(A945&lt;=('VCR Graph'!$C$13/'VCR Graph'!$C$14),'VCR Graph'!$C$16,"")</f>
        <v>1.6</v>
      </c>
      <c r="G945">
        <v>0</v>
      </c>
    </row>
    <row r="946" spans="1:7" x14ac:dyDescent="0.2">
      <c r="A946" s="2">
        <f t="shared" si="30"/>
        <v>0.94400000000000073</v>
      </c>
      <c r="B946">
        <f>'VCR Graph'!$C$3/'background data'!A946</f>
        <v>2.1186440677966085</v>
      </c>
      <c r="C946" t="str">
        <f>IF(AND(A946&gt;('VCR Graph'!$C$12/'VCR Graph'!$C$14),A946&lt;('VCR Graph'!$C$13/'VCR Graph'!$C$14)),42,"")</f>
        <v/>
      </c>
      <c r="D946" s="2">
        <f t="shared" si="29"/>
        <v>0</v>
      </c>
      <c r="E946" s="3">
        <f>IF(A946&lt;=('VCR Graph'!$C$12/'VCR Graph'!$C$14),'VCR Graph'!$C$15,"")</f>
        <v>1.6</v>
      </c>
      <c r="F946" s="3">
        <f>IF(A946&lt;=('VCR Graph'!$C$13/'VCR Graph'!$C$14),'VCR Graph'!$C$16,"")</f>
        <v>1.6</v>
      </c>
      <c r="G946">
        <v>0</v>
      </c>
    </row>
    <row r="947" spans="1:7" x14ac:dyDescent="0.2">
      <c r="A947" s="2">
        <f t="shared" si="30"/>
        <v>0.94500000000000073</v>
      </c>
      <c r="B947">
        <f>'VCR Graph'!$C$3/'background data'!A947</f>
        <v>2.116402116402115</v>
      </c>
      <c r="C947" t="str">
        <f>IF(AND(A947&gt;('VCR Graph'!$C$12/'VCR Graph'!$C$14),A947&lt;('VCR Graph'!$C$13/'VCR Graph'!$C$14)),42,"")</f>
        <v/>
      </c>
      <c r="D947" s="2">
        <f t="shared" si="29"/>
        <v>0</v>
      </c>
      <c r="E947" s="3">
        <f>IF(A947&lt;=('VCR Graph'!$C$12/'VCR Graph'!$C$14),'VCR Graph'!$C$15,"")</f>
        <v>1.6</v>
      </c>
      <c r="F947" s="3">
        <f>IF(A947&lt;=('VCR Graph'!$C$13/'VCR Graph'!$C$14),'VCR Graph'!$C$16,"")</f>
        <v>1.6</v>
      </c>
      <c r="G947">
        <v>0</v>
      </c>
    </row>
    <row r="948" spans="1:7" x14ac:dyDescent="0.2">
      <c r="A948" s="2">
        <f t="shared" si="30"/>
        <v>0.94600000000000073</v>
      </c>
      <c r="B948">
        <f>'VCR Graph'!$C$3/'background data'!A948</f>
        <v>2.1141649048625775</v>
      </c>
      <c r="C948" t="str">
        <f>IF(AND(A948&gt;('VCR Graph'!$C$12/'VCR Graph'!$C$14),A948&lt;('VCR Graph'!$C$13/'VCR Graph'!$C$14)),42,"")</f>
        <v/>
      </c>
      <c r="D948" s="2">
        <f t="shared" si="29"/>
        <v>0</v>
      </c>
      <c r="E948" s="3">
        <f>IF(A948&lt;=('VCR Graph'!$C$12/'VCR Graph'!$C$14),'VCR Graph'!$C$15,"")</f>
        <v>1.6</v>
      </c>
      <c r="F948" s="3">
        <f>IF(A948&lt;=('VCR Graph'!$C$13/'VCR Graph'!$C$14),'VCR Graph'!$C$16,"")</f>
        <v>1.6</v>
      </c>
      <c r="G948">
        <v>0</v>
      </c>
    </row>
    <row r="949" spans="1:7" x14ac:dyDescent="0.2">
      <c r="A949" s="2">
        <f t="shared" si="30"/>
        <v>0.94700000000000073</v>
      </c>
      <c r="B949">
        <f>'VCR Graph'!$C$3/'background data'!A949</f>
        <v>2.1119324181626173</v>
      </c>
      <c r="C949" t="str">
        <f>IF(AND(A949&gt;('VCR Graph'!$C$12/'VCR Graph'!$C$14),A949&lt;('VCR Graph'!$C$13/'VCR Graph'!$C$14)),42,"")</f>
        <v/>
      </c>
      <c r="D949" s="2">
        <f t="shared" si="29"/>
        <v>0</v>
      </c>
      <c r="E949" s="3">
        <f>IF(A949&lt;=('VCR Graph'!$C$12/'VCR Graph'!$C$14),'VCR Graph'!$C$15,"")</f>
        <v>1.6</v>
      </c>
      <c r="F949" s="3">
        <f>IF(A949&lt;=('VCR Graph'!$C$13/'VCR Graph'!$C$14),'VCR Graph'!$C$16,"")</f>
        <v>1.6</v>
      </c>
      <c r="G949">
        <v>0</v>
      </c>
    </row>
    <row r="950" spans="1:7" x14ac:dyDescent="0.2">
      <c r="A950" s="2">
        <f t="shared" si="30"/>
        <v>0.94800000000000073</v>
      </c>
      <c r="B950">
        <f>'VCR Graph'!$C$3/'background data'!A950</f>
        <v>2.1097046413502092</v>
      </c>
      <c r="C950" t="str">
        <f>IF(AND(A950&gt;('VCR Graph'!$C$12/'VCR Graph'!$C$14),A950&lt;('VCR Graph'!$C$13/'VCR Graph'!$C$14)),42,"")</f>
        <v/>
      </c>
      <c r="D950" s="2">
        <f t="shared" si="29"/>
        <v>0</v>
      </c>
      <c r="E950" s="3">
        <f>IF(A950&lt;=('VCR Graph'!$C$12/'VCR Graph'!$C$14),'VCR Graph'!$C$15,"")</f>
        <v>1.6</v>
      </c>
      <c r="F950" s="3">
        <f>IF(A950&lt;=('VCR Graph'!$C$13/'VCR Graph'!$C$14),'VCR Graph'!$C$16,"")</f>
        <v>1.6</v>
      </c>
      <c r="G950">
        <v>0</v>
      </c>
    </row>
    <row r="951" spans="1:7" x14ac:dyDescent="0.2">
      <c r="A951" s="2">
        <f t="shared" si="30"/>
        <v>0.94900000000000073</v>
      </c>
      <c r="B951">
        <f>'VCR Graph'!$C$3/'background data'!A951</f>
        <v>2.1074815595363523</v>
      </c>
      <c r="C951" t="str">
        <f>IF(AND(A951&gt;('VCR Graph'!$C$12/'VCR Graph'!$C$14),A951&lt;('VCR Graph'!$C$13/'VCR Graph'!$C$14)),42,"")</f>
        <v/>
      </c>
      <c r="D951" s="2">
        <f t="shared" si="29"/>
        <v>0</v>
      </c>
      <c r="E951" s="3">
        <f>IF(A951&lt;=('VCR Graph'!$C$12/'VCR Graph'!$C$14),'VCR Graph'!$C$15,"")</f>
        <v>1.6</v>
      </c>
      <c r="F951" s="3">
        <f>IF(A951&lt;=('VCR Graph'!$C$13/'VCR Graph'!$C$14),'VCR Graph'!$C$16,"")</f>
        <v>1.6</v>
      </c>
      <c r="G951">
        <v>0</v>
      </c>
    </row>
    <row r="952" spans="1:7" x14ac:dyDescent="0.2">
      <c r="A952" s="2">
        <f t="shared" si="30"/>
        <v>0.95000000000000073</v>
      </c>
      <c r="B952">
        <f>'VCR Graph'!$C$3/'background data'!A952</f>
        <v>2.1052631578947354</v>
      </c>
      <c r="C952" t="str">
        <f>IF(AND(A952&gt;('VCR Graph'!$C$12/'VCR Graph'!$C$14),A952&lt;('VCR Graph'!$C$13/'VCR Graph'!$C$14)),42,"")</f>
        <v/>
      </c>
      <c r="D952" s="2">
        <f t="shared" si="29"/>
        <v>0</v>
      </c>
      <c r="E952" s="3">
        <f>IF(A952&lt;=('VCR Graph'!$C$12/'VCR Graph'!$C$14),'VCR Graph'!$C$15,"")</f>
        <v>1.6</v>
      </c>
      <c r="F952" s="3">
        <f>IF(A952&lt;=('VCR Graph'!$C$13/'VCR Graph'!$C$14),'VCR Graph'!$C$16,"")</f>
        <v>1.6</v>
      </c>
      <c r="G952">
        <v>0</v>
      </c>
    </row>
    <row r="953" spans="1:7" x14ac:dyDescent="0.2">
      <c r="A953" s="2">
        <f t="shared" si="30"/>
        <v>0.95100000000000073</v>
      </c>
      <c r="B953">
        <f>'VCR Graph'!$C$3/'background data'!A953</f>
        <v>2.1030494216614075</v>
      </c>
      <c r="C953" t="str">
        <f>IF(AND(A953&gt;('VCR Graph'!$C$12/'VCR Graph'!$C$14),A953&lt;('VCR Graph'!$C$13/'VCR Graph'!$C$14)),42,"")</f>
        <v/>
      </c>
      <c r="D953" s="2">
        <f t="shared" si="29"/>
        <v>0</v>
      </c>
      <c r="E953" s="3">
        <f>IF(A953&lt;=('VCR Graph'!$C$12/'VCR Graph'!$C$14),'VCR Graph'!$C$15,"")</f>
        <v>1.6</v>
      </c>
      <c r="F953" s="3">
        <f>IF(A953&lt;=('VCR Graph'!$C$13/'VCR Graph'!$C$14),'VCR Graph'!$C$16,"")</f>
        <v>1.6</v>
      </c>
      <c r="G953">
        <v>0</v>
      </c>
    </row>
    <row r="954" spans="1:7" x14ac:dyDescent="0.2">
      <c r="A954" s="2">
        <f t="shared" si="30"/>
        <v>0.95200000000000073</v>
      </c>
      <c r="B954">
        <f>'VCR Graph'!$C$3/'background data'!A954</f>
        <v>2.1008403361344521</v>
      </c>
      <c r="C954" t="str">
        <f>IF(AND(A954&gt;('VCR Graph'!$C$12/'VCR Graph'!$C$14),A954&lt;('VCR Graph'!$C$13/'VCR Graph'!$C$14)),42,"")</f>
        <v/>
      </c>
      <c r="D954" s="2">
        <f t="shared" si="29"/>
        <v>0</v>
      </c>
      <c r="E954" s="3">
        <f>IF(A954&lt;=('VCR Graph'!$C$12/'VCR Graph'!$C$14),'VCR Graph'!$C$15,"")</f>
        <v>1.6</v>
      </c>
      <c r="F954" s="3">
        <f>IF(A954&lt;=('VCR Graph'!$C$13/'VCR Graph'!$C$14),'VCR Graph'!$C$16,"")</f>
        <v>1.6</v>
      </c>
      <c r="G954">
        <v>0</v>
      </c>
    </row>
    <row r="955" spans="1:7" x14ac:dyDescent="0.2">
      <c r="A955" s="2">
        <f t="shared" si="30"/>
        <v>0.95300000000000074</v>
      </c>
      <c r="B955">
        <f>'VCR Graph'!$C$3/'background data'!A955</f>
        <v>2.0986358866736605</v>
      </c>
      <c r="C955" t="str">
        <f>IF(AND(A955&gt;('VCR Graph'!$C$12/'VCR Graph'!$C$14),A955&lt;('VCR Graph'!$C$13/'VCR Graph'!$C$14)),42,"")</f>
        <v/>
      </c>
      <c r="D955" s="2">
        <f t="shared" si="29"/>
        <v>0</v>
      </c>
      <c r="E955" s="3">
        <f>IF(A955&lt;=('VCR Graph'!$C$12/'VCR Graph'!$C$14),'VCR Graph'!$C$15,"")</f>
        <v>1.6</v>
      </c>
      <c r="F955" s="3">
        <f>IF(A955&lt;=('VCR Graph'!$C$13/'VCR Graph'!$C$14),'VCR Graph'!$C$16,"")</f>
        <v>1.6</v>
      </c>
      <c r="G955">
        <v>0</v>
      </c>
    </row>
    <row r="956" spans="1:7" x14ac:dyDescent="0.2">
      <c r="A956" s="2">
        <f t="shared" si="30"/>
        <v>0.95400000000000074</v>
      </c>
      <c r="B956">
        <f>'VCR Graph'!$C$3/'background data'!A956</f>
        <v>2.096436058700208</v>
      </c>
      <c r="C956" t="str">
        <f>IF(AND(A956&gt;('VCR Graph'!$C$12/'VCR Graph'!$C$14),A956&lt;('VCR Graph'!$C$13/'VCR Graph'!$C$14)),42,"")</f>
        <v/>
      </c>
      <c r="D956" s="2">
        <f t="shared" si="29"/>
        <v>0</v>
      </c>
      <c r="E956" s="3">
        <f>IF(A956&lt;=('VCR Graph'!$C$12/'VCR Graph'!$C$14),'VCR Graph'!$C$15,"")</f>
        <v>1.6</v>
      </c>
      <c r="F956" s="3">
        <f>IF(A956&lt;=('VCR Graph'!$C$13/'VCR Graph'!$C$14),'VCR Graph'!$C$16,"")</f>
        <v>1.6</v>
      </c>
      <c r="G956">
        <v>0</v>
      </c>
    </row>
    <row r="957" spans="1:7" x14ac:dyDescent="0.2">
      <c r="A957" s="2">
        <f t="shared" si="30"/>
        <v>0.95500000000000074</v>
      </c>
      <c r="B957">
        <f>'VCR Graph'!$C$3/'background data'!A957</f>
        <v>2.0942408376963333</v>
      </c>
      <c r="C957" t="str">
        <f>IF(AND(A957&gt;('VCR Graph'!$C$12/'VCR Graph'!$C$14),A957&lt;('VCR Graph'!$C$13/'VCR Graph'!$C$14)),42,"")</f>
        <v/>
      </c>
      <c r="D957" s="2">
        <f t="shared" si="29"/>
        <v>0</v>
      </c>
      <c r="E957" s="3">
        <f>IF(A957&lt;=('VCR Graph'!$C$12/'VCR Graph'!$C$14),'VCR Graph'!$C$15,"")</f>
        <v>1.6</v>
      </c>
      <c r="F957" s="3">
        <f>IF(A957&lt;=('VCR Graph'!$C$13/'VCR Graph'!$C$14),'VCR Graph'!$C$16,"")</f>
        <v>1.6</v>
      </c>
      <c r="G957">
        <v>0</v>
      </c>
    </row>
    <row r="958" spans="1:7" x14ac:dyDescent="0.2">
      <c r="A958" s="2">
        <f t="shared" si="30"/>
        <v>0.95600000000000074</v>
      </c>
      <c r="B958">
        <f>'VCR Graph'!$C$3/'background data'!A958</f>
        <v>2.0920502092050195</v>
      </c>
      <c r="C958" t="str">
        <f>IF(AND(A958&gt;('VCR Graph'!$C$12/'VCR Graph'!$C$14),A958&lt;('VCR Graph'!$C$13/'VCR Graph'!$C$14)),42,"")</f>
        <v/>
      </c>
      <c r="D958" s="2">
        <f t="shared" si="29"/>
        <v>0</v>
      </c>
      <c r="E958" s="3">
        <f>IF(A958&lt;=('VCR Graph'!$C$12/'VCR Graph'!$C$14),'VCR Graph'!$C$15,"")</f>
        <v>1.6</v>
      </c>
      <c r="F958" s="3">
        <f>IF(A958&lt;=('VCR Graph'!$C$13/'VCR Graph'!$C$14),'VCR Graph'!$C$16,"")</f>
        <v>1.6</v>
      </c>
      <c r="G958">
        <v>0</v>
      </c>
    </row>
    <row r="959" spans="1:7" x14ac:dyDescent="0.2">
      <c r="A959" s="2">
        <f t="shared" si="30"/>
        <v>0.95700000000000074</v>
      </c>
      <c r="B959">
        <f>'VCR Graph'!$C$3/'background data'!A959</f>
        <v>2.0898641588296742</v>
      </c>
      <c r="C959" t="str">
        <f>IF(AND(A959&gt;('VCR Graph'!$C$12/'VCR Graph'!$C$14),A959&lt;('VCR Graph'!$C$13/'VCR Graph'!$C$14)),42,"")</f>
        <v/>
      </c>
      <c r="D959" s="2">
        <f t="shared" si="29"/>
        <v>0</v>
      </c>
      <c r="E959" s="3">
        <f>IF(A959&lt;=('VCR Graph'!$C$12/'VCR Graph'!$C$14),'VCR Graph'!$C$15,"")</f>
        <v>1.6</v>
      </c>
      <c r="F959" s="3">
        <f>IF(A959&lt;=('VCR Graph'!$C$13/'VCR Graph'!$C$14),'VCR Graph'!$C$16,"")</f>
        <v>1.6</v>
      </c>
      <c r="G959">
        <v>0</v>
      </c>
    </row>
    <row r="960" spans="1:7" x14ac:dyDescent="0.2">
      <c r="A960" s="2">
        <f t="shared" si="30"/>
        <v>0.95800000000000074</v>
      </c>
      <c r="B960">
        <f>'VCR Graph'!$C$3/'background data'!A960</f>
        <v>2.0876826722338189</v>
      </c>
      <c r="C960" t="str">
        <f>IF(AND(A960&gt;('VCR Graph'!$C$12/'VCR Graph'!$C$14),A960&lt;('VCR Graph'!$C$13/'VCR Graph'!$C$14)),42,"")</f>
        <v/>
      </c>
      <c r="D960" s="2">
        <f t="shared" si="29"/>
        <v>0</v>
      </c>
      <c r="E960" s="3">
        <f>IF(A960&lt;=('VCR Graph'!$C$12/'VCR Graph'!$C$14),'VCR Graph'!$C$15,"")</f>
        <v>1.6</v>
      </c>
      <c r="F960" s="3">
        <f>IF(A960&lt;=('VCR Graph'!$C$13/'VCR Graph'!$C$14),'VCR Graph'!$C$16,"")</f>
        <v>1.6</v>
      </c>
      <c r="G960">
        <v>0</v>
      </c>
    </row>
    <row r="961" spans="1:7" x14ac:dyDescent="0.2">
      <c r="A961" s="2">
        <f t="shared" si="30"/>
        <v>0.95900000000000074</v>
      </c>
      <c r="B961">
        <f>'VCR Graph'!$C$3/'background data'!A961</f>
        <v>2.08550573514077</v>
      </c>
      <c r="C961" t="str">
        <f>IF(AND(A961&gt;('VCR Graph'!$C$12/'VCR Graph'!$C$14),A961&lt;('VCR Graph'!$C$13/'VCR Graph'!$C$14)),42,"")</f>
        <v/>
      </c>
      <c r="D961" s="2">
        <f t="shared" si="29"/>
        <v>0</v>
      </c>
      <c r="E961" s="3">
        <f>IF(A961&lt;=('VCR Graph'!$C$12/'VCR Graph'!$C$14),'VCR Graph'!$C$15,"")</f>
        <v>1.6</v>
      </c>
      <c r="F961" s="3">
        <f>IF(A961&lt;=('VCR Graph'!$C$13/'VCR Graph'!$C$14),'VCR Graph'!$C$16,"")</f>
        <v>1.6</v>
      </c>
      <c r="G961">
        <v>0</v>
      </c>
    </row>
    <row r="962" spans="1:7" x14ac:dyDescent="0.2">
      <c r="A962" s="2">
        <f t="shared" si="30"/>
        <v>0.96000000000000074</v>
      </c>
      <c r="B962">
        <f>'VCR Graph'!$C$3/'background data'!A962</f>
        <v>2.0833333333333317</v>
      </c>
      <c r="C962" t="str">
        <f>IF(AND(A962&gt;('VCR Graph'!$C$12/'VCR Graph'!$C$14),A962&lt;('VCR Graph'!$C$13/'VCR Graph'!$C$14)),42,"")</f>
        <v/>
      </c>
      <c r="D962" s="2">
        <f t="shared" si="29"/>
        <v>0</v>
      </c>
      <c r="E962" s="3">
        <f>IF(A962&lt;=('VCR Graph'!$C$12/'VCR Graph'!$C$14),'VCR Graph'!$C$15,"")</f>
        <v>1.6</v>
      </c>
      <c r="F962" s="3">
        <f>IF(A962&lt;=('VCR Graph'!$C$13/'VCR Graph'!$C$14),'VCR Graph'!$C$16,"")</f>
        <v>1.6</v>
      </c>
      <c r="G962">
        <v>0</v>
      </c>
    </row>
    <row r="963" spans="1:7" x14ac:dyDescent="0.2">
      <c r="A963" s="2">
        <f t="shared" si="30"/>
        <v>0.96100000000000074</v>
      </c>
      <c r="B963">
        <f>'VCR Graph'!$C$3/'background data'!A963</f>
        <v>2.0811654526534844</v>
      </c>
      <c r="C963" t="str">
        <f>IF(AND(A963&gt;('VCR Graph'!$C$12/'VCR Graph'!$C$14),A963&lt;('VCR Graph'!$C$13/'VCR Graph'!$C$14)),42,"")</f>
        <v/>
      </c>
      <c r="D963" s="2">
        <f t="shared" si="29"/>
        <v>0</v>
      </c>
      <c r="E963" s="3">
        <f>IF(A963&lt;=('VCR Graph'!$C$12/'VCR Graph'!$C$14),'VCR Graph'!$C$15,"")</f>
        <v>1.6</v>
      </c>
      <c r="F963" s="3">
        <f>IF(A963&lt;=('VCR Graph'!$C$13/'VCR Graph'!$C$14),'VCR Graph'!$C$16,"")</f>
        <v>1.6</v>
      </c>
      <c r="G963">
        <v>0</v>
      </c>
    </row>
    <row r="964" spans="1:7" x14ac:dyDescent="0.2">
      <c r="A964" s="2">
        <f t="shared" si="30"/>
        <v>0.96200000000000074</v>
      </c>
      <c r="B964">
        <f>'VCR Graph'!$C$3/'background data'!A964</f>
        <v>2.0790020790020773</v>
      </c>
      <c r="C964" t="str">
        <f>IF(AND(A964&gt;('VCR Graph'!$C$12/'VCR Graph'!$C$14),A964&lt;('VCR Graph'!$C$13/'VCR Graph'!$C$14)),42,"")</f>
        <v/>
      </c>
      <c r="D964" s="2">
        <f t="shared" ref="D964:D1027" si="31">D963</f>
        <v>0</v>
      </c>
      <c r="E964" s="3">
        <f>IF(A964&lt;=('VCR Graph'!$C$12/'VCR Graph'!$C$14),'VCR Graph'!$C$15,"")</f>
        <v>1.6</v>
      </c>
      <c r="F964" s="3">
        <f>IF(A964&lt;=('VCR Graph'!$C$13/'VCR Graph'!$C$14),'VCR Graph'!$C$16,"")</f>
        <v>1.6</v>
      </c>
      <c r="G964">
        <v>0</v>
      </c>
    </row>
    <row r="965" spans="1:7" x14ac:dyDescent="0.2">
      <c r="A965" s="2">
        <f t="shared" si="30"/>
        <v>0.96300000000000074</v>
      </c>
      <c r="B965">
        <f>'VCR Graph'!$C$3/'background data'!A965</f>
        <v>2.076843198338524</v>
      </c>
      <c r="C965" t="str">
        <f>IF(AND(A965&gt;('VCR Graph'!$C$12/'VCR Graph'!$C$14),A965&lt;('VCR Graph'!$C$13/'VCR Graph'!$C$14)),42,"")</f>
        <v/>
      </c>
      <c r="D965" s="2">
        <f t="shared" si="31"/>
        <v>0</v>
      </c>
      <c r="E965" s="3">
        <f>IF(A965&lt;=('VCR Graph'!$C$12/'VCR Graph'!$C$14),'VCR Graph'!$C$15,"")</f>
        <v>1.6</v>
      </c>
      <c r="F965" s="3">
        <f>IF(A965&lt;=('VCR Graph'!$C$13/'VCR Graph'!$C$14),'VCR Graph'!$C$16,"")</f>
        <v>1.6</v>
      </c>
      <c r="G965">
        <v>0</v>
      </c>
    </row>
    <row r="966" spans="1:7" x14ac:dyDescent="0.2">
      <c r="A966" s="2">
        <f t="shared" si="30"/>
        <v>0.96400000000000075</v>
      </c>
      <c r="B966">
        <f>'VCR Graph'!$C$3/'background data'!A966</f>
        <v>2.0746887966804963</v>
      </c>
      <c r="C966" t="str">
        <f>IF(AND(A966&gt;('VCR Graph'!$C$12/'VCR Graph'!$C$14),A966&lt;('VCR Graph'!$C$13/'VCR Graph'!$C$14)),42,"")</f>
        <v/>
      </c>
      <c r="D966" s="2">
        <f t="shared" si="31"/>
        <v>0</v>
      </c>
      <c r="E966" s="3">
        <f>IF(A966&lt;=('VCR Graph'!$C$12/'VCR Graph'!$C$14),'VCR Graph'!$C$15,"")</f>
        <v>1.6</v>
      </c>
      <c r="F966" s="3">
        <f>IF(A966&lt;=('VCR Graph'!$C$13/'VCR Graph'!$C$14),'VCR Graph'!$C$16,"")</f>
        <v>1.6</v>
      </c>
      <c r="G966">
        <v>0</v>
      </c>
    </row>
    <row r="967" spans="1:7" x14ac:dyDescent="0.2">
      <c r="A967" s="2">
        <f t="shared" si="30"/>
        <v>0.96500000000000075</v>
      </c>
      <c r="B967">
        <f>'VCR Graph'!$C$3/'background data'!A967</f>
        <v>2.0725388601036254</v>
      </c>
      <c r="C967" t="str">
        <f>IF(AND(A967&gt;('VCR Graph'!$C$12/'VCR Graph'!$C$14),A967&lt;('VCR Graph'!$C$13/'VCR Graph'!$C$14)),42,"")</f>
        <v/>
      </c>
      <c r="D967" s="2">
        <f t="shared" si="31"/>
        <v>0</v>
      </c>
      <c r="E967" s="3">
        <f>IF(A967&lt;=('VCR Graph'!$C$12/'VCR Graph'!$C$14),'VCR Graph'!$C$15,"")</f>
        <v>1.6</v>
      </c>
      <c r="F967" s="3">
        <f>IF(A967&lt;=('VCR Graph'!$C$13/'VCR Graph'!$C$14),'VCR Graph'!$C$16,"")</f>
        <v>1.6</v>
      </c>
      <c r="G967">
        <v>0</v>
      </c>
    </row>
    <row r="968" spans="1:7" x14ac:dyDescent="0.2">
      <c r="A968" s="2">
        <f t="shared" si="30"/>
        <v>0.96600000000000075</v>
      </c>
      <c r="B968">
        <f>'VCR Graph'!$C$3/'background data'!A968</f>
        <v>2.0703933747411991</v>
      </c>
      <c r="C968" t="str">
        <f>IF(AND(A968&gt;('VCR Graph'!$C$12/'VCR Graph'!$C$14),A968&lt;('VCR Graph'!$C$13/'VCR Graph'!$C$14)),42,"")</f>
        <v/>
      </c>
      <c r="D968" s="2">
        <f t="shared" si="31"/>
        <v>0</v>
      </c>
      <c r="E968" s="3">
        <f>IF(A968&lt;=('VCR Graph'!$C$12/'VCR Graph'!$C$14),'VCR Graph'!$C$15,"")</f>
        <v>1.6</v>
      </c>
      <c r="F968" s="3">
        <f>IF(A968&lt;=('VCR Graph'!$C$13/'VCR Graph'!$C$14),'VCR Graph'!$C$16,"")</f>
        <v>1.6</v>
      </c>
      <c r="G968">
        <v>0</v>
      </c>
    </row>
    <row r="969" spans="1:7" x14ac:dyDescent="0.2">
      <c r="A969" s="2">
        <f t="shared" si="30"/>
        <v>0.96700000000000075</v>
      </c>
      <c r="B969">
        <f>'VCR Graph'!$C$3/'background data'!A969</f>
        <v>2.0682523267838659</v>
      </c>
      <c r="C969" t="str">
        <f>IF(AND(A969&gt;('VCR Graph'!$C$12/'VCR Graph'!$C$14),A969&lt;('VCR Graph'!$C$13/'VCR Graph'!$C$14)),42,"")</f>
        <v/>
      </c>
      <c r="D969" s="2">
        <f t="shared" si="31"/>
        <v>0</v>
      </c>
      <c r="E969" s="3">
        <f>IF(A969&lt;=('VCR Graph'!$C$12/'VCR Graph'!$C$14),'VCR Graph'!$C$15,"")</f>
        <v>1.6</v>
      </c>
      <c r="F969" s="3">
        <f>IF(A969&lt;=('VCR Graph'!$C$13/'VCR Graph'!$C$14),'VCR Graph'!$C$16,"")</f>
        <v>1.6</v>
      </c>
      <c r="G969">
        <v>0</v>
      </c>
    </row>
    <row r="970" spans="1:7" x14ac:dyDescent="0.2">
      <c r="A970" s="2">
        <f t="shared" si="30"/>
        <v>0.96800000000000075</v>
      </c>
      <c r="B970">
        <f>'VCR Graph'!$C$3/'background data'!A970</f>
        <v>2.0661157024793373</v>
      </c>
      <c r="C970" t="str">
        <f>IF(AND(A970&gt;('VCR Graph'!$C$12/'VCR Graph'!$C$14),A970&lt;('VCR Graph'!$C$13/'VCR Graph'!$C$14)),42,"")</f>
        <v/>
      </c>
      <c r="D970" s="2">
        <f t="shared" si="31"/>
        <v>0</v>
      </c>
      <c r="E970" s="3">
        <f>IF(A970&lt;=('VCR Graph'!$C$12/'VCR Graph'!$C$14),'VCR Graph'!$C$15,"")</f>
        <v>1.6</v>
      </c>
      <c r="F970" s="3">
        <f>IF(A970&lt;=('VCR Graph'!$C$13/'VCR Graph'!$C$14),'VCR Graph'!$C$16,"")</f>
        <v>1.6</v>
      </c>
      <c r="G970">
        <v>0</v>
      </c>
    </row>
    <row r="971" spans="1:7" x14ac:dyDescent="0.2">
      <c r="A971" s="2">
        <f t="shared" si="30"/>
        <v>0.96900000000000075</v>
      </c>
      <c r="B971">
        <f>'VCR Graph'!$C$3/'background data'!A971</f>
        <v>2.0639834881320933</v>
      </c>
      <c r="C971" t="str">
        <f>IF(AND(A971&gt;('VCR Graph'!$C$12/'VCR Graph'!$C$14),A971&lt;('VCR Graph'!$C$13/'VCR Graph'!$C$14)),42,"")</f>
        <v/>
      </c>
      <c r="D971" s="2">
        <f t="shared" si="31"/>
        <v>0</v>
      </c>
      <c r="E971" s="3">
        <f>IF(A971&lt;=('VCR Graph'!$C$12/'VCR Graph'!$C$14),'VCR Graph'!$C$15,"")</f>
        <v>1.6</v>
      </c>
      <c r="F971" s="3">
        <f>IF(A971&lt;=('VCR Graph'!$C$13/'VCR Graph'!$C$14),'VCR Graph'!$C$16,"")</f>
        <v>1.6</v>
      </c>
      <c r="G971">
        <v>0</v>
      </c>
    </row>
    <row r="972" spans="1:7" x14ac:dyDescent="0.2">
      <c r="A972" s="2">
        <f t="shared" si="30"/>
        <v>0.97000000000000075</v>
      </c>
      <c r="B972">
        <f>'VCR Graph'!$C$3/'background data'!A972</f>
        <v>2.0618556701030912</v>
      </c>
      <c r="C972" t="str">
        <f>IF(AND(A972&gt;('VCR Graph'!$C$12/'VCR Graph'!$C$14),A972&lt;('VCR Graph'!$C$13/'VCR Graph'!$C$14)),42,"")</f>
        <v/>
      </c>
      <c r="D972" s="2">
        <f t="shared" si="31"/>
        <v>0</v>
      </c>
      <c r="E972" s="3">
        <f>IF(A972&lt;=('VCR Graph'!$C$12/'VCR Graph'!$C$14),'VCR Graph'!$C$15,"")</f>
        <v>1.6</v>
      </c>
      <c r="F972" s="3">
        <f>IF(A972&lt;=('VCR Graph'!$C$13/'VCR Graph'!$C$14),'VCR Graph'!$C$16,"")</f>
        <v>1.6</v>
      </c>
      <c r="G972">
        <v>0</v>
      </c>
    </row>
    <row r="973" spans="1:7" x14ac:dyDescent="0.2">
      <c r="A973" s="2">
        <f t="shared" ref="A973:A1036" si="32">A972+0.001</f>
        <v>0.97100000000000075</v>
      </c>
      <c r="B973">
        <f>'VCR Graph'!$C$3/'background data'!A973</f>
        <v>2.0597322348094731</v>
      </c>
      <c r="C973" t="str">
        <f>IF(AND(A973&gt;('VCR Graph'!$C$12/'VCR Graph'!$C$14),A973&lt;('VCR Graph'!$C$13/'VCR Graph'!$C$14)),42,"")</f>
        <v/>
      </c>
      <c r="D973" s="2">
        <f t="shared" si="31"/>
        <v>0</v>
      </c>
      <c r="E973" s="3">
        <f>IF(A973&lt;=('VCR Graph'!$C$12/'VCR Graph'!$C$14),'VCR Graph'!$C$15,"")</f>
        <v>1.6</v>
      </c>
      <c r="F973" s="3">
        <f>IF(A973&lt;=('VCR Graph'!$C$13/'VCR Graph'!$C$14),'VCR Graph'!$C$16,"")</f>
        <v>1.6</v>
      </c>
      <c r="G973">
        <v>0</v>
      </c>
    </row>
    <row r="974" spans="1:7" x14ac:dyDescent="0.2">
      <c r="A974" s="2">
        <f t="shared" si="32"/>
        <v>0.97200000000000075</v>
      </c>
      <c r="B974">
        <f>'VCR Graph'!$C$3/'background data'!A974</f>
        <v>2.0576131687242785</v>
      </c>
      <c r="C974" t="str">
        <f>IF(AND(A974&gt;('VCR Graph'!$C$12/'VCR Graph'!$C$14),A974&lt;('VCR Graph'!$C$13/'VCR Graph'!$C$14)),42,"")</f>
        <v/>
      </c>
      <c r="D974" s="2">
        <f t="shared" si="31"/>
        <v>0</v>
      </c>
      <c r="E974" s="3">
        <f>IF(A974&lt;=('VCR Graph'!$C$12/'VCR Graph'!$C$14),'VCR Graph'!$C$15,"")</f>
        <v>1.6</v>
      </c>
      <c r="F974" s="3">
        <f>IF(A974&lt;=('VCR Graph'!$C$13/'VCR Graph'!$C$14),'VCR Graph'!$C$16,"")</f>
        <v>1.6</v>
      </c>
      <c r="G974">
        <v>0</v>
      </c>
    </row>
    <row r="975" spans="1:7" x14ac:dyDescent="0.2">
      <c r="A975" s="2">
        <f t="shared" si="32"/>
        <v>0.97300000000000075</v>
      </c>
      <c r="B975">
        <f>'VCR Graph'!$C$3/'background data'!A975</f>
        <v>2.0554984583761544</v>
      </c>
      <c r="C975" t="str">
        <f>IF(AND(A975&gt;('VCR Graph'!$C$12/'VCR Graph'!$C$14),A975&lt;('VCR Graph'!$C$13/'VCR Graph'!$C$14)),42,"")</f>
        <v/>
      </c>
      <c r="D975" s="2">
        <f t="shared" si="31"/>
        <v>0</v>
      </c>
      <c r="E975" s="3">
        <f>IF(A975&lt;=('VCR Graph'!$C$12/'VCR Graph'!$C$14),'VCR Graph'!$C$15,"")</f>
        <v>1.6</v>
      </c>
      <c r="F975" s="3">
        <f>IF(A975&lt;=('VCR Graph'!$C$13/'VCR Graph'!$C$14),'VCR Graph'!$C$16,"")</f>
        <v>1.6</v>
      </c>
      <c r="G975">
        <v>0</v>
      </c>
    </row>
    <row r="976" spans="1:7" x14ac:dyDescent="0.2">
      <c r="A976" s="2">
        <f t="shared" si="32"/>
        <v>0.97400000000000075</v>
      </c>
      <c r="B976">
        <f>'VCR Graph'!$C$3/'background data'!A976</f>
        <v>2.0533880903490744</v>
      </c>
      <c r="C976" t="str">
        <f>IF(AND(A976&gt;('VCR Graph'!$C$12/'VCR Graph'!$C$14),A976&lt;('VCR Graph'!$C$13/'VCR Graph'!$C$14)),42,"")</f>
        <v/>
      </c>
      <c r="D976" s="2">
        <f t="shared" si="31"/>
        <v>0</v>
      </c>
      <c r="E976" s="3">
        <f>IF(A976&lt;=('VCR Graph'!$C$12/'VCR Graph'!$C$14),'VCR Graph'!$C$15,"")</f>
        <v>1.6</v>
      </c>
      <c r="F976" s="3">
        <f>IF(A976&lt;=('VCR Graph'!$C$13/'VCR Graph'!$C$14),'VCR Graph'!$C$16,"")</f>
        <v>1.6</v>
      </c>
      <c r="G976">
        <v>0</v>
      </c>
    </row>
    <row r="977" spans="1:7" x14ac:dyDescent="0.2">
      <c r="A977" s="2">
        <f t="shared" si="32"/>
        <v>0.97500000000000075</v>
      </c>
      <c r="B977">
        <f>'VCR Graph'!$C$3/'background data'!A977</f>
        <v>2.0512820512820498</v>
      </c>
      <c r="C977" t="str">
        <f>IF(AND(A977&gt;('VCR Graph'!$C$12/'VCR Graph'!$C$14),A977&lt;('VCR Graph'!$C$13/'VCR Graph'!$C$14)),42,"")</f>
        <v/>
      </c>
      <c r="D977" s="2">
        <f t="shared" si="31"/>
        <v>0</v>
      </c>
      <c r="E977" s="3">
        <f>IF(A977&lt;=('VCR Graph'!$C$12/'VCR Graph'!$C$14),'VCR Graph'!$C$15,"")</f>
        <v>1.6</v>
      </c>
      <c r="F977" s="3">
        <f>IF(A977&lt;=('VCR Graph'!$C$13/'VCR Graph'!$C$14),'VCR Graph'!$C$16,"")</f>
        <v>1.6</v>
      </c>
      <c r="G977">
        <v>0</v>
      </c>
    </row>
    <row r="978" spans="1:7" x14ac:dyDescent="0.2">
      <c r="A978" s="2">
        <f t="shared" si="32"/>
        <v>0.97600000000000076</v>
      </c>
      <c r="B978">
        <f>'VCR Graph'!$C$3/'background data'!A978</f>
        <v>2.049180327868851</v>
      </c>
      <c r="C978" t="str">
        <f>IF(AND(A978&gt;('VCR Graph'!$C$12/'VCR Graph'!$C$14),A978&lt;('VCR Graph'!$C$13/'VCR Graph'!$C$14)),42,"")</f>
        <v/>
      </c>
      <c r="D978" s="2">
        <f t="shared" si="31"/>
        <v>0</v>
      </c>
      <c r="E978" s="3">
        <f>IF(A978&lt;=('VCR Graph'!$C$12/'VCR Graph'!$C$14),'VCR Graph'!$C$15,"")</f>
        <v>1.6</v>
      </c>
      <c r="F978" s="3">
        <f>IF(A978&lt;=('VCR Graph'!$C$13/'VCR Graph'!$C$14),'VCR Graph'!$C$16,"")</f>
        <v>1.6</v>
      </c>
      <c r="G978">
        <v>0</v>
      </c>
    </row>
    <row r="979" spans="1:7" x14ac:dyDescent="0.2">
      <c r="A979" s="2">
        <f t="shared" si="32"/>
        <v>0.97700000000000076</v>
      </c>
      <c r="B979">
        <f>'VCR Graph'!$C$3/'background data'!A979</f>
        <v>2.0470829068577263</v>
      </c>
      <c r="C979" t="str">
        <f>IF(AND(A979&gt;('VCR Graph'!$C$12/'VCR Graph'!$C$14),A979&lt;('VCR Graph'!$C$13/'VCR Graph'!$C$14)),42,"")</f>
        <v/>
      </c>
      <c r="D979" s="2">
        <f t="shared" si="31"/>
        <v>0</v>
      </c>
      <c r="E979" s="3">
        <f>IF(A979&lt;=('VCR Graph'!$C$12/'VCR Graph'!$C$14),'VCR Graph'!$C$15,"")</f>
        <v>1.6</v>
      </c>
      <c r="F979" s="3">
        <f>IF(A979&lt;=('VCR Graph'!$C$13/'VCR Graph'!$C$14),'VCR Graph'!$C$16,"")</f>
        <v>1.6</v>
      </c>
      <c r="G979">
        <v>0</v>
      </c>
    </row>
    <row r="980" spans="1:7" x14ac:dyDescent="0.2">
      <c r="A980" s="2">
        <f t="shared" si="32"/>
        <v>0.97800000000000076</v>
      </c>
      <c r="B980">
        <f>'VCR Graph'!$C$3/'background data'!A980</f>
        <v>2.044989775051123</v>
      </c>
      <c r="C980" t="str">
        <f>IF(AND(A980&gt;('VCR Graph'!$C$12/'VCR Graph'!$C$14),A980&lt;('VCR Graph'!$C$13/'VCR Graph'!$C$14)),42,"")</f>
        <v/>
      </c>
      <c r="D980" s="2">
        <f t="shared" si="31"/>
        <v>0</v>
      </c>
      <c r="E980" s="3">
        <f>IF(A980&lt;=('VCR Graph'!$C$12/'VCR Graph'!$C$14),'VCR Graph'!$C$15,"")</f>
        <v>1.6</v>
      </c>
      <c r="F980" s="3">
        <f>IF(A980&lt;=('VCR Graph'!$C$13/'VCR Graph'!$C$14),'VCR Graph'!$C$16,"")</f>
        <v>1.6</v>
      </c>
      <c r="G980">
        <v>0</v>
      </c>
    </row>
    <row r="981" spans="1:7" x14ac:dyDescent="0.2">
      <c r="A981" s="2">
        <f t="shared" si="32"/>
        <v>0.97900000000000076</v>
      </c>
      <c r="B981">
        <f>'VCR Graph'!$C$3/'background data'!A981</f>
        <v>2.0429009193054122</v>
      </c>
      <c r="C981" t="str">
        <f>IF(AND(A981&gt;('VCR Graph'!$C$12/'VCR Graph'!$C$14),A981&lt;('VCR Graph'!$C$13/'VCR Graph'!$C$14)),42,"")</f>
        <v/>
      </c>
      <c r="D981" s="2">
        <f t="shared" si="31"/>
        <v>0</v>
      </c>
      <c r="E981" s="3">
        <f>IF(A981&lt;=('VCR Graph'!$C$12/'VCR Graph'!$C$14),'VCR Graph'!$C$15,"")</f>
        <v>1.6</v>
      </c>
      <c r="F981" s="3">
        <f>IF(A981&lt;=('VCR Graph'!$C$13/'VCR Graph'!$C$14),'VCR Graph'!$C$16,"")</f>
        <v>1.6</v>
      </c>
      <c r="G981">
        <v>0</v>
      </c>
    </row>
    <row r="982" spans="1:7" x14ac:dyDescent="0.2">
      <c r="A982" s="2">
        <f t="shared" si="32"/>
        <v>0.98000000000000076</v>
      </c>
      <c r="B982">
        <f>'VCR Graph'!$C$3/'background data'!A982</f>
        <v>2.0408163265306105</v>
      </c>
      <c r="C982" t="str">
        <f>IF(AND(A982&gt;('VCR Graph'!$C$12/'VCR Graph'!$C$14),A982&lt;('VCR Graph'!$C$13/'VCR Graph'!$C$14)),42,"")</f>
        <v/>
      </c>
      <c r="D982" s="2">
        <f t="shared" si="31"/>
        <v>0</v>
      </c>
      <c r="E982" s="3">
        <f>IF(A982&lt;=('VCR Graph'!$C$12/'VCR Graph'!$C$14),'VCR Graph'!$C$15,"")</f>
        <v>1.6</v>
      </c>
      <c r="F982" s="3">
        <f>IF(A982&lt;=('VCR Graph'!$C$13/'VCR Graph'!$C$14),'VCR Graph'!$C$16,"")</f>
        <v>1.6</v>
      </c>
      <c r="G982">
        <v>0</v>
      </c>
    </row>
    <row r="983" spans="1:7" x14ac:dyDescent="0.2">
      <c r="A983" s="2">
        <f t="shared" si="32"/>
        <v>0.98100000000000076</v>
      </c>
      <c r="B983">
        <f>'VCR Graph'!$C$3/'background data'!A983</f>
        <v>2.0387359836901107</v>
      </c>
      <c r="C983" t="str">
        <f>IF(AND(A983&gt;('VCR Graph'!$C$12/'VCR Graph'!$C$14),A983&lt;('VCR Graph'!$C$13/'VCR Graph'!$C$14)),42,"")</f>
        <v/>
      </c>
      <c r="D983" s="2">
        <f t="shared" si="31"/>
        <v>0</v>
      </c>
      <c r="E983" s="3">
        <f>IF(A983&lt;=('VCR Graph'!$C$12/'VCR Graph'!$C$14),'VCR Graph'!$C$15,"")</f>
        <v>1.6</v>
      </c>
      <c r="F983" s="3">
        <f>IF(A983&lt;=('VCR Graph'!$C$13/'VCR Graph'!$C$14),'VCR Graph'!$C$16,"")</f>
        <v>1.6</v>
      </c>
      <c r="G983">
        <v>0</v>
      </c>
    </row>
    <row r="984" spans="1:7" x14ac:dyDescent="0.2">
      <c r="A984" s="2">
        <f t="shared" si="32"/>
        <v>0.98200000000000076</v>
      </c>
      <c r="B984">
        <f>'VCR Graph'!$C$3/'background data'!A984</f>
        <v>2.0366598778004059</v>
      </c>
      <c r="C984" t="str">
        <f>IF(AND(A984&gt;('VCR Graph'!$C$12/'VCR Graph'!$C$14),A984&lt;('VCR Graph'!$C$13/'VCR Graph'!$C$14)),42,"")</f>
        <v/>
      </c>
      <c r="D984" s="2">
        <f t="shared" si="31"/>
        <v>0</v>
      </c>
      <c r="E984" s="3">
        <f>IF(A984&lt;=('VCR Graph'!$C$12/'VCR Graph'!$C$14),'VCR Graph'!$C$15,"")</f>
        <v>1.6</v>
      </c>
      <c r="F984" s="3">
        <f>IF(A984&lt;=('VCR Graph'!$C$13/'VCR Graph'!$C$14),'VCR Graph'!$C$16,"")</f>
        <v>1.6</v>
      </c>
      <c r="G984">
        <v>0</v>
      </c>
    </row>
    <row r="985" spans="1:7" x14ac:dyDescent="0.2">
      <c r="A985" s="2">
        <f t="shared" si="32"/>
        <v>0.98300000000000076</v>
      </c>
      <c r="B985">
        <f>'VCR Graph'!$C$3/'background data'!A985</f>
        <v>2.0345879959308224</v>
      </c>
      <c r="C985" t="str">
        <f>IF(AND(A985&gt;('VCR Graph'!$C$12/'VCR Graph'!$C$14),A985&lt;('VCR Graph'!$C$13/'VCR Graph'!$C$14)),42,"")</f>
        <v/>
      </c>
      <c r="D985" s="2">
        <f t="shared" si="31"/>
        <v>0</v>
      </c>
      <c r="E985" s="3">
        <f>IF(A985&lt;=('VCR Graph'!$C$12/'VCR Graph'!$C$14),'VCR Graph'!$C$15,"")</f>
        <v>1.6</v>
      </c>
      <c r="F985" s="3">
        <f>IF(A985&lt;=('VCR Graph'!$C$13/'VCR Graph'!$C$14),'VCR Graph'!$C$16,"")</f>
        <v>1.6</v>
      </c>
      <c r="G985">
        <v>0</v>
      </c>
    </row>
    <row r="986" spans="1:7" x14ac:dyDescent="0.2">
      <c r="A986" s="2">
        <f t="shared" si="32"/>
        <v>0.98400000000000076</v>
      </c>
      <c r="B986">
        <f>'VCR Graph'!$C$3/'background data'!A986</f>
        <v>2.0325203252032504</v>
      </c>
      <c r="C986" t="str">
        <f>IF(AND(A986&gt;('VCR Graph'!$C$12/'VCR Graph'!$C$14),A986&lt;('VCR Graph'!$C$13/'VCR Graph'!$C$14)),42,"")</f>
        <v/>
      </c>
      <c r="D986" s="2">
        <f t="shared" si="31"/>
        <v>0</v>
      </c>
      <c r="E986" s="3">
        <f>IF(A986&lt;=('VCR Graph'!$C$12/'VCR Graph'!$C$14),'VCR Graph'!$C$15,"")</f>
        <v>1.6</v>
      </c>
      <c r="F986" s="3">
        <f>IF(A986&lt;=('VCR Graph'!$C$13/'VCR Graph'!$C$14),'VCR Graph'!$C$16,"")</f>
        <v>1.6</v>
      </c>
      <c r="G986">
        <v>0</v>
      </c>
    </row>
    <row r="987" spans="1:7" x14ac:dyDescent="0.2">
      <c r="A987" s="2">
        <f t="shared" si="32"/>
        <v>0.98500000000000076</v>
      </c>
      <c r="B987">
        <f>'VCR Graph'!$C$3/'background data'!A987</f>
        <v>2.0304568527918767</v>
      </c>
      <c r="C987" t="str">
        <f>IF(AND(A987&gt;('VCR Graph'!$C$12/'VCR Graph'!$C$14),A987&lt;('VCR Graph'!$C$13/'VCR Graph'!$C$14)),42,"")</f>
        <v/>
      </c>
      <c r="D987" s="2">
        <f t="shared" si="31"/>
        <v>0</v>
      </c>
      <c r="E987" s="3">
        <f>IF(A987&lt;=('VCR Graph'!$C$12/'VCR Graph'!$C$14),'VCR Graph'!$C$15,"")</f>
        <v>1.6</v>
      </c>
      <c r="F987" s="3">
        <f>IF(A987&lt;=('VCR Graph'!$C$13/'VCR Graph'!$C$14),'VCR Graph'!$C$16,"")</f>
        <v>1.6</v>
      </c>
      <c r="G987">
        <v>0</v>
      </c>
    </row>
    <row r="988" spans="1:7" x14ac:dyDescent="0.2">
      <c r="A988" s="2">
        <f t="shared" si="32"/>
        <v>0.98600000000000076</v>
      </c>
      <c r="B988">
        <f>'VCR Graph'!$C$3/'background data'!A988</f>
        <v>2.0283975659229192</v>
      </c>
      <c r="C988" t="str">
        <f>IF(AND(A988&gt;('VCR Graph'!$C$12/'VCR Graph'!$C$14),A988&lt;('VCR Graph'!$C$13/'VCR Graph'!$C$14)),42,"")</f>
        <v/>
      </c>
      <c r="D988" s="2">
        <f t="shared" si="31"/>
        <v>0</v>
      </c>
      <c r="E988" s="3">
        <f>IF(A988&lt;=('VCR Graph'!$C$12/'VCR Graph'!$C$14),'VCR Graph'!$C$15,"")</f>
        <v>1.6</v>
      </c>
      <c r="F988" s="3">
        <f>IF(A988&lt;=('VCR Graph'!$C$13/'VCR Graph'!$C$14),'VCR Graph'!$C$16,"")</f>
        <v>1.6</v>
      </c>
      <c r="G988">
        <v>0</v>
      </c>
    </row>
    <row r="989" spans="1:7" x14ac:dyDescent="0.2">
      <c r="A989" s="2">
        <f t="shared" si="32"/>
        <v>0.98700000000000077</v>
      </c>
      <c r="B989">
        <f>'VCR Graph'!$C$3/'background data'!A989</f>
        <v>2.0263424518743651</v>
      </c>
      <c r="C989" t="str">
        <f>IF(AND(A989&gt;('VCR Graph'!$C$12/'VCR Graph'!$C$14),A989&lt;('VCR Graph'!$C$13/'VCR Graph'!$C$14)),42,"")</f>
        <v/>
      </c>
      <c r="D989" s="2">
        <f t="shared" si="31"/>
        <v>0</v>
      </c>
      <c r="E989" s="3">
        <f>IF(A989&lt;=('VCR Graph'!$C$12/'VCR Graph'!$C$14),'VCR Graph'!$C$15,"")</f>
        <v>1.6</v>
      </c>
      <c r="F989" s="3">
        <f>IF(A989&lt;=('VCR Graph'!$C$13/'VCR Graph'!$C$14),'VCR Graph'!$C$16,"")</f>
        <v>1.6</v>
      </c>
      <c r="G989">
        <v>0</v>
      </c>
    </row>
    <row r="990" spans="1:7" x14ac:dyDescent="0.2">
      <c r="A990" s="2">
        <f t="shared" si="32"/>
        <v>0.98800000000000077</v>
      </c>
      <c r="B990">
        <f>'VCR Graph'!$C$3/'background data'!A990</f>
        <v>2.0242914979757067</v>
      </c>
      <c r="C990" t="str">
        <f>IF(AND(A990&gt;('VCR Graph'!$C$12/'VCR Graph'!$C$14),A990&lt;('VCR Graph'!$C$13/'VCR Graph'!$C$14)),42,"")</f>
        <v/>
      </c>
      <c r="D990" s="2">
        <f t="shared" si="31"/>
        <v>0</v>
      </c>
      <c r="E990" s="3">
        <f>IF(A990&lt;=('VCR Graph'!$C$12/'VCR Graph'!$C$14),'VCR Graph'!$C$15,"")</f>
        <v>1.6</v>
      </c>
      <c r="F990" s="3">
        <f>IF(A990&lt;=('VCR Graph'!$C$13/'VCR Graph'!$C$14),'VCR Graph'!$C$16,"")</f>
        <v>1.6</v>
      </c>
      <c r="G990">
        <v>0</v>
      </c>
    </row>
    <row r="991" spans="1:7" x14ac:dyDescent="0.2">
      <c r="A991" s="2">
        <f t="shared" si="32"/>
        <v>0.98900000000000077</v>
      </c>
      <c r="B991">
        <f>'VCR Graph'!$C$3/'background data'!A991</f>
        <v>2.0222446916076828</v>
      </c>
      <c r="C991" t="str">
        <f>IF(AND(A991&gt;('VCR Graph'!$C$12/'VCR Graph'!$C$14),A991&lt;('VCR Graph'!$C$13/'VCR Graph'!$C$14)),42,"")</f>
        <v/>
      </c>
      <c r="D991" s="2">
        <f t="shared" si="31"/>
        <v>0</v>
      </c>
      <c r="E991" s="3">
        <f>IF(A991&lt;=('VCR Graph'!$C$12/'VCR Graph'!$C$14),'VCR Graph'!$C$15,"")</f>
        <v>1.6</v>
      </c>
      <c r="F991" s="3">
        <f>IF(A991&lt;=('VCR Graph'!$C$13/'VCR Graph'!$C$14),'VCR Graph'!$C$16,"")</f>
        <v>1.6</v>
      </c>
      <c r="G991">
        <v>0</v>
      </c>
    </row>
    <row r="992" spans="1:7" x14ac:dyDescent="0.2">
      <c r="A992" s="2">
        <f t="shared" si="32"/>
        <v>0.99000000000000077</v>
      </c>
      <c r="B992">
        <f>'VCR Graph'!$C$3/'background data'!A992</f>
        <v>2.0202020202020186</v>
      </c>
      <c r="C992" t="str">
        <f>IF(AND(A992&gt;('VCR Graph'!$C$12/'VCR Graph'!$C$14),A992&lt;('VCR Graph'!$C$13/'VCR Graph'!$C$14)),42,"")</f>
        <v/>
      </c>
      <c r="D992" s="2">
        <f t="shared" si="31"/>
        <v>0</v>
      </c>
      <c r="E992" s="3">
        <f>IF(A992&lt;=('VCR Graph'!$C$12/'VCR Graph'!$C$14),'VCR Graph'!$C$15,"")</f>
        <v>1.6</v>
      </c>
      <c r="F992" s="3">
        <f>IF(A992&lt;=('VCR Graph'!$C$13/'VCR Graph'!$C$14),'VCR Graph'!$C$16,"")</f>
        <v>1.6</v>
      </c>
      <c r="G992">
        <v>0</v>
      </c>
    </row>
    <row r="993" spans="1:7" x14ac:dyDescent="0.2">
      <c r="A993" s="2">
        <f t="shared" si="32"/>
        <v>0.99100000000000077</v>
      </c>
      <c r="B993">
        <f>'VCR Graph'!$C$3/'background data'!A993</f>
        <v>2.0181634712411691</v>
      </c>
      <c r="C993" t="str">
        <f>IF(AND(A993&gt;('VCR Graph'!$C$12/'VCR Graph'!$C$14),A993&lt;('VCR Graph'!$C$13/'VCR Graph'!$C$14)),42,"")</f>
        <v/>
      </c>
      <c r="D993" s="2">
        <f t="shared" si="31"/>
        <v>0</v>
      </c>
      <c r="E993" s="3">
        <f>IF(A993&lt;=('VCR Graph'!$C$12/'VCR Graph'!$C$14),'VCR Graph'!$C$15,"")</f>
        <v>1.6</v>
      </c>
      <c r="F993" s="3">
        <f>IF(A993&lt;=('VCR Graph'!$C$13/'VCR Graph'!$C$14),'VCR Graph'!$C$16,"")</f>
        <v>1.6</v>
      </c>
      <c r="G993">
        <v>0</v>
      </c>
    </row>
    <row r="994" spans="1:7" x14ac:dyDescent="0.2">
      <c r="A994" s="2">
        <f t="shared" si="32"/>
        <v>0.99200000000000077</v>
      </c>
      <c r="B994">
        <f>'VCR Graph'!$C$3/'background data'!A994</f>
        <v>2.0161290322580632</v>
      </c>
      <c r="C994" t="str">
        <f>IF(AND(A994&gt;('VCR Graph'!$C$12/'VCR Graph'!$C$14),A994&lt;('VCR Graph'!$C$13/'VCR Graph'!$C$14)),42,"")</f>
        <v/>
      </c>
      <c r="D994" s="2">
        <f t="shared" si="31"/>
        <v>0</v>
      </c>
      <c r="E994" s="3">
        <f>IF(A994&lt;=('VCR Graph'!$C$12/'VCR Graph'!$C$14),'VCR Graph'!$C$15,"")</f>
        <v>1.6</v>
      </c>
      <c r="F994" s="3">
        <f>IF(A994&lt;=('VCR Graph'!$C$13/'VCR Graph'!$C$14),'VCR Graph'!$C$16,"")</f>
        <v>1.6</v>
      </c>
      <c r="G994">
        <v>0</v>
      </c>
    </row>
    <row r="995" spans="1:7" x14ac:dyDescent="0.2">
      <c r="A995" s="2">
        <f t="shared" si="32"/>
        <v>0.99300000000000077</v>
      </c>
      <c r="B995">
        <f>'VCR Graph'!$C$3/'background data'!A995</f>
        <v>2.0140986908358496</v>
      </c>
      <c r="C995" t="str">
        <f>IF(AND(A995&gt;('VCR Graph'!$C$12/'VCR Graph'!$C$14),A995&lt;('VCR Graph'!$C$13/'VCR Graph'!$C$14)),42,"")</f>
        <v/>
      </c>
      <c r="D995" s="2">
        <f t="shared" si="31"/>
        <v>0</v>
      </c>
      <c r="E995" s="3">
        <f>IF(A995&lt;=('VCR Graph'!$C$12/'VCR Graph'!$C$14),'VCR Graph'!$C$15,"")</f>
        <v>1.6</v>
      </c>
      <c r="F995" s="3">
        <f>IF(A995&lt;=('VCR Graph'!$C$13/'VCR Graph'!$C$14),'VCR Graph'!$C$16,"")</f>
        <v>1.6</v>
      </c>
      <c r="G995">
        <v>0</v>
      </c>
    </row>
    <row r="996" spans="1:7" x14ac:dyDescent="0.2">
      <c r="A996" s="2">
        <f t="shared" si="32"/>
        <v>0.99400000000000077</v>
      </c>
      <c r="B996">
        <f>'VCR Graph'!$C$3/'background data'!A996</f>
        <v>2.0120724346076444</v>
      </c>
      <c r="C996" t="str">
        <f>IF(AND(A996&gt;('VCR Graph'!$C$12/'VCR Graph'!$C$14),A996&lt;('VCR Graph'!$C$13/'VCR Graph'!$C$14)),42,"")</f>
        <v/>
      </c>
      <c r="D996" s="2">
        <f t="shared" si="31"/>
        <v>0</v>
      </c>
      <c r="E996" s="3">
        <f>IF(A996&lt;=('VCR Graph'!$C$12/'VCR Graph'!$C$14),'VCR Graph'!$C$15,"")</f>
        <v>1.6</v>
      </c>
      <c r="F996" s="3">
        <f>IF(A996&lt;=('VCR Graph'!$C$13/'VCR Graph'!$C$14),'VCR Graph'!$C$16,"")</f>
        <v>1.6</v>
      </c>
      <c r="G996">
        <v>0</v>
      </c>
    </row>
    <row r="997" spans="1:7" x14ac:dyDescent="0.2">
      <c r="A997" s="2">
        <f t="shared" si="32"/>
        <v>0.99500000000000077</v>
      </c>
      <c r="B997">
        <f>'VCR Graph'!$C$3/'background data'!A997</f>
        <v>2.0100502512562799</v>
      </c>
      <c r="C997" t="str">
        <f>IF(AND(A997&gt;('VCR Graph'!$C$12/'VCR Graph'!$C$14),A997&lt;('VCR Graph'!$C$13/'VCR Graph'!$C$14)),42,"")</f>
        <v/>
      </c>
      <c r="D997" s="2">
        <f t="shared" si="31"/>
        <v>0</v>
      </c>
      <c r="E997" s="3">
        <f>IF(A997&lt;=('VCR Graph'!$C$12/'VCR Graph'!$C$14),'VCR Graph'!$C$15,"")</f>
        <v>1.6</v>
      </c>
      <c r="F997" s="3">
        <f>IF(A997&lt;=('VCR Graph'!$C$13/'VCR Graph'!$C$14),'VCR Graph'!$C$16,"")</f>
        <v>1.6</v>
      </c>
      <c r="G997">
        <v>0</v>
      </c>
    </row>
    <row r="998" spans="1:7" x14ac:dyDescent="0.2">
      <c r="A998" s="2">
        <f t="shared" si="32"/>
        <v>0.99600000000000077</v>
      </c>
      <c r="B998">
        <f>'VCR Graph'!$C$3/'background data'!A998</f>
        <v>2.0080321285140545</v>
      </c>
      <c r="C998" t="str">
        <f>IF(AND(A998&gt;('VCR Graph'!$C$12/'VCR Graph'!$C$14),A998&lt;('VCR Graph'!$C$13/'VCR Graph'!$C$14)),42,"")</f>
        <v/>
      </c>
      <c r="D998" s="2">
        <f t="shared" si="31"/>
        <v>0</v>
      </c>
      <c r="E998" s="3">
        <f>IF(A998&lt;=('VCR Graph'!$C$12/'VCR Graph'!$C$14),'VCR Graph'!$C$15,"")</f>
        <v>1.6</v>
      </c>
      <c r="F998" s="3">
        <f>IF(A998&lt;=('VCR Graph'!$C$13/'VCR Graph'!$C$14),'VCR Graph'!$C$16,"")</f>
        <v>1.6</v>
      </c>
      <c r="G998">
        <v>0</v>
      </c>
    </row>
    <row r="999" spans="1:7" x14ac:dyDescent="0.2">
      <c r="A999" s="2">
        <f t="shared" si="32"/>
        <v>0.99700000000000077</v>
      </c>
      <c r="B999">
        <f>'VCR Graph'!$C$3/'background data'!A999</f>
        <v>2.0060180541624857</v>
      </c>
      <c r="C999" t="str">
        <f>IF(AND(A999&gt;('VCR Graph'!$C$12/'VCR Graph'!$C$14),A999&lt;('VCR Graph'!$C$13/'VCR Graph'!$C$14)),42,"")</f>
        <v/>
      </c>
      <c r="D999" s="2">
        <f t="shared" si="31"/>
        <v>0</v>
      </c>
      <c r="E999" s="3">
        <f>IF(A999&lt;=('VCR Graph'!$C$12/'VCR Graph'!$C$14),'VCR Graph'!$C$15,"")</f>
        <v>1.6</v>
      </c>
      <c r="F999" s="3">
        <f>IF(A999&lt;=('VCR Graph'!$C$13/'VCR Graph'!$C$14),'VCR Graph'!$C$16,"")</f>
        <v>1.6</v>
      </c>
      <c r="G999">
        <v>0</v>
      </c>
    </row>
    <row r="1000" spans="1:7" x14ac:dyDescent="0.2">
      <c r="A1000" s="2">
        <f t="shared" si="32"/>
        <v>0.99800000000000078</v>
      </c>
      <c r="B1000">
        <f>'VCR Graph'!$C$3/'background data'!A1000</f>
        <v>2.0040080160320626</v>
      </c>
      <c r="C1000" t="str">
        <f>IF(AND(A1000&gt;('VCR Graph'!$C$12/'VCR Graph'!$C$14),A1000&lt;('VCR Graph'!$C$13/'VCR Graph'!$C$14)),42,"")</f>
        <v/>
      </c>
      <c r="D1000" s="2">
        <f t="shared" si="31"/>
        <v>0</v>
      </c>
      <c r="E1000" s="3">
        <f>IF(A1000&lt;=('VCR Graph'!$C$12/'VCR Graph'!$C$14),'VCR Graph'!$C$15,"")</f>
        <v>1.6</v>
      </c>
      <c r="F1000" s="3">
        <f>IF(A1000&lt;=('VCR Graph'!$C$13/'VCR Graph'!$C$14),'VCR Graph'!$C$16,"")</f>
        <v>1.6</v>
      </c>
      <c r="G1000">
        <v>0</v>
      </c>
    </row>
    <row r="1001" spans="1:7" x14ac:dyDescent="0.2">
      <c r="A1001" s="2">
        <f t="shared" si="32"/>
        <v>0.99900000000000078</v>
      </c>
      <c r="B1001">
        <f>'VCR Graph'!$C$3/'background data'!A1001</f>
        <v>2.0020020020020004</v>
      </c>
      <c r="C1001" t="str">
        <f>IF(AND(A1001&gt;('VCR Graph'!$C$12/'VCR Graph'!$C$14),A1001&lt;('VCR Graph'!$C$13/'VCR Graph'!$C$14)),42,"")</f>
        <v/>
      </c>
      <c r="D1001" s="2">
        <f t="shared" si="31"/>
        <v>0</v>
      </c>
      <c r="E1001" s="3">
        <f>IF(A1001&lt;=('VCR Graph'!$C$12/'VCR Graph'!$C$14),'VCR Graph'!$C$15,"")</f>
        <v>1.6</v>
      </c>
      <c r="F1001" s="3">
        <f>IF(A1001&lt;=('VCR Graph'!$C$13/'VCR Graph'!$C$14),'VCR Graph'!$C$16,"")</f>
        <v>1.6</v>
      </c>
      <c r="G1001">
        <v>0</v>
      </c>
    </row>
    <row r="1002" spans="1:7" x14ac:dyDescent="0.2">
      <c r="A1002" s="2">
        <f t="shared" si="32"/>
        <v>1.0000000000000007</v>
      </c>
      <c r="B1002">
        <f>'VCR Graph'!$C$3/'background data'!A1002</f>
        <v>1.9999999999999987</v>
      </c>
      <c r="C1002" t="str">
        <f>IF(AND(A1002&gt;('VCR Graph'!$C$12/'VCR Graph'!$C$14),A1002&lt;('VCR Graph'!$C$13/'VCR Graph'!$C$14)),42,"")</f>
        <v/>
      </c>
      <c r="D1002" s="2">
        <f t="shared" si="31"/>
        <v>0</v>
      </c>
      <c r="E1002" s="3">
        <f>IF(A1002&lt;=('VCR Graph'!$C$12/'VCR Graph'!$C$14),'VCR Graph'!$C$15,"")</f>
        <v>1.6</v>
      </c>
      <c r="F1002" s="3">
        <f>IF(A1002&lt;=('VCR Graph'!$C$13/'VCR Graph'!$C$14),'VCR Graph'!$C$16,"")</f>
        <v>1.6</v>
      </c>
      <c r="G1002">
        <v>0</v>
      </c>
    </row>
    <row r="1003" spans="1:7" x14ac:dyDescent="0.2">
      <c r="A1003" s="2">
        <f t="shared" si="32"/>
        <v>1.0010000000000006</v>
      </c>
      <c r="B1003">
        <f>'VCR Graph'!$C$3/'background data'!A1003</f>
        <v>1.998001998001997</v>
      </c>
      <c r="C1003" t="str">
        <f>IF(AND(A1003&gt;('VCR Graph'!$C$12/'VCR Graph'!$C$14),A1003&lt;('VCR Graph'!$C$13/'VCR Graph'!$C$14)),42,"")</f>
        <v/>
      </c>
      <c r="D1003" s="2">
        <f t="shared" si="31"/>
        <v>0</v>
      </c>
      <c r="E1003" s="3">
        <f>IF(A1003&lt;=('VCR Graph'!$C$12/'VCR Graph'!$C$14),'VCR Graph'!$C$15,"")</f>
        <v>1.6</v>
      </c>
      <c r="F1003" s="3">
        <f>IF(A1003&lt;=('VCR Graph'!$C$13/'VCR Graph'!$C$14),'VCR Graph'!$C$16,"")</f>
        <v>1.6</v>
      </c>
      <c r="G1003">
        <v>0</v>
      </c>
    </row>
    <row r="1004" spans="1:7" x14ac:dyDescent="0.2">
      <c r="A1004" s="2">
        <f t="shared" si="32"/>
        <v>1.0020000000000004</v>
      </c>
      <c r="B1004">
        <f>'VCR Graph'!$C$3/'background data'!A1004</f>
        <v>1.9960079840319351</v>
      </c>
      <c r="C1004" t="str">
        <f>IF(AND(A1004&gt;('VCR Graph'!$C$12/'VCR Graph'!$C$14),A1004&lt;('VCR Graph'!$C$13/'VCR Graph'!$C$14)),42,"")</f>
        <v/>
      </c>
      <c r="D1004" s="2">
        <f t="shared" si="31"/>
        <v>0</v>
      </c>
      <c r="E1004" s="3">
        <f>IF(A1004&lt;=('VCR Graph'!$C$12/'VCR Graph'!$C$14),'VCR Graph'!$C$15,"")</f>
        <v>1.6</v>
      </c>
      <c r="F1004" s="3">
        <f>IF(A1004&lt;=('VCR Graph'!$C$13/'VCR Graph'!$C$14),'VCR Graph'!$C$16,"")</f>
        <v>1.6</v>
      </c>
      <c r="G1004">
        <v>0</v>
      </c>
    </row>
    <row r="1005" spans="1:7" x14ac:dyDescent="0.2">
      <c r="A1005" s="2">
        <f t="shared" si="32"/>
        <v>1.0030000000000003</v>
      </c>
      <c r="B1005">
        <f>'VCR Graph'!$C$3/'background data'!A1005</f>
        <v>1.9940179461615148</v>
      </c>
      <c r="C1005" t="str">
        <f>IF(AND(A1005&gt;('VCR Graph'!$C$12/'VCR Graph'!$C$14),A1005&lt;('VCR Graph'!$C$13/'VCR Graph'!$C$14)),42,"")</f>
        <v/>
      </c>
      <c r="D1005" s="2">
        <f t="shared" si="31"/>
        <v>0</v>
      </c>
      <c r="E1005" s="3">
        <f>IF(A1005&lt;=('VCR Graph'!$C$12/'VCR Graph'!$C$14),'VCR Graph'!$C$15,"")</f>
        <v>1.6</v>
      </c>
      <c r="F1005" s="3">
        <f>IF(A1005&lt;=('VCR Graph'!$C$13/'VCR Graph'!$C$14),'VCR Graph'!$C$16,"")</f>
        <v>1.6</v>
      </c>
      <c r="G1005">
        <v>0</v>
      </c>
    </row>
    <row r="1006" spans="1:7" x14ac:dyDescent="0.2">
      <c r="A1006" s="2">
        <f t="shared" si="32"/>
        <v>1.0040000000000002</v>
      </c>
      <c r="B1006">
        <f>'VCR Graph'!$C$3/'background data'!A1006</f>
        <v>1.9920318725099597</v>
      </c>
      <c r="C1006" t="str">
        <f>IF(AND(A1006&gt;('VCR Graph'!$C$12/'VCR Graph'!$C$14),A1006&lt;('VCR Graph'!$C$13/'VCR Graph'!$C$14)),42,"")</f>
        <v/>
      </c>
      <c r="D1006" s="2">
        <f t="shared" si="31"/>
        <v>0</v>
      </c>
      <c r="E1006" s="3">
        <f>IF(A1006&lt;=('VCR Graph'!$C$12/'VCR Graph'!$C$14),'VCR Graph'!$C$15,"")</f>
        <v>1.6</v>
      </c>
      <c r="F1006" s="3">
        <f>IF(A1006&lt;=('VCR Graph'!$C$13/'VCR Graph'!$C$14),'VCR Graph'!$C$16,"")</f>
        <v>1.6</v>
      </c>
      <c r="G1006">
        <v>0</v>
      </c>
    </row>
    <row r="1007" spans="1:7" x14ac:dyDescent="0.2">
      <c r="A1007" s="2">
        <f t="shared" si="32"/>
        <v>1.0050000000000001</v>
      </c>
      <c r="B1007">
        <f>'VCR Graph'!$C$3/'background data'!A1007</f>
        <v>1.9900497512437809</v>
      </c>
      <c r="C1007" t="str">
        <f>IF(AND(A1007&gt;('VCR Graph'!$C$12/'VCR Graph'!$C$14),A1007&lt;('VCR Graph'!$C$13/'VCR Graph'!$C$14)),42,"")</f>
        <v/>
      </c>
      <c r="D1007" s="2">
        <f t="shared" si="31"/>
        <v>0</v>
      </c>
      <c r="E1007" s="3">
        <f>IF(A1007&lt;=('VCR Graph'!$C$12/'VCR Graph'!$C$14),'VCR Graph'!$C$15,"")</f>
        <v>1.6</v>
      </c>
      <c r="F1007" s="3">
        <f>IF(A1007&lt;=('VCR Graph'!$C$13/'VCR Graph'!$C$14),'VCR Graph'!$C$16,"")</f>
        <v>1.6</v>
      </c>
      <c r="G1007">
        <v>0</v>
      </c>
    </row>
    <row r="1008" spans="1:7" x14ac:dyDescent="0.2">
      <c r="A1008" s="2">
        <f t="shared" si="32"/>
        <v>1.006</v>
      </c>
      <c r="B1008">
        <f>'VCR Graph'!$C$3/'background data'!A1008</f>
        <v>1.9880715705765408</v>
      </c>
      <c r="C1008" t="str">
        <f>IF(AND(A1008&gt;('VCR Graph'!$C$12/'VCR Graph'!$C$14),A1008&lt;('VCR Graph'!$C$13/'VCR Graph'!$C$14)),42,"")</f>
        <v/>
      </c>
      <c r="D1008" s="2">
        <f t="shared" si="31"/>
        <v>0</v>
      </c>
      <c r="E1008" s="3">
        <f>IF(A1008&lt;=('VCR Graph'!$C$12/'VCR Graph'!$C$14),'VCR Graph'!$C$15,"")</f>
        <v>1.6</v>
      </c>
      <c r="F1008" s="3">
        <f>IF(A1008&lt;=('VCR Graph'!$C$13/'VCR Graph'!$C$14),'VCR Graph'!$C$16,"")</f>
        <v>1.6</v>
      </c>
      <c r="G1008">
        <v>0</v>
      </c>
    </row>
    <row r="1009" spans="1:7" x14ac:dyDescent="0.2">
      <c r="A1009" s="2">
        <f t="shared" si="32"/>
        <v>1.0069999999999999</v>
      </c>
      <c r="B1009">
        <f>'VCR Graph'!$C$3/'background data'!A1009</f>
        <v>1.9860973187686199</v>
      </c>
      <c r="C1009" t="str">
        <f>IF(AND(A1009&gt;('VCR Graph'!$C$12/'VCR Graph'!$C$14),A1009&lt;('VCR Graph'!$C$13/'VCR Graph'!$C$14)),42,"")</f>
        <v/>
      </c>
      <c r="D1009" s="2">
        <f t="shared" si="31"/>
        <v>0</v>
      </c>
      <c r="E1009" s="3">
        <f>IF(A1009&lt;=('VCR Graph'!$C$12/'VCR Graph'!$C$14),'VCR Graph'!$C$15,"")</f>
        <v>1.6</v>
      </c>
      <c r="F1009" s="3">
        <f>IF(A1009&lt;=('VCR Graph'!$C$13/'VCR Graph'!$C$14),'VCR Graph'!$C$16,"")</f>
        <v>1.6</v>
      </c>
      <c r="G1009">
        <v>0</v>
      </c>
    </row>
    <row r="1010" spans="1:7" x14ac:dyDescent="0.2">
      <c r="A1010" s="2">
        <f t="shared" si="32"/>
        <v>1.0079999999999998</v>
      </c>
      <c r="B1010">
        <f>'VCR Graph'!$C$3/'background data'!A1010</f>
        <v>1.9841269841269846</v>
      </c>
      <c r="C1010" t="str">
        <f>IF(AND(A1010&gt;('VCR Graph'!$C$12/'VCR Graph'!$C$14),A1010&lt;('VCR Graph'!$C$13/'VCR Graph'!$C$14)),42,"")</f>
        <v/>
      </c>
      <c r="D1010" s="2">
        <f t="shared" si="31"/>
        <v>0</v>
      </c>
      <c r="E1010" s="3">
        <f>IF(A1010&lt;=('VCR Graph'!$C$12/'VCR Graph'!$C$14),'VCR Graph'!$C$15,"")</f>
        <v>1.6</v>
      </c>
      <c r="F1010" s="3">
        <f>IF(A1010&lt;=('VCR Graph'!$C$13/'VCR Graph'!$C$14),'VCR Graph'!$C$16,"")</f>
        <v>1.6</v>
      </c>
      <c r="G1010">
        <v>0</v>
      </c>
    </row>
    <row r="1011" spans="1:7" x14ac:dyDescent="0.2">
      <c r="A1011" s="2">
        <f t="shared" si="32"/>
        <v>1.0089999999999997</v>
      </c>
      <c r="B1011">
        <f>'VCR Graph'!$C$3/'background data'!A1011</f>
        <v>1.9821605550049561</v>
      </c>
      <c r="C1011" t="str">
        <f>IF(AND(A1011&gt;('VCR Graph'!$C$12/'VCR Graph'!$C$14),A1011&lt;('VCR Graph'!$C$13/'VCR Graph'!$C$14)),42,"")</f>
        <v/>
      </c>
      <c r="D1011" s="2">
        <f t="shared" si="31"/>
        <v>0</v>
      </c>
      <c r="E1011" s="3">
        <f>IF(A1011&lt;=('VCR Graph'!$C$12/'VCR Graph'!$C$14),'VCR Graph'!$C$15,"")</f>
        <v>1.6</v>
      </c>
      <c r="F1011" s="3">
        <f>IF(A1011&lt;=('VCR Graph'!$C$13/'VCR Graph'!$C$14),'VCR Graph'!$C$16,"")</f>
        <v>1.6</v>
      </c>
      <c r="G1011">
        <v>0</v>
      </c>
    </row>
    <row r="1012" spans="1:7" x14ac:dyDescent="0.2">
      <c r="A1012" s="2">
        <f t="shared" si="32"/>
        <v>1.0099999999999996</v>
      </c>
      <c r="B1012">
        <f>'VCR Graph'!$C$3/'background data'!A1012</f>
        <v>1.9801980198019811</v>
      </c>
      <c r="C1012" t="str">
        <f>IF(AND(A1012&gt;('VCR Graph'!$C$12/'VCR Graph'!$C$14),A1012&lt;('VCR Graph'!$C$13/'VCR Graph'!$C$14)),42,"")</f>
        <v/>
      </c>
      <c r="D1012" s="2">
        <f t="shared" si="31"/>
        <v>0</v>
      </c>
      <c r="E1012" s="3">
        <f>IF(A1012&lt;=('VCR Graph'!$C$12/'VCR Graph'!$C$14),'VCR Graph'!$C$15,"")</f>
        <v>1.6</v>
      </c>
      <c r="F1012" s="3">
        <f>IF(A1012&lt;=('VCR Graph'!$C$13/'VCR Graph'!$C$14),'VCR Graph'!$C$16,"")</f>
        <v>1.6</v>
      </c>
      <c r="G1012">
        <v>0</v>
      </c>
    </row>
    <row r="1013" spans="1:7" x14ac:dyDescent="0.2">
      <c r="A1013" s="2">
        <f t="shared" si="32"/>
        <v>1.0109999999999995</v>
      </c>
      <c r="B1013">
        <f>'VCR Graph'!$C$3/'background data'!A1013</f>
        <v>1.9782393669634037</v>
      </c>
      <c r="C1013" t="str">
        <f>IF(AND(A1013&gt;('VCR Graph'!$C$12/'VCR Graph'!$C$14),A1013&lt;('VCR Graph'!$C$13/'VCR Graph'!$C$14)),42,"")</f>
        <v/>
      </c>
      <c r="D1013" s="2">
        <f t="shared" si="31"/>
        <v>0</v>
      </c>
      <c r="E1013" s="3">
        <f>IF(A1013&lt;=('VCR Graph'!$C$12/'VCR Graph'!$C$14),'VCR Graph'!$C$15,"")</f>
        <v>1.6</v>
      </c>
      <c r="F1013" s="3">
        <f>IF(A1013&lt;=('VCR Graph'!$C$13/'VCR Graph'!$C$14),'VCR Graph'!$C$16,"")</f>
        <v>1.6</v>
      </c>
      <c r="G1013">
        <v>0</v>
      </c>
    </row>
    <row r="1014" spans="1:7" x14ac:dyDescent="0.2">
      <c r="A1014" s="2">
        <f t="shared" si="32"/>
        <v>1.0119999999999993</v>
      </c>
      <c r="B1014">
        <f>'VCR Graph'!$C$3/'background data'!A1014</f>
        <v>1.9762845849802384</v>
      </c>
      <c r="C1014" t="str">
        <f>IF(AND(A1014&gt;('VCR Graph'!$C$12/'VCR Graph'!$C$14),A1014&lt;('VCR Graph'!$C$13/'VCR Graph'!$C$14)),42,"")</f>
        <v/>
      </c>
      <c r="D1014" s="2">
        <f t="shared" si="31"/>
        <v>0</v>
      </c>
      <c r="E1014" s="3">
        <f>IF(A1014&lt;=('VCR Graph'!$C$12/'VCR Graph'!$C$14),'VCR Graph'!$C$15,"")</f>
        <v>1.6</v>
      </c>
      <c r="F1014" s="3">
        <f>IF(A1014&lt;=('VCR Graph'!$C$13/'VCR Graph'!$C$14),'VCR Graph'!$C$16,"")</f>
        <v>1.6</v>
      </c>
      <c r="G1014">
        <v>0</v>
      </c>
    </row>
    <row r="1015" spans="1:7" x14ac:dyDescent="0.2">
      <c r="A1015" s="2">
        <f t="shared" si="32"/>
        <v>1.0129999999999992</v>
      </c>
      <c r="B1015">
        <f>'VCR Graph'!$C$3/'background data'!A1015</f>
        <v>1.9743336623889451</v>
      </c>
      <c r="C1015" t="str">
        <f>IF(AND(A1015&gt;('VCR Graph'!$C$12/'VCR Graph'!$C$14),A1015&lt;('VCR Graph'!$C$13/'VCR Graph'!$C$14)),42,"")</f>
        <v/>
      </c>
      <c r="D1015" s="2">
        <f t="shared" si="31"/>
        <v>0</v>
      </c>
      <c r="E1015" s="3">
        <f>IF(A1015&lt;=('VCR Graph'!$C$12/'VCR Graph'!$C$14),'VCR Graph'!$C$15,"")</f>
        <v>1.6</v>
      </c>
      <c r="F1015" s="3">
        <f>IF(A1015&lt;=('VCR Graph'!$C$13/'VCR Graph'!$C$14),'VCR Graph'!$C$16,"")</f>
        <v>1.6</v>
      </c>
      <c r="G1015">
        <v>0</v>
      </c>
    </row>
    <row r="1016" spans="1:7" x14ac:dyDescent="0.2">
      <c r="A1016" s="2">
        <f t="shared" si="32"/>
        <v>1.0139999999999991</v>
      </c>
      <c r="B1016">
        <f>'VCR Graph'!$C$3/'background data'!A1016</f>
        <v>1.9723865877712048</v>
      </c>
      <c r="C1016" t="str">
        <f>IF(AND(A1016&gt;('VCR Graph'!$C$12/'VCR Graph'!$C$14),A1016&lt;('VCR Graph'!$C$13/'VCR Graph'!$C$14)),42,"")</f>
        <v/>
      </c>
      <c r="D1016" s="2">
        <f t="shared" si="31"/>
        <v>0</v>
      </c>
      <c r="E1016" s="3">
        <f>IF(A1016&lt;=('VCR Graph'!$C$12/'VCR Graph'!$C$14),'VCR Graph'!$C$15,"")</f>
        <v>1.6</v>
      </c>
      <c r="F1016" s="3">
        <f>IF(A1016&lt;=('VCR Graph'!$C$13/'VCR Graph'!$C$14),'VCR Graph'!$C$16,"")</f>
        <v>1.6</v>
      </c>
      <c r="G1016">
        <v>0</v>
      </c>
    </row>
    <row r="1017" spans="1:7" x14ac:dyDescent="0.2">
      <c r="A1017" s="2">
        <f t="shared" si="32"/>
        <v>1.014999999999999</v>
      </c>
      <c r="B1017">
        <f>'VCR Graph'!$C$3/'background data'!A1017</f>
        <v>1.9704433497536964</v>
      </c>
      <c r="C1017" t="str">
        <f>IF(AND(A1017&gt;('VCR Graph'!$C$12/'VCR Graph'!$C$14),A1017&lt;('VCR Graph'!$C$13/'VCR Graph'!$C$14)),42,"")</f>
        <v/>
      </c>
      <c r="D1017" s="2">
        <f t="shared" si="31"/>
        <v>0</v>
      </c>
      <c r="E1017" s="3">
        <f>IF(A1017&lt;=('VCR Graph'!$C$12/'VCR Graph'!$C$14),'VCR Graph'!$C$15,"")</f>
        <v>1.6</v>
      </c>
      <c r="F1017" s="3">
        <f>IF(A1017&lt;=('VCR Graph'!$C$13/'VCR Graph'!$C$14),'VCR Graph'!$C$16,"")</f>
        <v>1.6</v>
      </c>
      <c r="G1017">
        <v>0</v>
      </c>
    </row>
    <row r="1018" spans="1:7" x14ac:dyDescent="0.2">
      <c r="A1018" s="2">
        <f t="shared" si="32"/>
        <v>1.0159999999999989</v>
      </c>
      <c r="B1018">
        <f>'VCR Graph'!$C$3/'background data'!A1018</f>
        <v>1.9685039370078761</v>
      </c>
      <c r="C1018" t="str">
        <f>IF(AND(A1018&gt;('VCR Graph'!$C$12/'VCR Graph'!$C$14),A1018&lt;('VCR Graph'!$C$13/'VCR Graph'!$C$14)),42,"")</f>
        <v/>
      </c>
      <c r="D1018" s="2">
        <f t="shared" si="31"/>
        <v>0</v>
      </c>
      <c r="E1018" s="3">
        <f>IF(A1018&lt;=('VCR Graph'!$C$12/'VCR Graph'!$C$14),'VCR Graph'!$C$15,"")</f>
        <v>1.6</v>
      </c>
      <c r="F1018" s="3">
        <f>IF(A1018&lt;=('VCR Graph'!$C$13/'VCR Graph'!$C$14),'VCR Graph'!$C$16,"")</f>
        <v>1.6</v>
      </c>
      <c r="G1018">
        <v>0</v>
      </c>
    </row>
    <row r="1019" spans="1:7" x14ac:dyDescent="0.2">
      <c r="A1019" s="2">
        <f t="shared" si="32"/>
        <v>1.0169999999999988</v>
      </c>
      <c r="B1019">
        <f>'VCR Graph'!$C$3/'background data'!A1019</f>
        <v>1.9665683382497565</v>
      </c>
      <c r="C1019" t="str">
        <f>IF(AND(A1019&gt;('VCR Graph'!$C$12/'VCR Graph'!$C$14),A1019&lt;('VCR Graph'!$C$13/'VCR Graph'!$C$14)),42,"")</f>
        <v/>
      </c>
      <c r="D1019" s="2">
        <f t="shared" si="31"/>
        <v>0</v>
      </c>
      <c r="E1019" s="3">
        <f>IF(A1019&lt;=('VCR Graph'!$C$12/'VCR Graph'!$C$14),'VCR Graph'!$C$15,"")</f>
        <v>1.6</v>
      </c>
      <c r="F1019" s="3">
        <f>IF(A1019&lt;=('VCR Graph'!$C$13/'VCR Graph'!$C$14),'VCR Graph'!$C$16,"")</f>
        <v>1.6</v>
      </c>
      <c r="G1019">
        <v>0</v>
      </c>
    </row>
    <row r="1020" spans="1:7" x14ac:dyDescent="0.2">
      <c r="A1020" s="2">
        <f t="shared" si="32"/>
        <v>1.0179999999999987</v>
      </c>
      <c r="B1020">
        <f>'VCR Graph'!$C$3/'background data'!A1020</f>
        <v>1.9646365422396881</v>
      </c>
      <c r="C1020" t="str">
        <f>IF(AND(A1020&gt;('VCR Graph'!$C$12/'VCR Graph'!$C$14),A1020&lt;('VCR Graph'!$C$13/'VCR Graph'!$C$14)),42,"")</f>
        <v/>
      </c>
      <c r="D1020" s="2">
        <f t="shared" si="31"/>
        <v>0</v>
      </c>
      <c r="E1020" s="3">
        <f>IF(A1020&lt;=('VCR Graph'!$C$12/'VCR Graph'!$C$14),'VCR Graph'!$C$15,"")</f>
        <v>1.6</v>
      </c>
      <c r="F1020" s="3">
        <f>IF(A1020&lt;=('VCR Graph'!$C$13/'VCR Graph'!$C$14),'VCR Graph'!$C$16,"")</f>
        <v>1.6</v>
      </c>
      <c r="G1020">
        <v>0</v>
      </c>
    </row>
    <row r="1021" spans="1:7" x14ac:dyDescent="0.2">
      <c r="A1021" s="2">
        <f t="shared" si="32"/>
        <v>1.0189999999999986</v>
      </c>
      <c r="B1021">
        <f>'VCR Graph'!$C$3/'background data'!A1021</f>
        <v>1.962708537782142</v>
      </c>
      <c r="C1021" t="str">
        <f>IF(AND(A1021&gt;('VCR Graph'!$C$12/'VCR Graph'!$C$14),A1021&lt;('VCR Graph'!$C$13/'VCR Graph'!$C$14)),42,"")</f>
        <v/>
      </c>
      <c r="D1021" s="2">
        <f t="shared" si="31"/>
        <v>0</v>
      </c>
      <c r="E1021" s="3">
        <f>IF(A1021&lt;=('VCR Graph'!$C$12/'VCR Graph'!$C$14),'VCR Graph'!$C$15,"")</f>
        <v>1.6</v>
      </c>
      <c r="F1021" s="3">
        <f>IF(A1021&lt;=('VCR Graph'!$C$13/'VCR Graph'!$C$14),'VCR Graph'!$C$16,"")</f>
        <v>1.6</v>
      </c>
      <c r="G1021">
        <v>0</v>
      </c>
    </row>
    <row r="1022" spans="1:7" x14ac:dyDescent="0.2">
      <c r="A1022" s="2">
        <f t="shared" si="32"/>
        <v>1.0199999999999985</v>
      </c>
      <c r="B1022">
        <f>'VCR Graph'!$C$3/'background data'!A1022</f>
        <v>1.9607843137254932</v>
      </c>
      <c r="C1022" t="str">
        <f>IF(AND(A1022&gt;('VCR Graph'!$C$12/'VCR Graph'!$C$14),A1022&lt;('VCR Graph'!$C$13/'VCR Graph'!$C$14)),42,"")</f>
        <v/>
      </c>
      <c r="D1022" s="2">
        <f t="shared" si="31"/>
        <v>0</v>
      </c>
      <c r="E1022" s="3">
        <f>IF(A1022&lt;=('VCR Graph'!$C$12/'VCR Graph'!$C$14),'VCR Graph'!$C$15,"")</f>
        <v>1.6</v>
      </c>
      <c r="F1022" s="3">
        <f>IF(A1022&lt;=('VCR Graph'!$C$13/'VCR Graph'!$C$14),'VCR Graph'!$C$16,"")</f>
        <v>1.6</v>
      </c>
      <c r="G1022">
        <v>0</v>
      </c>
    </row>
    <row r="1023" spans="1:7" x14ac:dyDescent="0.2">
      <c r="A1023" s="2">
        <f t="shared" si="32"/>
        <v>1.0209999999999984</v>
      </c>
      <c r="B1023">
        <f>'VCR Graph'!$C$3/'background data'!A1023</f>
        <v>1.9588638589618053</v>
      </c>
      <c r="C1023" t="str">
        <f>IF(AND(A1023&gt;('VCR Graph'!$C$12/'VCR Graph'!$C$14),A1023&lt;('VCR Graph'!$C$13/'VCR Graph'!$C$14)),42,"")</f>
        <v/>
      </c>
      <c r="D1023" s="2">
        <f t="shared" si="31"/>
        <v>0</v>
      </c>
      <c r="E1023" s="3">
        <f>IF(A1023&lt;=('VCR Graph'!$C$12/'VCR Graph'!$C$14),'VCR Graph'!$C$15,"")</f>
        <v>1.6</v>
      </c>
      <c r="F1023" s="3">
        <f>IF(A1023&lt;=('VCR Graph'!$C$13/'VCR Graph'!$C$14),'VCR Graph'!$C$16,"")</f>
        <v>1.6</v>
      </c>
      <c r="G1023">
        <v>0</v>
      </c>
    </row>
    <row r="1024" spans="1:7" x14ac:dyDescent="0.2">
      <c r="A1024" s="2">
        <f t="shared" si="32"/>
        <v>1.0219999999999982</v>
      </c>
      <c r="B1024">
        <f>'VCR Graph'!$C$3/'background data'!A1024</f>
        <v>1.9569471624266179</v>
      </c>
      <c r="C1024" t="str">
        <f>IF(AND(A1024&gt;('VCR Graph'!$C$12/'VCR Graph'!$C$14),A1024&lt;('VCR Graph'!$C$13/'VCR Graph'!$C$14)),42,"")</f>
        <v/>
      </c>
      <c r="D1024" s="2">
        <f t="shared" si="31"/>
        <v>0</v>
      </c>
      <c r="E1024" s="3">
        <f>IF(A1024&lt;=('VCR Graph'!$C$12/'VCR Graph'!$C$14),'VCR Graph'!$C$15,"")</f>
        <v>1.6</v>
      </c>
      <c r="F1024" s="3">
        <f>IF(A1024&lt;=('VCR Graph'!$C$13/'VCR Graph'!$C$14),'VCR Graph'!$C$16,"")</f>
        <v>1.6</v>
      </c>
      <c r="G1024">
        <v>0</v>
      </c>
    </row>
    <row r="1025" spans="1:7" x14ac:dyDescent="0.2">
      <c r="A1025" s="2">
        <f t="shared" si="32"/>
        <v>1.0229999999999981</v>
      </c>
      <c r="B1025">
        <f>'VCR Graph'!$C$3/'background data'!A1025</f>
        <v>1.9550342130987328</v>
      </c>
      <c r="C1025" t="str">
        <f>IF(AND(A1025&gt;('VCR Graph'!$C$12/'VCR Graph'!$C$14),A1025&lt;('VCR Graph'!$C$13/'VCR Graph'!$C$14)),42,"")</f>
        <v/>
      </c>
      <c r="D1025" s="2">
        <f t="shared" si="31"/>
        <v>0</v>
      </c>
      <c r="E1025" s="3">
        <f>IF(A1025&lt;=('VCR Graph'!$C$12/'VCR Graph'!$C$14),'VCR Graph'!$C$15,"")</f>
        <v>1.6</v>
      </c>
      <c r="F1025" s="3">
        <f>IF(A1025&lt;=('VCR Graph'!$C$13/'VCR Graph'!$C$14),'VCR Graph'!$C$16,"")</f>
        <v>1.6</v>
      </c>
      <c r="G1025">
        <v>0</v>
      </c>
    </row>
    <row r="1026" spans="1:7" x14ac:dyDescent="0.2">
      <c r="A1026" s="2">
        <f t="shared" si="32"/>
        <v>1.023999999999998</v>
      </c>
      <c r="B1026">
        <f>'VCR Graph'!$C$3/'background data'!A1026</f>
        <v>1.9531250000000038</v>
      </c>
      <c r="C1026" t="str">
        <f>IF(AND(A1026&gt;('VCR Graph'!$C$12/'VCR Graph'!$C$14),A1026&lt;('VCR Graph'!$C$13/'VCR Graph'!$C$14)),42,"")</f>
        <v/>
      </c>
      <c r="D1026" s="2">
        <f t="shared" si="31"/>
        <v>0</v>
      </c>
      <c r="E1026" s="3">
        <f>IF(A1026&lt;=('VCR Graph'!$C$12/'VCR Graph'!$C$14),'VCR Graph'!$C$15,"")</f>
        <v>1.6</v>
      </c>
      <c r="F1026" s="3">
        <f>IF(A1026&lt;=('VCR Graph'!$C$13/'VCR Graph'!$C$14),'VCR Graph'!$C$16,"")</f>
        <v>1.6</v>
      </c>
      <c r="G1026">
        <v>0</v>
      </c>
    </row>
    <row r="1027" spans="1:7" x14ac:dyDescent="0.2">
      <c r="A1027" s="2">
        <f t="shared" si="32"/>
        <v>1.0249999999999979</v>
      </c>
      <c r="B1027">
        <f>'VCR Graph'!$C$3/'background data'!A1027</f>
        <v>1.9512195121951259</v>
      </c>
      <c r="C1027" t="str">
        <f>IF(AND(A1027&gt;('VCR Graph'!$C$12/'VCR Graph'!$C$14),A1027&lt;('VCR Graph'!$C$13/'VCR Graph'!$C$14)),42,"")</f>
        <v/>
      </c>
      <c r="D1027" s="2">
        <f t="shared" si="31"/>
        <v>0</v>
      </c>
      <c r="E1027" s="3">
        <f>IF(A1027&lt;=('VCR Graph'!$C$12/'VCR Graph'!$C$14),'VCR Graph'!$C$15,"")</f>
        <v>1.6</v>
      </c>
      <c r="F1027" s="3">
        <f>IF(A1027&lt;=('VCR Graph'!$C$13/'VCR Graph'!$C$14),'VCR Graph'!$C$16,"")</f>
        <v>1.6</v>
      </c>
      <c r="G1027">
        <v>0</v>
      </c>
    </row>
    <row r="1028" spans="1:7" x14ac:dyDescent="0.2">
      <c r="A1028" s="2">
        <f t="shared" si="32"/>
        <v>1.0259999999999978</v>
      </c>
      <c r="B1028">
        <f>'VCR Graph'!$C$3/'background data'!A1028</f>
        <v>1.9493177387914271</v>
      </c>
      <c r="C1028" t="str">
        <f>IF(AND(A1028&gt;('VCR Graph'!$C$12/'VCR Graph'!$C$14),A1028&lt;('VCR Graph'!$C$13/'VCR Graph'!$C$14)),42,"")</f>
        <v/>
      </c>
      <c r="D1028" s="2">
        <f t="shared" ref="D1028:D1091" si="33">D1027</f>
        <v>0</v>
      </c>
      <c r="E1028" s="3">
        <f>IF(A1028&lt;=('VCR Graph'!$C$12/'VCR Graph'!$C$14),'VCR Graph'!$C$15,"")</f>
        <v>1.6</v>
      </c>
      <c r="F1028" s="3">
        <f>IF(A1028&lt;=('VCR Graph'!$C$13/'VCR Graph'!$C$14),'VCR Graph'!$C$16,"")</f>
        <v>1.6</v>
      </c>
      <c r="G1028">
        <v>0</v>
      </c>
    </row>
    <row r="1029" spans="1:7" x14ac:dyDescent="0.2">
      <c r="A1029" s="2">
        <f t="shared" si="32"/>
        <v>1.0269999999999977</v>
      </c>
      <c r="B1029">
        <f>'VCR Graph'!$C$3/'background data'!A1029</f>
        <v>1.9474196689386607</v>
      </c>
      <c r="C1029" t="str">
        <f>IF(AND(A1029&gt;('VCR Graph'!$C$12/'VCR Graph'!$C$14),A1029&lt;('VCR Graph'!$C$13/'VCR Graph'!$C$14)),42,"")</f>
        <v/>
      </c>
      <c r="D1029" s="2">
        <f t="shared" si="33"/>
        <v>0</v>
      </c>
      <c r="E1029" s="3">
        <f>IF(A1029&lt;=('VCR Graph'!$C$12/'VCR Graph'!$C$14),'VCR Graph'!$C$15,"")</f>
        <v>1.6</v>
      </c>
      <c r="F1029" s="3">
        <f>IF(A1029&lt;=('VCR Graph'!$C$13/'VCR Graph'!$C$14),'VCR Graph'!$C$16,"")</f>
        <v>1.6</v>
      </c>
      <c r="G1029">
        <v>0</v>
      </c>
    </row>
    <row r="1030" spans="1:7" x14ac:dyDescent="0.2">
      <c r="A1030" s="2">
        <f t="shared" si="32"/>
        <v>1.0279999999999976</v>
      </c>
      <c r="B1030">
        <f>'VCR Graph'!$C$3/'background data'!A1030</f>
        <v>1.9455252918287984</v>
      </c>
      <c r="C1030" t="str">
        <f>IF(AND(A1030&gt;('VCR Graph'!$C$12/'VCR Graph'!$C$14),A1030&lt;('VCR Graph'!$C$13/'VCR Graph'!$C$14)),42,"")</f>
        <v/>
      </c>
      <c r="D1030" s="2">
        <f t="shared" si="33"/>
        <v>0</v>
      </c>
      <c r="E1030" s="3">
        <f>IF(A1030&lt;=('VCR Graph'!$C$12/'VCR Graph'!$C$14),'VCR Graph'!$C$15,"")</f>
        <v>1.6</v>
      </c>
      <c r="F1030" s="3">
        <f>IF(A1030&lt;=('VCR Graph'!$C$13/'VCR Graph'!$C$14),'VCR Graph'!$C$16,"")</f>
        <v>1.6</v>
      </c>
      <c r="G1030">
        <v>0</v>
      </c>
    </row>
    <row r="1031" spans="1:7" x14ac:dyDescent="0.2">
      <c r="A1031" s="2">
        <f t="shared" si="32"/>
        <v>1.0289999999999975</v>
      </c>
      <c r="B1031">
        <f>'VCR Graph'!$C$3/'background data'!A1031</f>
        <v>1.9436345966958259</v>
      </c>
      <c r="C1031" t="str">
        <f>IF(AND(A1031&gt;('VCR Graph'!$C$12/'VCR Graph'!$C$14),A1031&lt;('VCR Graph'!$C$13/'VCR Graph'!$C$14)),42,"")</f>
        <v/>
      </c>
      <c r="D1031" s="2">
        <f t="shared" si="33"/>
        <v>0</v>
      </c>
      <c r="E1031" s="3">
        <f>IF(A1031&lt;=('VCR Graph'!$C$12/'VCR Graph'!$C$14),'VCR Graph'!$C$15,"")</f>
        <v>1.6</v>
      </c>
      <c r="F1031" s="3">
        <f>IF(A1031&lt;=('VCR Graph'!$C$13/'VCR Graph'!$C$14),'VCR Graph'!$C$16,"")</f>
        <v>1.6</v>
      </c>
      <c r="G1031">
        <v>0</v>
      </c>
    </row>
    <row r="1032" spans="1:7" x14ac:dyDescent="0.2">
      <c r="A1032" s="2">
        <f t="shared" si="32"/>
        <v>1.0299999999999974</v>
      </c>
      <c r="B1032">
        <f>'VCR Graph'!$C$3/'background data'!A1032</f>
        <v>1.9417475728155389</v>
      </c>
      <c r="C1032" t="str">
        <f>IF(AND(A1032&gt;('VCR Graph'!$C$12/'VCR Graph'!$C$14),A1032&lt;('VCR Graph'!$C$13/'VCR Graph'!$C$14)),42,"")</f>
        <v/>
      </c>
      <c r="D1032" s="2">
        <f t="shared" si="33"/>
        <v>0</v>
      </c>
      <c r="E1032" s="3">
        <f>IF(A1032&lt;=('VCR Graph'!$C$12/'VCR Graph'!$C$14),'VCR Graph'!$C$15,"")</f>
        <v>1.6</v>
      </c>
      <c r="F1032" s="3">
        <f>IF(A1032&lt;=('VCR Graph'!$C$13/'VCR Graph'!$C$14),'VCR Graph'!$C$16,"")</f>
        <v>1.6</v>
      </c>
      <c r="G1032">
        <v>0</v>
      </c>
    </row>
    <row r="1033" spans="1:7" x14ac:dyDescent="0.2">
      <c r="A1033" s="2">
        <f t="shared" si="32"/>
        <v>1.0309999999999973</v>
      </c>
      <c r="B1033">
        <f>'VCR Graph'!$C$3/'background data'!A1033</f>
        <v>1.9398642095053398</v>
      </c>
      <c r="C1033" t="str">
        <f>IF(AND(A1033&gt;('VCR Graph'!$C$12/'VCR Graph'!$C$14),A1033&lt;('VCR Graph'!$C$13/'VCR Graph'!$C$14)),42,"")</f>
        <v/>
      </c>
      <c r="D1033" s="2">
        <f t="shared" si="33"/>
        <v>0</v>
      </c>
      <c r="E1033" s="3">
        <f>IF(A1033&lt;=('VCR Graph'!$C$12/'VCR Graph'!$C$14),'VCR Graph'!$C$15,"")</f>
        <v>1.6</v>
      </c>
      <c r="F1033" s="3">
        <f>IF(A1033&lt;=('VCR Graph'!$C$13/'VCR Graph'!$C$14),'VCR Graph'!$C$16,"")</f>
        <v>1.6</v>
      </c>
      <c r="G1033">
        <v>0</v>
      </c>
    </row>
    <row r="1034" spans="1:7" x14ac:dyDescent="0.2">
      <c r="A1034" s="2">
        <f t="shared" si="32"/>
        <v>1.0319999999999971</v>
      </c>
      <c r="B1034">
        <f>'VCR Graph'!$C$3/'background data'!A1034</f>
        <v>1.9379844961240364</v>
      </c>
      <c r="C1034" t="str">
        <f>IF(AND(A1034&gt;('VCR Graph'!$C$12/'VCR Graph'!$C$14),A1034&lt;('VCR Graph'!$C$13/'VCR Graph'!$C$14)),42,"")</f>
        <v/>
      </c>
      <c r="D1034" s="2">
        <f t="shared" si="33"/>
        <v>0</v>
      </c>
      <c r="E1034" s="3">
        <f>IF(A1034&lt;=('VCR Graph'!$C$12/'VCR Graph'!$C$14),'VCR Graph'!$C$15,"")</f>
        <v>1.6</v>
      </c>
      <c r="F1034" s="3">
        <f>IF(A1034&lt;=('VCR Graph'!$C$13/'VCR Graph'!$C$14),'VCR Graph'!$C$16,"")</f>
        <v>1.6</v>
      </c>
      <c r="G1034">
        <v>0</v>
      </c>
    </row>
    <row r="1035" spans="1:7" x14ac:dyDescent="0.2">
      <c r="A1035" s="2">
        <f t="shared" si="32"/>
        <v>1.032999999999997</v>
      </c>
      <c r="B1035">
        <f>'VCR Graph'!$C$3/'background data'!A1035</f>
        <v>1.9361084220716416</v>
      </c>
      <c r="C1035" t="str">
        <f>IF(AND(A1035&gt;('VCR Graph'!$C$12/'VCR Graph'!$C$14),A1035&lt;('VCR Graph'!$C$13/'VCR Graph'!$C$14)),42,"")</f>
        <v/>
      </c>
      <c r="D1035" s="2">
        <f t="shared" si="33"/>
        <v>0</v>
      </c>
      <c r="E1035" s="3">
        <f>IF(A1035&lt;=('VCR Graph'!$C$12/'VCR Graph'!$C$14),'VCR Graph'!$C$15,"")</f>
        <v>1.6</v>
      </c>
      <c r="F1035" s="3">
        <f>IF(A1035&lt;=('VCR Graph'!$C$13/'VCR Graph'!$C$14),'VCR Graph'!$C$16,"")</f>
        <v>1.6</v>
      </c>
      <c r="G1035">
        <v>0</v>
      </c>
    </row>
    <row r="1036" spans="1:7" x14ac:dyDescent="0.2">
      <c r="A1036" s="2">
        <f t="shared" si="32"/>
        <v>1.0339999999999969</v>
      </c>
      <c r="B1036">
        <f>'VCR Graph'!$C$3/'background data'!A1036</f>
        <v>1.9342359767891741</v>
      </c>
      <c r="C1036" t="str">
        <f>IF(AND(A1036&gt;('VCR Graph'!$C$12/'VCR Graph'!$C$14),A1036&lt;('VCR Graph'!$C$13/'VCR Graph'!$C$14)),42,"")</f>
        <v/>
      </c>
      <c r="D1036" s="2">
        <f t="shared" si="33"/>
        <v>0</v>
      </c>
      <c r="E1036" s="3">
        <f>IF(A1036&lt;=('VCR Graph'!$C$12/'VCR Graph'!$C$14),'VCR Graph'!$C$15,"")</f>
        <v>1.6</v>
      </c>
      <c r="F1036" s="3">
        <f>IF(A1036&lt;=('VCR Graph'!$C$13/'VCR Graph'!$C$14),'VCR Graph'!$C$16,"")</f>
        <v>1.6</v>
      </c>
      <c r="G1036">
        <v>0</v>
      </c>
    </row>
    <row r="1037" spans="1:7" x14ac:dyDescent="0.2">
      <c r="A1037" s="2">
        <f t="shared" ref="A1037:A1100" si="34">A1036+0.001</f>
        <v>1.0349999999999968</v>
      </c>
      <c r="B1037">
        <f>'VCR Graph'!$C$3/'background data'!A1037</f>
        <v>1.93236714975846</v>
      </c>
      <c r="C1037" t="str">
        <f>IF(AND(A1037&gt;('VCR Graph'!$C$12/'VCR Graph'!$C$14),A1037&lt;('VCR Graph'!$C$13/'VCR Graph'!$C$14)),42,"")</f>
        <v/>
      </c>
      <c r="D1037" s="2">
        <f t="shared" si="33"/>
        <v>0</v>
      </c>
      <c r="E1037" s="3">
        <f>IF(A1037&lt;=('VCR Graph'!$C$12/'VCR Graph'!$C$14),'VCR Graph'!$C$15,"")</f>
        <v>1.6</v>
      </c>
      <c r="F1037" s="3">
        <f>IF(A1037&lt;=('VCR Graph'!$C$13/'VCR Graph'!$C$14),'VCR Graph'!$C$16,"")</f>
        <v>1.6</v>
      </c>
      <c r="G1037">
        <v>0</v>
      </c>
    </row>
    <row r="1038" spans="1:7" x14ac:dyDescent="0.2">
      <c r="A1038" s="2">
        <f t="shared" si="34"/>
        <v>1.0359999999999967</v>
      </c>
      <c r="B1038">
        <f>'VCR Graph'!$C$3/'background data'!A1038</f>
        <v>1.9305019305019366</v>
      </c>
      <c r="C1038" t="str">
        <f>IF(AND(A1038&gt;('VCR Graph'!$C$12/'VCR Graph'!$C$14),A1038&lt;('VCR Graph'!$C$13/'VCR Graph'!$C$14)),42,"")</f>
        <v/>
      </c>
      <c r="D1038" s="2">
        <f t="shared" si="33"/>
        <v>0</v>
      </c>
      <c r="E1038" s="3">
        <f>IF(A1038&lt;=('VCR Graph'!$C$12/'VCR Graph'!$C$14),'VCR Graph'!$C$15,"")</f>
        <v>1.6</v>
      </c>
      <c r="F1038" s="3">
        <f>IF(A1038&lt;=('VCR Graph'!$C$13/'VCR Graph'!$C$14),'VCR Graph'!$C$16,"")</f>
        <v>1.6</v>
      </c>
      <c r="G1038">
        <v>0</v>
      </c>
    </row>
    <row r="1039" spans="1:7" x14ac:dyDescent="0.2">
      <c r="A1039" s="2">
        <f t="shared" si="34"/>
        <v>1.0369999999999966</v>
      </c>
      <c r="B1039">
        <f>'VCR Graph'!$C$3/'background data'!A1039</f>
        <v>1.9286403085824557</v>
      </c>
      <c r="C1039" t="str">
        <f>IF(AND(A1039&gt;('VCR Graph'!$C$12/'VCR Graph'!$C$14),A1039&lt;('VCR Graph'!$C$13/'VCR Graph'!$C$14)),42,"")</f>
        <v/>
      </c>
      <c r="D1039" s="2">
        <f t="shared" si="33"/>
        <v>0</v>
      </c>
      <c r="E1039" s="3">
        <f>IF(A1039&lt;=('VCR Graph'!$C$12/'VCR Graph'!$C$14),'VCR Graph'!$C$15,"")</f>
        <v>1.6</v>
      </c>
      <c r="F1039" s="3">
        <f>IF(A1039&lt;=('VCR Graph'!$C$13/'VCR Graph'!$C$14),'VCR Graph'!$C$16,"")</f>
        <v>1.6</v>
      </c>
      <c r="G1039">
        <v>0</v>
      </c>
    </row>
    <row r="1040" spans="1:7" x14ac:dyDescent="0.2">
      <c r="A1040" s="2">
        <f t="shared" si="34"/>
        <v>1.0379999999999965</v>
      </c>
      <c r="B1040">
        <f>'VCR Graph'!$C$3/'background data'!A1040</f>
        <v>1.9267822736030893</v>
      </c>
      <c r="C1040" t="str">
        <f>IF(AND(A1040&gt;('VCR Graph'!$C$12/'VCR Graph'!$C$14),A1040&lt;('VCR Graph'!$C$13/'VCR Graph'!$C$14)),42,"")</f>
        <v/>
      </c>
      <c r="D1040" s="2">
        <f t="shared" si="33"/>
        <v>0</v>
      </c>
      <c r="E1040" s="3">
        <f>IF(A1040&lt;=('VCR Graph'!$C$12/'VCR Graph'!$C$14),'VCR Graph'!$C$15,"")</f>
        <v>1.6</v>
      </c>
      <c r="F1040" s="3">
        <f>IF(A1040&lt;=('VCR Graph'!$C$13/'VCR Graph'!$C$14),'VCR Graph'!$C$16,"")</f>
        <v>1.6</v>
      </c>
      <c r="G1040">
        <v>0</v>
      </c>
    </row>
    <row r="1041" spans="1:7" x14ac:dyDescent="0.2">
      <c r="A1041" s="2">
        <f t="shared" si="34"/>
        <v>1.0389999999999964</v>
      </c>
      <c r="B1041">
        <f>'VCR Graph'!$C$3/'background data'!A1041</f>
        <v>1.9249278152069365</v>
      </c>
      <c r="C1041" t="str">
        <f>IF(AND(A1041&gt;('VCR Graph'!$C$12/'VCR Graph'!$C$14),A1041&lt;('VCR Graph'!$C$13/'VCR Graph'!$C$14)),42,"")</f>
        <v/>
      </c>
      <c r="D1041" s="2">
        <f t="shared" si="33"/>
        <v>0</v>
      </c>
      <c r="E1041" s="3">
        <f>IF(A1041&lt;=('VCR Graph'!$C$12/'VCR Graph'!$C$14),'VCR Graph'!$C$15,"")</f>
        <v>1.6</v>
      </c>
      <c r="F1041" s="3">
        <f>IF(A1041&lt;=('VCR Graph'!$C$13/'VCR Graph'!$C$14),'VCR Graph'!$C$16,"")</f>
        <v>1.6</v>
      </c>
      <c r="G1041">
        <v>0</v>
      </c>
    </row>
    <row r="1042" spans="1:7" x14ac:dyDescent="0.2">
      <c r="A1042" s="2">
        <f t="shared" si="34"/>
        <v>1.0399999999999963</v>
      </c>
      <c r="B1042">
        <f>'VCR Graph'!$C$3/'background data'!A1042</f>
        <v>1.92307692307693</v>
      </c>
      <c r="C1042" t="str">
        <f>IF(AND(A1042&gt;('VCR Graph'!$C$12/'VCR Graph'!$C$14),A1042&lt;('VCR Graph'!$C$13/'VCR Graph'!$C$14)),42,"")</f>
        <v/>
      </c>
      <c r="D1042" s="2">
        <f t="shared" si="33"/>
        <v>0</v>
      </c>
      <c r="E1042" s="3">
        <f>IF(A1042&lt;=('VCR Graph'!$C$12/'VCR Graph'!$C$14),'VCR Graph'!$C$15,"")</f>
        <v>1.6</v>
      </c>
      <c r="F1042" s="3">
        <f>IF(A1042&lt;=('VCR Graph'!$C$13/'VCR Graph'!$C$14),'VCR Graph'!$C$16,"")</f>
        <v>1.6</v>
      </c>
      <c r="G1042">
        <v>0</v>
      </c>
    </row>
    <row r="1043" spans="1:7" x14ac:dyDescent="0.2">
      <c r="A1043" s="2">
        <f t="shared" si="34"/>
        <v>1.0409999999999962</v>
      </c>
      <c r="B1043">
        <f>'VCR Graph'!$C$3/'background data'!A1043</f>
        <v>1.9212295869356459</v>
      </c>
      <c r="C1043" t="str">
        <f>IF(AND(A1043&gt;('VCR Graph'!$C$12/'VCR Graph'!$C$14),A1043&lt;('VCR Graph'!$C$13/'VCR Graph'!$C$14)),42,"")</f>
        <v/>
      </c>
      <c r="D1043" s="2">
        <f t="shared" si="33"/>
        <v>0</v>
      </c>
      <c r="E1043" s="3">
        <f>IF(A1043&lt;=('VCR Graph'!$C$12/'VCR Graph'!$C$14),'VCR Graph'!$C$15,"")</f>
        <v>1.6</v>
      </c>
      <c r="F1043" s="3">
        <f>IF(A1043&lt;=('VCR Graph'!$C$13/'VCR Graph'!$C$14),'VCR Graph'!$C$16,"")</f>
        <v>1.6</v>
      </c>
      <c r="G1043">
        <v>0</v>
      </c>
    </row>
    <row r="1044" spans="1:7" x14ac:dyDescent="0.2">
      <c r="A1044" s="2">
        <f t="shared" si="34"/>
        <v>1.041999999999996</v>
      </c>
      <c r="B1044">
        <f>'VCR Graph'!$C$3/'background data'!A1044</f>
        <v>1.9193857965451129</v>
      </c>
      <c r="C1044" t="str">
        <f>IF(AND(A1044&gt;('VCR Graph'!$C$12/'VCR Graph'!$C$14),A1044&lt;('VCR Graph'!$C$13/'VCR Graph'!$C$14)),42,"")</f>
        <v/>
      </c>
      <c r="D1044" s="2">
        <f t="shared" si="33"/>
        <v>0</v>
      </c>
      <c r="E1044" s="3">
        <f>IF(A1044&lt;=('VCR Graph'!$C$12/'VCR Graph'!$C$14),'VCR Graph'!$C$15,"")</f>
        <v>1.6</v>
      </c>
      <c r="F1044" s="3">
        <f>IF(A1044&lt;=('VCR Graph'!$C$13/'VCR Graph'!$C$14),'VCR Graph'!$C$16,"")</f>
        <v>1.6</v>
      </c>
      <c r="G1044">
        <v>0</v>
      </c>
    </row>
    <row r="1045" spans="1:7" x14ac:dyDescent="0.2">
      <c r="A1045" s="2">
        <f t="shared" si="34"/>
        <v>1.0429999999999959</v>
      </c>
      <c r="B1045">
        <f>'VCR Graph'!$C$3/'background data'!A1045</f>
        <v>1.9175455417066229</v>
      </c>
      <c r="C1045" t="str">
        <f>IF(AND(A1045&gt;('VCR Graph'!$C$12/'VCR Graph'!$C$14),A1045&lt;('VCR Graph'!$C$13/'VCR Graph'!$C$14)),42,"")</f>
        <v/>
      </c>
      <c r="D1045" s="2">
        <f t="shared" si="33"/>
        <v>0</v>
      </c>
      <c r="E1045" s="3">
        <f>IF(A1045&lt;=('VCR Graph'!$C$12/'VCR Graph'!$C$14),'VCR Graph'!$C$15,"")</f>
        <v>1.6</v>
      </c>
      <c r="F1045" s="3">
        <f>IF(A1045&lt;=('VCR Graph'!$C$13/'VCR Graph'!$C$14),'VCR Graph'!$C$16,"")</f>
        <v>1.6</v>
      </c>
      <c r="G1045">
        <v>0</v>
      </c>
    </row>
    <row r="1046" spans="1:7" x14ac:dyDescent="0.2">
      <c r="A1046" s="2">
        <f t="shared" si="34"/>
        <v>1.0439999999999958</v>
      </c>
      <c r="B1046">
        <f>'VCR Graph'!$C$3/'background data'!A1046</f>
        <v>1.9157088122605441</v>
      </c>
      <c r="C1046" t="str">
        <f>IF(AND(A1046&gt;('VCR Graph'!$C$12/'VCR Graph'!$C$14),A1046&lt;('VCR Graph'!$C$13/'VCR Graph'!$C$14)),42,"")</f>
        <v/>
      </c>
      <c r="D1046" s="2">
        <f t="shared" si="33"/>
        <v>0</v>
      </c>
      <c r="E1046" s="3">
        <f>IF(A1046&lt;=('VCR Graph'!$C$12/'VCR Graph'!$C$14),'VCR Graph'!$C$15,"")</f>
        <v>1.6</v>
      </c>
      <c r="F1046" s="3">
        <f>IF(A1046&lt;=('VCR Graph'!$C$13/'VCR Graph'!$C$14),'VCR Graph'!$C$16,"")</f>
        <v>1.6</v>
      </c>
      <c r="G1046">
        <v>0</v>
      </c>
    </row>
    <row r="1047" spans="1:7" x14ac:dyDescent="0.2">
      <c r="A1047" s="2">
        <f t="shared" si="34"/>
        <v>1.0449999999999957</v>
      </c>
      <c r="B1047">
        <f>'VCR Graph'!$C$3/'background data'!A1047</f>
        <v>1.9138755980861322</v>
      </c>
      <c r="C1047" t="str">
        <f>IF(AND(A1047&gt;('VCR Graph'!$C$12/'VCR Graph'!$C$14),A1047&lt;('VCR Graph'!$C$13/'VCR Graph'!$C$14)),42,"")</f>
        <v/>
      </c>
      <c r="D1047" s="2">
        <f t="shared" si="33"/>
        <v>0</v>
      </c>
      <c r="E1047" s="3">
        <f>IF(A1047&lt;=('VCR Graph'!$C$12/'VCR Graph'!$C$14),'VCR Graph'!$C$15,"")</f>
        <v>1.6</v>
      </c>
      <c r="F1047" s="3">
        <f>IF(A1047&lt;=('VCR Graph'!$C$13/'VCR Graph'!$C$14),'VCR Graph'!$C$16,"")</f>
        <v>1.6</v>
      </c>
      <c r="G1047">
        <v>0</v>
      </c>
    </row>
    <row r="1048" spans="1:7" x14ac:dyDescent="0.2">
      <c r="A1048" s="2">
        <f t="shared" si="34"/>
        <v>1.0459999999999956</v>
      </c>
      <c r="B1048">
        <f>'VCR Graph'!$C$3/'background data'!A1048</f>
        <v>1.9120458891013465</v>
      </c>
      <c r="C1048" t="str">
        <f>IF(AND(A1048&gt;('VCR Graph'!$C$12/'VCR Graph'!$C$14),A1048&lt;('VCR Graph'!$C$13/'VCR Graph'!$C$14)),42,"")</f>
        <v/>
      </c>
      <c r="D1048" s="2">
        <f t="shared" si="33"/>
        <v>0</v>
      </c>
      <c r="E1048" s="3">
        <f>IF(A1048&lt;=('VCR Graph'!$C$12/'VCR Graph'!$C$14),'VCR Graph'!$C$15,"")</f>
        <v>1.6</v>
      </c>
      <c r="F1048" s="3">
        <f>IF(A1048&lt;=('VCR Graph'!$C$13/'VCR Graph'!$C$14),'VCR Graph'!$C$16,"")</f>
        <v>1.6</v>
      </c>
      <c r="G1048">
        <v>0</v>
      </c>
    </row>
    <row r="1049" spans="1:7" x14ac:dyDescent="0.2">
      <c r="A1049" s="2">
        <f t="shared" si="34"/>
        <v>1.0469999999999955</v>
      </c>
      <c r="B1049">
        <f>'VCR Graph'!$C$3/'background data'!A1049</f>
        <v>1.9102196752626635</v>
      </c>
      <c r="C1049" t="str">
        <f>IF(AND(A1049&gt;('VCR Graph'!$C$12/'VCR Graph'!$C$14),A1049&lt;('VCR Graph'!$C$13/'VCR Graph'!$C$14)),42,"")</f>
        <v/>
      </c>
      <c r="D1049" s="2">
        <f t="shared" si="33"/>
        <v>0</v>
      </c>
      <c r="E1049" s="3">
        <f>IF(A1049&lt;=('VCR Graph'!$C$12/'VCR Graph'!$C$14),'VCR Graph'!$C$15,"")</f>
        <v>1.6</v>
      </c>
      <c r="F1049" s="3">
        <f>IF(A1049&lt;=('VCR Graph'!$C$13/'VCR Graph'!$C$14),'VCR Graph'!$C$16,"")</f>
        <v>1.6</v>
      </c>
      <c r="G1049">
        <v>0</v>
      </c>
    </row>
    <row r="1050" spans="1:7" x14ac:dyDescent="0.2">
      <c r="A1050" s="2">
        <f t="shared" si="34"/>
        <v>1.0479999999999954</v>
      </c>
      <c r="B1050">
        <f>'VCR Graph'!$C$3/'background data'!A1050</f>
        <v>1.908396946564894</v>
      </c>
      <c r="C1050" t="str">
        <f>IF(AND(A1050&gt;('VCR Graph'!$C$12/'VCR Graph'!$C$14),A1050&lt;('VCR Graph'!$C$13/'VCR Graph'!$C$14)),42,"")</f>
        <v/>
      </c>
      <c r="D1050" s="2">
        <f t="shared" si="33"/>
        <v>0</v>
      </c>
      <c r="E1050" s="3">
        <f>IF(A1050&lt;=('VCR Graph'!$C$12/'VCR Graph'!$C$14),'VCR Graph'!$C$15,"")</f>
        <v>1.6</v>
      </c>
      <c r="F1050" s="3">
        <f>IF(A1050&lt;=('VCR Graph'!$C$13/'VCR Graph'!$C$14),'VCR Graph'!$C$16,"")</f>
        <v>1.6</v>
      </c>
      <c r="G1050">
        <v>0</v>
      </c>
    </row>
    <row r="1051" spans="1:7" x14ac:dyDescent="0.2">
      <c r="A1051" s="2">
        <f t="shared" si="34"/>
        <v>1.0489999999999953</v>
      </c>
      <c r="B1051">
        <f>'VCR Graph'!$C$3/'background data'!A1051</f>
        <v>1.9065776930410001</v>
      </c>
      <c r="C1051" t="str">
        <f>IF(AND(A1051&gt;('VCR Graph'!$C$12/'VCR Graph'!$C$14),A1051&lt;('VCR Graph'!$C$13/'VCR Graph'!$C$14)),42,"")</f>
        <v/>
      </c>
      <c r="D1051" s="2">
        <f t="shared" si="33"/>
        <v>0</v>
      </c>
      <c r="E1051" s="3">
        <f>IF(A1051&lt;=('VCR Graph'!$C$12/'VCR Graph'!$C$14),'VCR Graph'!$C$15,"")</f>
        <v>1.6</v>
      </c>
      <c r="F1051" s="3">
        <f>IF(A1051&lt;=('VCR Graph'!$C$13/'VCR Graph'!$C$14),'VCR Graph'!$C$16,"")</f>
        <v>1.6</v>
      </c>
      <c r="G1051">
        <v>0</v>
      </c>
    </row>
    <row r="1052" spans="1:7" x14ac:dyDescent="0.2">
      <c r="A1052" s="2">
        <f t="shared" si="34"/>
        <v>1.0499999999999952</v>
      </c>
      <c r="B1052">
        <f>'VCR Graph'!$C$3/'background data'!A1052</f>
        <v>1.9047619047619135</v>
      </c>
      <c r="C1052" t="str">
        <f>IF(AND(A1052&gt;('VCR Graph'!$C$12/'VCR Graph'!$C$14),A1052&lt;('VCR Graph'!$C$13/'VCR Graph'!$C$14)),42,"")</f>
        <v/>
      </c>
      <c r="D1052" s="2">
        <f t="shared" si="33"/>
        <v>0</v>
      </c>
      <c r="E1052" s="3">
        <f>IF(A1052&lt;=('VCR Graph'!$C$12/'VCR Graph'!$C$14),'VCR Graph'!$C$15,"")</f>
        <v>1.6</v>
      </c>
      <c r="F1052" s="3">
        <f>IF(A1052&lt;=('VCR Graph'!$C$13/'VCR Graph'!$C$14),'VCR Graph'!$C$16,"")</f>
        <v>1.6</v>
      </c>
      <c r="G1052">
        <v>0</v>
      </c>
    </row>
    <row r="1053" spans="1:7" x14ac:dyDescent="0.2">
      <c r="A1053" s="2">
        <f t="shared" si="34"/>
        <v>1.050999999999995</v>
      </c>
      <c r="B1053">
        <f>'VCR Graph'!$C$3/'background data'!A1053</f>
        <v>1.9029495718363554</v>
      </c>
      <c r="C1053" t="str">
        <f>IF(AND(A1053&gt;('VCR Graph'!$C$12/'VCR Graph'!$C$14),A1053&lt;('VCR Graph'!$C$13/'VCR Graph'!$C$14)),42,"")</f>
        <v/>
      </c>
      <c r="D1053" s="2">
        <f t="shared" si="33"/>
        <v>0</v>
      </c>
      <c r="E1053" s="3">
        <f>IF(A1053&lt;=('VCR Graph'!$C$12/'VCR Graph'!$C$14),'VCR Graph'!$C$15,"")</f>
        <v>1.6</v>
      </c>
      <c r="F1053" s="3">
        <f>IF(A1053&lt;=('VCR Graph'!$C$13/'VCR Graph'!$C$14),'VCR Graph'!$C$16,"")</f>
        <v>1.6</v>
      </c>
      <c r="G1053">
        <v>0</v>
      </c>
    </row>
    <row r="1054" spans="1:7" x14ac:dyDescent="0.2">
      <c r="A1054" s="2">
        <f t="shared" si="34"/>
        <v>1.0519999999999949</v>
      </c>
      <c r="B1054">
        <f>'VCR Graph'!$C$3/'background data'!A1054</f>
        <v>1.9011406844106555</v>
      </c>
      <c r="C1054" t="str">
        <f>IF(AND(A1054&gt;('VCR Graph'!$C$12/'VCR Graph'!$C$14),A1054&lt;('VCR Graph'!$C$13/'VCR Graph'!$C$14)),42,"")</f>
        <v/>
      </c>
      <c r="D1054" s="2">
        <f t="shared" si="33"/>
        <v>0</v>
      </c>
      <c r="E1054" s="3">
        <f>IF(A1054&lt;=('VCR Graph'!$C$12/'VCR Graph'!$C$14),'VCR Graph'!$C$15,"")</f>
        <v>1.6</v>
      </c>
      <c r="F1054" s="3">
        <f>IF(A1054&lt;=('VCR Graph'!$C$13/'VCR Graph'!$C$14),'VCR Graph'!$C$16,"")</f>
        <v>1.6</v>
      </c>
      <c r="G1054">
        <v>0</v>
      </c>
    </row>
    <row r="1055" spans="1:7" x14ac:dyDescent="0.2">
      <c r="A1055" s="2">
        <f t="shared" si="34"/>
        <v>1.0529999999999948</v>
      </c>
      <c r="B1055">
        <f>'VCR Graph'!$C$3/'background data'!A1055</f>
        <v>1.8993352326685753</v>
      </c>
      <c r="C1055" t="str">
        <f>IF(AND(A1055&gt;('VCR Graph'!$C$12/'VCR Graph'!$C$14),A1055&lt;('VCR Graph'!$C$13/'VCR Graph'!$C$14)),42,"")</f>
        <v/>
      </c>
      <c r="D1055" s="2">
        <f t="shared" si="33"/>
        <v>0</v>
      </c>
      <c r="E1055" s="3">
        <f>IF(A1055&lt;=('VCR Graph'!$C$12/'VCR Graph'!$C$14),'VCR Graph'!$C$15,"")</f>
        <v>1.6</v>
      </c>
      <c r="F1055" s="3">
        <f>IF(A1055&lt;=('VCR Graph'!$C$13/'VCR Graph'!$C$14),'VCR Graph'!$C$16,"")</f>
        <v>1.6</v>
      </c>
      <c r="G1055">
        <v>0</v>
      </c>
    </row>
    <row r="1056" spans="1:7" x14ac:dyDescent="0.2">
      <c r="A1056" s="2">
        <f t="shared" si="34"/>
        <v>1.0539999999999947</v>
      </c>
      <c r="B1056">
        <f>'VCR Graph'!$C$3/'background data'!A1056</f>
        <v>1.897533206831129</v>
      </c>
      <c r="C1056" t="str">
        <f>IF(AND(A1056&gt;('VCR Graph'!$C$12/'VCR Graph'!$C$14),A1056&lt;('VCR Graph'!$C$13/'VCR Graph'!$C$14)),42,"")</f>
        <v/>
      </c>
      <c r="D1056" s="2">
        <f t="shared" si="33"/>
        <v>0</v>
      </c>
      <c r="E1056" s="3">
        <f>IF(A1056&lt;=('VCR Graph'!$C$12/'VCR Graph'!$C$14),'VCR Graph'!$C$15,"")</f>
        <v>1.6</v>
      </c>
      <c r="F1056" s="3">
        <f>IF(A1056&lt;=('VCR Graph'!$C$13/'VCR Graph'!$C$14),'VCR Graph'!$C$16,"")</f>
        <v>1.6</v>
      </c>
      <c r="G1056">
        <v>0</v>
      </c>
    </row>
    <row r="1057" spans="1:7" x14ac:dyDescent="0.2">
      <c r="A1057" s="2">
        <f t="shared" si="34"/>
        <v>1.0549999999999946</v>
      </c>
      <c r="B1057">
        <f>'VCR Graph'!$C$3/'background data'!A1057</f>
        <v>1.8957345971564077</v>
      </c>
      <c r="C1057" t="str">
        <f>IF(AND(A1057&gt;('VCR Graph'!$C$12/'VCR Graph'!$C$14),A1057&lt;('VCR Graph'!$C$13/'VCR Graph'!$C$14)),42,"")</f>
        <v/>
      </c>
      <c r="D1057" s="2">
        <f t="shared" si="33"/>
        <v>0</v>
      </c>
      <c r="E1057" s="3">
        <f>IF(A1057&lt;=('VCR Graph'!$C$12/'VCR Graph'!$C$14),'VCR Graph'!$C$15,"")</f>
        <v>1.6</v>
      </c>
      <c r="F1057" s="3">
        <f>IF(A1057&lt;=('VCR Graph'!$C$13/'VCR Graph'!$C$14),'VCR Graph'!$C$16,"")</f>
        <v>1.6</v>
      </c>
      <c r="G1057">
        <v>0</v>
      </c>
    </row>
    <row r="1058" spans="1:7" x14ac:dyDescent="0.2">
      <c r="A1058" s="2">
        <f t="shared" si="34"/>
        <v>1.0559999999999945</v>
      </c>
      <c r="B1058">
        <f>'VCR Graph'!$C$3/'background data'!A1058</f>
        <v>1.8939393939394038</v>
      </c>
      <c r="C1058" t="str">
        <f>IF(AND(A1058&gt;('VCR Graph'!$C$12/'VCR Graph'!$C$14),A1058&lt;('VCR Graph'!$C$13/'VCR Graph'!$C$14)),42,"")</f>
        <v/>
      </c>
      <c r="D1058" s="2">
        <f t="shared" si="33"/>
        <v>0</v>
      </c>
      <c r="E1058" s="3">
        <f>IF(A1058&lt;=('VCR Graph'!$C$12/'VCR Graph'!$C$14),'VCR Graph'!$C$15,"")</f>
        <v>1.6</v>
      </c>
      <c r="F1058" s="3">
        <f>IF(A1058&lt;=('VCR Graph'!$C$13/'VCR Graph'!$C$14),'VCR Graph'!$C$16,"")</f>
        <v>1.6</v>
      </c>
      <c r="G1058">
        <v>0</v>
      </c>
    </row>
    <row r="1059" spans="1:7" x14ac:dyDescent="0.2">
      <c r="A1059" s="2">
        <f t="shared" si="34"/>
        <v>1.0569999999999944</v>
      </c>
      <c r="B1059">
        <f>'VCR Graph'!$C$3/'background data'!A1059</f>
        <v>1.8921475875118359</v>
      </c>
      <c r="C1059" t="str">
        <f>IF(AND(A1059&gt;('VCR Graph'!$C$12/'VCR Graph'!$C$14),A1059&lt;('VCR Graph'!$C$13/'VCR Graph'!$C$14)),42,"")</f>
        <v/>
      </c>
      <c r="D1059" s="2">
        <f t="shared" si="33"/>
        <v>0</v>
      </c>
      <c r="E1059" s="3">
        <f>IF(A1059&lt;=('VCR Graph'!$C$12/'VCR Graph'!$C$14),'VCR Graph'!$C$15,"")</f>
        <v>1.6</v>
      </c>
      <c r="F1059" s="3">
        <f>IF(A1059&lt;=('VCR Graph'!$C$13/'VCR Graph'!$C$14),'VCR Graph'!$C$16,"")</f>
        <v>1.6</v>
      </c>
      <c r="G1059">
        <v>0</v>
      </c>
    </row>
    <row r="1060" spans="1:7" x14ac:dyDescent="0.2">
      <c r="A1060" s="2">
        <f t="shared" si="34"/>
        <v>1.0579999999999943</v>
      </c>
      <c r="B1060">
        <f>'VCR Graph'!$C$3/'background data'!A1060</f>
        <v>1.8903591682419763</v>
      </c>
      <c r="C1060" t="str">
        <f>IF(AND(A1060&gt;('VCR Graph'!$C$12/'VCR Graph'!$C$14),A1060&lt;('VCR Graph'!$C$13/'VCR Graph'!$C$14)),42,"")</f>
        <v/>
      </c>
      <c r="D1060" s="2">
        <f t="shared" si="33"/>
        <v>0</v>
      </c>
      <c r="E1060" s="3">
        <f>IF(A1060&lt;=('VCR Graph'!$C$12/'VCR Graph'!$C$14),'VCR Graph'!$C$15,"")</f>
        <v>1.6</v>
      </c>
      <c r="F1060" s="3">
        <f>IF(A1060&lt;=('VCR Graph'!$C$13/'VCR Graph'!$C$14),'VCR Graph'!$C$16,"")</f>
        <v>1.6</v>
      </c>
      <c r="G1060">
        <v>0</v>
      </c>
    </row>
    <row r="1061" spans="1:7" x14ac:dyDescent="0.2">
      <c r="A1061" s="2">
        <f t="shared" si="34"/>
        <v>1.0589999999999942</v>
      </c>
      <c r="B1061">
        <f>'VCR Graph'!$C$3/'background data'!A1061</f>
        <v>1.8885741265344769</v>
      </c>
      <c r="C1061" t="str">
        <f>IF(AND(A1061&gt;('VCR Graph'!$C$12/'VCR Graph'!$C$14),A1061&lt;('VCR Graph'!$C$13/'VCR Graph'!$C$14)),42,"")</f>
        <v/>
      </c>
      <c r="D1061" s="2">
        <f t="shared" si="33"/>
        <v>0</v>
      </c>
      <c r="E1061" s="3">
        <f>IF(A1061&lt;=('VCR Graph'!$C$12/'VCR Graph'!$C$14),'VCR Graph'!$C$15,"")</f>
        <v>1.6</v>
      </c>
      <c r="F1061" s="3">
        <f>IF(A1061&lt;=('VCR Graph'!$C$13/'VCR Graph'!$C$14),'VCR Graph'!$C$16,"")</f>
        <v>1.6</v>
      </c>
      <c r="G1061">
        <v>0</v>
      </c>
    </row>
    <row r="1062" spans="1:7" x14ac:dyDescent="0.2">
      <c r="A1062" s="2">
        <f t="shared" si="34"/>
        <v>1.0599999999999941</v>
      </c>
      <c r="B1062">
        <f>'VCR Graph'!$C$3/'background data'!A1062</f>
        <v>1.8867924528301994</v>
      </c>
      <c r="C1062" t="str">
        <f>IF(AND(A1062&gt;('VCR Graph'!$C$12/'VCR Graph'!$C$14),A1062&lt;('VCR Graph'!$C$13/'VCR Graph'!$C$14)),42,"")</f>
        <v/>
      </c>
      <c r="D1062" s="2">
        <f t="shared" si="33"/>
        <v>0</v>
      </c>
      <c r="E1062" s="3">
        <f>IF(A1062&lt;=('VCR Graph'!$C$12/'VCR Graph'!$C$14),'VCR Graph'!$C$15,"")</f>
        <v>1.6</v>
      </c>
      <c r="F1062" s="3">
        <f>IF(A1062&lt;=('VCR Graph'!$C$13/'VCR Graph'!$C$14),'VCR Graph'!$C$16,"")</f>
        <v>1.6</v>
      </c>
      <c r="G1062">
        <v>0</v>
      </c>
    </row>
    <row r="1063" spans="1:7" x14ac:dyDescent="0.2">
      <c r="A1063" s="2">
        <f t="shared" si="34"/>
        <v>1.0609999999999939</v>
      </c>
      <c r="B1063">
        <f>'VCR Graph'!$C$3/'background data'!A1063</f>
        <v>1.8850141376060428</v>
      </c>
      <c r="C1063" t="str">
        <f>IF(AND(A1063&gt;('VCR Graph'!$C$12/'VCR Graph'!$C$14),A1063&lt;('VCR Graph'!$C$13/'VCR Graph'!$C$14)),42,"")</f>
        <v/>
      </c>
      <c r="D1063" s="2">
        <f t="shared" si="33"/>
        <v>0</v>
      </c>
      <c r="E1063" s="3">
        <f>IF(A1063&lt;=('VCR Graph'!$C$12/'VCR Graph'!$C$14),'VCR Graph'!$C$15,"")</f>
        <v>1.6</v>
      </c>
      <c r="F1063" s="3">
        <f>IF(A1063&lt;=('VCR Graph'!$C$13/'VCR Graph'!$C$14),'VCR Graph'!$C$16,"")</f>
        <v>1.6</v>
      </c>
      <c r="G1063">
        <v>0</v>
      </c>
    </row>
    <row r="1064" spans="1:7" x14ac:dyDescent="0.2">
      <c r="A1064" s="2">
        <f t="shared" si="34"/>
        <v>1.0619999999999938</v>
      </c>
      <c r="B1064">
        <f>'VCR Graph'!$C$3/'background data'!A1064</f>
        <v>1.8832391713747756</v>
      </c>
      <c r="C1064" t="str">
        <f>IF(AND(A1064&gt;('VCR Graph'!$C$12/'VCR Graph'!$C$14),A1064&lt;('VCR Graph'!$C$13/'VCR Graph'!$C$14)),42,"")</f>
        <v/>
      </c>
      <c r="D1064" s="2">
        <f t="shared" si="33"/>
        <v>0</v>
      </c>
      <c r="E1064" s="3">
        <f>IF(A1064&lt;=('VCR Graph'!$C$12/'VCR Graph'!$C$14),'VCR Graph'!$C$15,"")</f>
        <v>1.6</v>
      </c>
      <c r="F1064" s="3">
        <f>IF(A1064&lt;=('VCR Graph'!$C$13/'VCR Graph'!$C$14),'VCR Graph'!$C$16,"")</f>
        <v>1.6</v>
      </c>
      <c r="G1064">
        <v>0</v>
      </c>
    </row>
    <row r="1065" spans="1:7" x14ac:dyDescent="0.2">
      <c r="A1065" s="2">
        <f t="shared" si="34"/>
        <v>1.0629999999999937</v>
      </c>
      <c r="B1065">
        <f>'VCR Graph'!$C$3/'background data'!A1065</f>
        <v>1.8814675446848652</v>
      </c>
      <c r="C1065" t="str">
        <f>IF(AND(A1065&gt;('VCR Graph'!$C$12/'VCR Graph'!$C$14),A1065&lt;('VCR Graph'!$C$13/'VCR Graph'!$C$14)),42,"")</f>
        <v/>
      </c>
      <c r="D1065" s="2">
        <f t="shared" si="33"/>
        <v>0</v>
      </c>
      <c r="E1065" s="3">
        <f>IF(A1065&lt;=('VCR Graph'!$C$12/'VCR Graph'!$C$14),'VCR Graph'!$C$15,"")</f>
        <v>1.6</v>
      </c>
      <c r="F1065" s="3">
        <f>IF(A1065&lt;=('VCR Graph'!$C$13/'VCR Graph'!$C$14),'VCR Graph'!$C$16,"")</f>
        <v>1.6</v>
      </c>
      <c r="G1065">
        <v>0</v>
      </c>
    </row>
    <row r="1066" spans="1:7" x14ac:dyDescent="0.2">
      <c r="A1066" s="2">
        <f t="shared" si="34"/>
        <v>1.0639999999999936</v>
      </c>
      <c r="B1066">
        <f>'VCR Graph'!$C$3/'background data'!A1066</f>
        <v>1.8796992481203121</v>
      </c>
      <c r="C1066" t="str">
        <f>IF(AND(A1066&gt;('VCR Graph'!$C$12/'VCR Graph'!$C$14),A1066&lt;('VCR Graph'!$C$13/'VCR Graph'!$C$14)),42,"")</f>
        <v/>
      </c>
      <c r="D1066" s="2">
        <f t="shared" si="33"/>
        <v>0</v>
      </c>
      <c r="E1066" s="3">
        <f>IF(A1066&lt;=('VCR Graph'!$C$12/'VCR Graph'!$C$14),'VCR Graph'!$C$15,"")</f>
        <v>1.6</v>
      </c>
      <c r="F1066" s="3">
        <f>IF(A1066&lt;=('VCR Graph'!$C$13/'VCR Graph'!$C$14),'VCR Graph'!$C$16,"")</f>
        <v>1.6</v>
      </c>
      <c r="G1066">
        <v>0</v>
      </c>
    </row>
    <row r="1067" spans="1:7" x14ac:dyDescent="0.2">
      <c r="A1067" s="2">
        <f t="shared" si="34"/>
        <v>1.0649999999999935</v>
      </c>
      <c r="B1067">
        <f>'VCR Graph'!$C$3/'background data'!A1067</f>
        <v>1.8779342723004808</v>
      </c>
      <c r="C1067" t="str">
        <f>IF(AND(A1067&gt;('VCR Graph'!$C$12/'VCR Graph'!$C$14),A1067&lt;('VCR Graph'!$C$13/'VCR Graph'!$C$14)),42,"")</f>
        <v/>
      </c>
      <c r="D1067" s="2">
        <f t="shared" si="33"/>
        <v>0</v>
      </c>
      <c r="E1067" s="3">
        <f>IF(A1067&lt;=('VCR Graph'!$C$12/'VCR Graph'!$C$14),'VCR Graph'!$C$15,"")</f>
        <v>1.6</v>
      </c>
      <c r="F1067" s="3">
        <f>IF(A1067&lt;=('VCR Graph'!$C$13/'VCR Graph'!$C$14),'VCR Graph'!$C$16,"")</f>
        <v>1.6</v>
      </c>
      <c r="G1067">
        <v>0</v>
      </c>
    </row>
    <row r="1068" spans="1:7" x14ac:dyDescent="0.2">
      <c r="A1068" s="2">
        <f t="shared" si="34"/>
        <v>1.0659999999999934</v>
      </c>
      <c r="B1068">
        <f>'VCR Graph'!$C$3/'background data'!A1068</f>
        <v>1.8761726078799366</v>
      </c>
      <c r="C1068" t="str">
        <f>IF(AND(A1068&gt;('VCR Graph'!$C$12/'VCR Graph'!$C$14),A1068&lt;('VCR Graph'!$C$13/'VCR Graph'!$C$14)),42,"")</f>
        <v/>
      </c>
      <c r="D1068" s="2">
        <f t="shared" si="33"/>
        <v>0</v>
      </c>
      <c r="E1068" s="3">
        <f>IF(A1068&lt;=('VCR Graph'!$C$12/'VCR Graph'!$C$14),'VCR Graph'!$C$15,"")</f>
        <v>1.6</v>
      </c>
      <c r="F1068" s="3">
        <f>IF(A1068&lt;=('VCR Graph'!$C$13/'VCR Graph'!$C$14),'VCR Graph'!$C$16,"")</f>
        <v>1.6</v>
      </c>
      <c r="G1068">
        <v>0</v>
      </c>
    </row>
    <row r="1069" spans="1:7" x14ac:dyDescent="0.2">
      <c r="A1069" s="2">
        <f t="shared" si="34"/>
        <v>1.0669999999999933</v>
      </c>
      <c r="B1069">
        <f>'VCR Graph'!$C$3/'background data'!A1069</f>
        <v>1.874414245548278</v>
      </c>
      <c r="C1069" t="str">
        <f>IF(AND(A1069&gt;('VCR Graph'!$C$12/'VCR Graph'!$C$14),A1069&lt;('VCR Graph'!$C$13/'VCR Graph'!$C$14)),42,"")</f>
        <v/>
      </c>
      <c r="D1069" s="2">
        <f t="shared" si="33"/>
        <v>0</v>
      </c>
      <c r="E1069" s="3">
        <f>IF(A1069&lt;=('VCR Graph'!$C$12/'VCR Graph'!$C$14),'VCR Graph'!$C$15,"")</f>
        <v>1.6</v>
      </c>
      <c r="F1069" s="3">
        <f>IF(A1069&lt;=('VCR Graph'!$C$13/'VCR Graph'!$C$14),'VCR Graph'!$C$16,"")</f>
        <v>1.6</v>
      </c>
      <c r="G1069">
        <v>0</v>
      </c>
    </row>
    <row r="1070" spans="1:7" x14ac:dyDescent="0.2">
      <c r="A1070" s="2">
        <f t="shared" si="34"/>
        <v>1.0679999999999932</v>
      </c>
      <c r="B1070">
        <f>'VCR Graph'!$C$3/'background data'!A1070</f>
        <v>1.8726591760299744</v>
      </c>
      <c r="C1070" t="str">
        <f>IF(AND(A1070&gt;('VCR Graph'!$C$12/'VCR Graph'!$C$14),A1070&lt;('VCR Graph'!$C$13/'VCR Graph'!$C$14)),42,"")</f>
        <v/>
      </c>
      <c r="D1070" s="2">
        <f t="shared" si="33"/>
        <v>0</v>
      </c>
      <c r="E1070" s="3">
        <f>IF(A1070&lt;=('VCR Graph'!$C$12/'VCR Graph'!$C$14),'VCR Graph'!$C$15,"")</f>
        <v>1.6</v>
      </c>
      <c r="F1070" s="3">
        <f>IF(A1070&lt;=('VCR Graph'!$C$13/'VCR Graph'!$C$14),'VCR Graph'!$C$16,"")</f>
        <v>1.6</v>
      </c>
      <c r="G1070">
        <v>0</v>
      </c>
    </row>
    <row r="1071" spans="1:7" x14ac:dyDescent="0.2">
      <c r="A1071" s="2">
        <f t="shared" si="34"/>
        <v>1.0689999999999931</v>
      </c>
      <c r="B1071">
        <f>'VCR Graph'!$C$3/'background data'!A1071</f>
        <v>1.870907390084203</v>
      </c>
      <c r="C1071" t="str">
        <f>IF(AND(A1071&gt;('VCR Graph'!$C$12/'VCR Graph'!$C$14),A1071&lt;('VCR Graph'!$C$13/'VCR Graph'!$C$14)),42,"")</f>
        <v/>
      </c>
      <c r="D1071" s="2">
        <f t="shared" si="33"/>
        <v>0</v>
      </c>
      <c r="E1071" s="3">
        <f>IF(A1071&lt;=('VCR Graph'!$C$12/'VCR Graph'!$C$14),'VCR Graph'!$C$15,"")</f>
        <v>1.6</v>
      </c>
      <c r="F1071" s="3">
        <f>IF(A1071&lt;=('VCR Graph'!$C$13/'VCR Graph'!$C$14),'VCR Graph'!$C$16,"")</f>
        <v>1.6</v>
      </c>
      <c r="G1071">
        <v>0</v>
      </c>
    </row>
    <row r="1072" spans="1:7" x14ac:dyDescent="0.2">
      <c r="A1072" s="2">
        <f t="shared" si="34"/>
        <v>1.069999999999993</v>
      </c>
      <c r="B1072">
        <f>'VCR Graph'!$C$3/'background data'!A1072</f>
        <v>1.8691588785046851</v>
      </c>
      <c r="C1072" t="str">
        <f>IF(AND(A1072&gt;('VCR Graph'!$C$12/'VCR Graph'!$C$14),A1072&lt;('VCR Graph'!$C$13/'VCR Graph'!$C$14)),42,"")</f>
        <v/>
      </c>
      <c r="D1072" s="2">
        <f t="shared" si="33"/>
        <v>0</v>
      </c>
      <c r="E1072" s="3">
        <f>IF(A1072&lt;=('VCR Graph'!$C$12/'VCR Graph'!$C$14),'VCR Graph'!$C$15,"")</f>
        <v>1.6</v>
      </c>
      <c r="F1072" s="3">
        <f>IF(A1072&lt;=('VCR Graph'!$C$13/'VCR Graph'!$C$14),'VCR Graph'!$C$16,"")</f>
        <v>1.6</v>
      </c>
      <c r="G1072">
        <v>0</v>
      </c>
    </row>
    <row r="1073" spans="1:7" x14ac:dyDescent="0.2">
      <c r="A1073" s="2">
        <f t="shared" si="34"/>
        <v>1.0709999999999928</v>
      </c>
      <c r="B1073">
        <f>'VCR Graph'!$C$3/'background data'!A1073</f>
        <v>1.8674136321195269</v>
      </c>
      <c r="C1073" t="str">
        <f>IF(AND(A1073&gt;('VCR Graph'!$C$12/'VCR Graph'!$C$14),A1073&lt;('VCR Graph'!$C$13/'VCR Graph'!$C$14)),42,"")</f>
        <v/>
      </c>
      <c r="D1073" s="2">
        <f t="shared" si="33"/>
        <v>0</v>
      </c>
      <c r="E1073" s="3">
        <f>IF(A1073&lt;=('VCR Graph'!$C$12/'VCR Graph'!$C$14),'VCR Graph'!$C$15,"")</f>
        <v>1.6</v>
      </c>
      <c r="F1073" s="3">
        <f>IF(A1073&lt;=('VCR Graph'!$C$13/'VCR Graph'!$C$14),'VCR Graph'!$C$16,"")</f>
        <v>1.6</v>
      </c>
      <c r="G1073">
        <v>0</v>
      </c>
    </row>
    <row r="1074" spans="1:7" x14ac:dyDescent="0.2">
      <c r="A1074" s="2">
        <f t="shared" si="34"/>
        <v>1.0719999999999927</v>
      </c>
      <c r="B1074">
        <f>'VCR Graph'!$C$3/'background data'!A1074</f>
        <v>1.8656716417910575</v>
      </c>
      <c r="C1074" t="str">
        <f>IF(AND(A1074&gt;('VCR Graph'!$C$12/'VCR Graph'!$C$14),A1074&lt;('VCR Graph'!$C$13/'VCR Graph'!$C$14)),42,"")</f>
        <v/>
      </c>
      <c r="D1074" s="2">
        <f t="shared" si="33"/>
        <v>0</v>
      </c>
      <c r="E1074" s="3">
        <f>IF(A1074&lt;=('VCR Graph'!$C$12/'VCR Graph'!$C$14),'VCR Graph'!$C$15,"")</f>
        <v>1.6</v>
      </c>
      <c r="F1074" s="3">
        <f>IF(A1074&lt;=('VCR Graph'!$C$13/'VCR Graph'!$C$14),'VCR Graph'!$C$16,"")</f>
        <v>1.6</v>
      </c>
      <c r="G1074">
        <v>0</v>
      </c>
    </row>
    <row r="1075" spans="1:7" x14ac:dyDescent="0.2">
      <c r="A1075" s="2">
        <f t="shared" si="34"/>
        <v>1.0729999999999926</v>
      </c>
      <c r="B1075">
        <f>'VCR Graph'!$C$3/'background data'!A1075</f>
        <v>1.8639328984156698</v>
      </c>
      <c r="C1075" t="str">
        <f>IF(AND(A1075&gt;('VCR Graph'!$C$12/'VCR Graph'!$C$14),A1075&lt;('VCR Graph'!$C$13/'VCR Graph'!$C$14)),42,"")</f>
        <v/>
      </c>
      <c r="D1075" s="2">
        <f t="shared" si="33"/>
        <v>0</v>
      </c>
      <c r="E1075" s="3">
        <f>IF(A1075&lt;=('VCR Graph'!$C$12/'VCR Graph'!$C$14),'VCR Graph'!$C$15,"")</f>
        <v>1.6</v>
      </c>
      <c r="F1075" s="3">
        <f>IF(A1075&lt;=('VCR Graph'!$C$13/'VCR Graph'!$C$14),'VCR Graph'!$C$16,"")</f>
        <v>1.6</v>
      </c>
      <c r="G1075">
        <v>0</v>
      </c>
    </row>
    <row r="1076" spans="1:7" x14ac:dyDescent="0.2">
      <c r="A1076" s="2">
        <f t="shared" si="34"/>
        <v>1.0739999999999925</v>
      </c>
      <c r="B1076">
        <f>'VCR Graph'!$C$3/'background data'!A1076</f>
        <v>1.8621973929236628</v>
      </c>
      <c r="C1076" t="str">
        <f>IF(AND(A1076&gt;('VCR Graph'!$C$12/'VCR Graph'!$C$14),A1076&lt;('VCR Graph'!$C$13/'VCR Graph'!$C$14)),42,"")</f>
        <v/>
      </c>
      <c r="D1076" s="2">
        <f t="shared" si="33"/>
        <v>0</v>
      </c>
      <c r="E1076" s="3">
        <f>IF(A1076&lt;=('VCR Graph'!$C$12/'VCR Graph'!$C$14),'VCR Graph'!$C$15,"")</f>
        <v>1.6</v>
      </c>
      <c r="F1076" s="3">
        <f>IF(A1076&lt;=('VCR Graph'!$C$13/'VCR Graph'!$C$14),'VCR Graph'!$C$16,"")</f>
        <v>1.6</v>
      </c>
      <c r="G1076">
        <v>0</v>
      </c>
    </row>
    <row r="1077" spans="1:7" x14ac:dyDescent="0.2">
      <c r="A1077" s="2">
        <f t="shared" si="34"/>
        <v>1.0749999999999924</v>
      </c>
      <c r="B1077">
        <f>'VCR Graph'!$C$3/'background data'!A1077</f>
        <v>1.8604651162790828</v>
      </c>
      <c r="C1077" t="str">
        <f>IF(AND(A1077&gt;('VCR Graph'!$C$12/'VCR Graph'!$C$14),A1077&lt;('VCR Graph'!$C$13/'VCR Graph'!$C$14)),42,"")</f>
        <v/>
      </c>
      <c r="D1077" s="2">
        <f t="shared" si="33"/>
        <v>0</v>
      </c>
      <c r="E1077" s="3">
        <f>IF(A1077&lt;=('VCR Graph'!$C$12/'VCR Graph'!$C$14),'VCR Graph'!$C$15,"")</f>
        <v>1.6</v>
      </c>
      <c r="F1077" s="3">
        <f>IF(A1077&lt;=('VCR Graph'!$C$13/'VCR Graph'!$C$14),'VCR Graph'!$C$16,"")</f>
        <v>1.6</v>
      </c>
      <c r="G1077">
        <v>0</v>
      </c>
    </row>
    <row r="1078" spans="1:7" x14ac:dyDescent="0.2">
      <c r="A1078" s="2">
        <f t="shared" si="34"/>
        <v>1.0759999999999923</v>
      </c>
      <c r="B1078">
        <f>'VCR Graph'!$C$3/'background data'!A1078</f>
        <v>1.8587360594795672</v>
      </c>
      <c r="C1078" t="str">
        <f>IF(AND(A1078&gt;('VCR Graph'!$C$12/'VCR Graph'!$C$14),A1078&lt;('VCR Graph'!$C$13/'VCR Graph'!$C$14)),42,"")</f>
        <v/>
      </c>
      <c r="D1078" s="2">
        <f t="shared" si="33"/>
        <v>0</v>
      </c>
      <c r="E1078" s="3">
        <f>IF(A1078&lt;=('VCR Graph'!$C$12/'VCR Graph'!$C$14),'VCR Graph'!$C$15,"")</f>
        <v>1.6</v>
      </c>
      <c r="F1078" s="3">
        <f>IF(A1078&lt;=('VCR Graph'!$C$13/'VCR Graph'!$C$14),'VCR Graph'!$C$16,"")</f>
        <v>1.6</v>
      </c>
      <c r="G1078">
        <v>0</v>
      </c>
    </row>
    <row r="1079" spans="1:7" x14ac:dyDescent="0.2">
      <c r="A1079" s="2">
        <f t="shared" si="34"/>
        <v>1.0769999999999922</v>
      </c>
      <c r="B1079">
        <f>'VCR Graph'!$C$3/'background data'!A1079</f>
        <v>1.8570102135561881</v>
      </c>
      <c r="C1079" t="str">
        <f>IF(AND(A1079&gt;('VCR Graph'!$C$12/'VCR Graph'!$C$14),A1079&lt;('VCR Graph'!$C$13/'VCR Graph'!$C$14)),42,"")</f>
        <v/>
      </c>
      <c r="D1079" s="2">
        <f t="shared" si="33"/>
        <v>0</v>
      </c>
      <c r="E1079" s="3">
        <f>IF(A1079&lt;=('VCR Graph'!$C$12/'VCR Graph'!$C$14),'VCR Graph'!$C$15,"")</f>
        <v>1.6</v>
      </c>
      <c r="F1079" s="3">
        <f>IF(A1079&lt;=('VCR Graph'!$C$13/'VCR Graph'!$C$14),'VCR Graph'!$C$16,"")</f>
        <v>1.6</v>
      </c>
      <c r="G1079">
        <v>0</v>
      </c>
    </row>
    <row r="1080" spans="1:7" x14ac:dyDescent="0.2">
      <c r="A1080" s="2">
        <f t="shared" si="34"/>
        <v>1.0779999999999921</v>
      </c>
      <c r="B1080">
        <f>'VCR Graph'!$C$3/'background data'!A1080</f>
        <v>1.8552875695732975</v>
      </c>
      <c r="C1080" t="str">
        <f>IF(AND(A1080&gt;('VCR Graph'!$C$12/'VCR Graph'!$C$14),A1080&lt;('VCR Graph'!$C$13/'VCR Graph'!$C$14)),42,"")</f>
        <v/>
      </c>
      <c r="D1080" s="2">
        <f t="shared" si="33"/>
        <v>0</v>
      </c>
      <c r="E1080" s="3">
        <f>IF(A1080&lt;=('VCR Graph'!$C$12/'VCR Graph'!$C$14),'VCR Graph'!$C$15,"")</f>
        <v>1.6</v>
      </c>
      <c r="F1080" s="3">
        <f>IF(A1080&lt;=('VCR Graph'!$C$13/'VCR Graph'!$C$14),'VCR Graph'!$C$16,"")</f>
        <v>1.6</v>
      </c>
      <c r="G1080">
        <v>0</v>
      </c>
    </row>
    <row r="1081" spans="1:7" x14ac:dyDescent="0.2">
      <c r="A1081" s="2">
        <f t="shared" si="34"/>
        <v>1.078999999999992</v>
      </c>
      <c r="B1081">
        <f>'VCR Graph'!$C$3/'background data'!A1081</f>
        <v>1.8535681186283735</v>
      </c>
      <c r="C1081" t="str">
        <f>IF(AND(A1081&gt;('VCR Graph'!$C$12/'VCR Graph'!$C$14),A1081&lt;('VCR Graph'!$C$13/'VCR Graph'!$C$14)),42,"")</f>
        <v/>
      </c>
      <c r="D1081" s="2">
        <f t="shared" si="33"/>
        <v>0</v>
      </c>
      <c r="E1081" s="3">
        <f>IF(A1081&lt;=('VCR Graph'!$C$12/'VCR Graph'!$C$14),'VCR Graph'!$C$15,"")</f>
        <v>1.6</v>
      </c>
      <c r="F1081" s="3">
        <f>IF(A1081&lt;=('VCR Graph'!$C$13/'VCR Graph'!$C$14),'VCR Graph'!$C$16,"")</f>
        <v>1.6</v>
      </c>
      <c r="G1081">
        <v>0</v>
      </c>
    </row>
    <row r="1082" spans="1:7" x14ac:dyDescent="0.2">
      <c r="A1082" s="2">
        <f t="shared" si="34"/>
        <v>1.0799999999999919</v>
      </c>
      <c r="B1082">
        <f>'VCR Graph'!$C$3/'background data'!A1082</f>
        <v>1.8518518518518658</v>
      </c>
      <c r="C1082" t="str">
        <f>IF(AND(A1082&gt;('VCR Graph'!$C$12/'VCR Graph'!$C$14),A1082&lt;('VCR Graph'!$C$13/'VCR Graph'!$C$14)),42,"")</f>
        <v/>
      </c>
      <c r="D1082" s="2">
        <f t="shared" si="33"/>
        <v>0</v>
      </c>
      <c r="E1082" s="3">
        <f>IF(A1082&lt;=('VCR Graph'!$C$12/'VCR Graph'!$C$14),'VCR Graph'!$C$15,"")</f>
        <v>1.6</v>
      </c>
      <c r="F1082" s="3">
        <f>IF(A1082&lt;=('VCR Graph'!$C$13/'VCR Graph'!$C$14),'VCR Graph'!$C$16,"")</f>
        <v>1.6</v>
      </c>
      <c r="G1082">
        <v>0</v>
      </c>
    </row>
    <row r="1083" spans="1:7" x14ac:dyDescent="0.2">
      <c r="A1083" s="2">
        <f t="shared" si="34"/>
        <v>1.0809999999999917</v>
      </c>
      <c r="B1083">
        <f>'VCR Graph'!$C$3/'background data'!A1083</f>
        <v>1.8501387604070447</v>
      </c>
      <c r="C1083" t="str">
        <f>IF(AND(A1083&gt;('VCR Graph'!$C$12/'VCR Graph'!$C$14),A1083&lt;('VCR Graph'!$C$13/'VCR Graph'!$C$14)),42,"")</f>
        <v/>
      </c>
      <c r="D1083" s="2">
        <f t="shared" si="33"/>
        <v>0</v>
      </c>
      <c r="E1083" s="3">
        <f>IF(A1083&lt;=('VCR Graph'!$C$12/'VCR Graph'!$C$14),'VCR Graph'!$C$15,"")</f>
        <v>1.6</v>
      </c>
      <c r="F1083" s="3">
        <f>IF(A1083&lt;=('VCR Graph'!$C$13/'VCR Graph'!$C$14),'VCR Graph'!$C$16,"")</f>
        <v>1.6</v>
      </c>
      <c r="G1083">
        <v>0</v>
      </c>
    </row>
    <row r="1084" spans="1:7" x14ac:dyDescent="0.2">
      <c r="A1084" s="2">
        <f t="shared" si="34"/>
        <v>1.0819999999999916</v>
      </c>
      <c r="B1084">
        <f>'VCR Graph'!$C$3/'background data'!A1084</f>
        <v>1.8484288354898479</v>
      </c>
      <c r="C1084" t="str">
        <f>IF(AND(A1084&gt;('VCR Graph'!$C$12/'VCR Graph'!$C$14),A1084&lt;('VCR Graph'!$C$13/'VCR Graph'!$C$14)),42,"")</f>
        <v/>
      </c>
      <c r="D1084" s="2">
        <f t="shared" si="33"/>
        <v>0</v>
      </c>
      <c r="E1084" s="3">
        <f>IF(A1084&lt;=('VCR Graph'!$C$12/'VCR Graph'!$C$14),'VCR Graph'!$C$15,"")</f>
        <v>1.6</v>
      </c>
      <c r="F1084" s="3">
        <f>IF(A1084&lt;=('VCR Graph'!$C$13/'VCR Graph'!$C$14),'VCR Graph'!$C$16,"")</f>
        <v>1.6</v>
      </c>
      <c r="G1084">
        <v>0</v>
      </c>
    </row>
    <row r="1085" spans="1:7" x14ac:dyDescent="0.2">
      <c r="A1085" s="2">
        <f t="shared" si="34"/>
        <v>1.0829999999999915</v>
      </c>
      <c r="B1085">
        <f>'VCR Graph'!$C$3/'background data'!A1085</f>
        <v>1.8467220683287309</v>
      </c>
      <c r="C1085" t="str">
        <f>IF(AND(A1085&gt;('VCR Graph'!$C$12/'VCR Graph'!$C$14),A1085&lt;('VCR Graph'!$C$13/'VCR Graph'!$C$14)),42,"")</f>
        <v/>
      </c>
      <c r="D1085" s="2">
        <f t="shared" si="33"/>
        <v>0</v>
      </c>
      <c r="E1085" s="3">
        <f>IF(A1085&lt;=('VCR Graph'!$C$12/'VCR Graph'!$C$14),'VCR Graph'!$C$15,"")</f>
        <v>1.6</v>
      </c>
      <c r="F1085" s="3">
        <f>IF(A1085&lt;=('VCR Graph'!$C$13/'VCR Graph'!$C$14),'VCR Graph'!$C$16,"")</f>
        <v>1.6</v>
      </c>
      <c r="G1085">
        <v>0</v>
      </c>
    </row>
    <row r="1086" spans="1:7" x14ac:dyDescent="0.2">
      <c r="A1086" s="2">
        <f t="shared" si="34"/>
        <v>1.0839999999999914</v>
      </c>
      <c r="B1086">
        <f>'VCR Graph'!$C$3/'background data'!A1086</f>
        <v>1.8450184501845164</v>
      </c>
      <c r="C1086" t="str">
        <f>IF(AND(A1086&gt;('VCR Graph'!$C$12/'VCR Graph'!$C$14),A1086&lt;('VCR Graph'!$C$13/'VCR Graph'!$C$14)),42,"")</f>
        <v/>
      </c>
      <c r="D1086" s="2">
        <f t="shared" si="33"/>
        <v>0</v>
      </c>
      <c r="E1086" s="3">
        <f>IF(A1086&lt;=('VCR Graph'!$C$12/'VCR Graph'!$C$14),'VCR Graph'!$C$15,"")</f>
        <v>1.6</v>
      </c>
      <c r="F1086" s="3">
        <f>IF(A1086&lt;=('VCR Graph'!$C$13/'VCR Graph'!$C$14),'VCR Graph'!$C$16,"")</f>
        <v>1.6</v>
      </c>
      <c r="G1086">
        <v>0</v>
      </c>
    </row>
    <row r="1087" spans="1:7" x14ac:dyDescent="0.2">
      <c r="A1087" s="2">
        <f t="shared" si="34"/>
        <v>1.0849999999999913</v>
      </c>
      <c r="B1087">
        <f>'VCR Graph'!$C$3/'background data'!A1087</f>
        <v>1.8433179723502451</v>
      </c>
      <c r="C1087" t="str">
        <f>IF(AND(A1087&gt;('VCR Graph'!$C$12/'VCR Graph'!$C$14),A1087&lt;('VCR Graph'!$C$13/'VCR Graph'!$C$14)),42,"")</f>
        <v/>
      </c>
      <c r="D1087" s="2">
        <f t="shared" si="33"/>
        <v>0</v>
      </c>
      <c r="E1087" s="3">
        <f>IF(A1087&lt;=('VCR Graph'!$C$12/'VCR Graph'!$C$14),'VCR Graph'!$C$15,"")</f>
        <v>1.6</v>
      </c>
      <c r="F1087" s="3">
        <f>IF(A1087&lt;=('VCR Graph'!$C$13/'VCR Graph'!$C$14),'VCR Graph'!$C$16,"")</f>
        <v>1.6</v>
      </c>
      <c r="G1087">
        <v>0</v>
      </c>
    </row>
    <row r="1088" spans="1:7" x14ac:dyDescent="0.2">
      <c r="A1088" s="2">
        <f t="shared" si="34"/>
        <v>1.0859999999999912</v>
      </c>
      <c r="B1088">
        <f>'VCR Graph'!$C$3/'background data'!A1088</f>
        <v>1.8416206261510277</v>
      </c>
      <c r="C1088" t="str">
        <f>IF(AND(A1088&gt;('VCR Graph'!$C$12/'VCR Graph'!$C$14),A1088&lt;('VCR Graph'!$C$13/'VCR Graph'!$C$14)),42,"")</f>
        <v/>
      </c>
      <c r="D1088" s="2">
        <f t="shared" si="33"/>
        <v>0</v>
      </c>
      <c r="E1088" s="3">
        <f>IF(A1088&lt;=('VCR Graph'!$C$12/'VCR Graph'!$C$14),'VCR Graph'!$C$15,"")</f>
        <v>1.6</v>
      </c>
      <c r="F1088" s="3">
        <f>IF(A1088&lt;=('VCR Graph'!$C$13/'VCR Graph'!$C$14),'VCR Graph'!$C$16,"")</f>
        <v>1.6</v>
      </c>
      <c r="G1088">
        <v>0</v>
      </c>
    </row>
    <row r="1089" spans="1:7" x14ac:dyDescent="0.2">
      <c r="A1089" s="2">
        <f t="shared" si="34"/>
        <v>1.0869999999999911</v>
      </c>
      <c r="B1089">
        <f>'VCR Graph'!$C$3/'background data'!A1089</f>
        <v>1.8399264029438973</v>
      </c>
      <c r="C1089" t="str">
        <f>IF(AND(A1089&gt;('VCR Graph'!$C$12/'VCR Graph'!$C$14),A1089&lt;('VCR Graph'!$C$13/'VCR Graph'!$C$14)),42,"")</f>
        <v/>
      </c>
      <c r="D1089" s="2">
        <f t="shared" si="33"/>
        <v>0</v>
      </c>
      <c r="E1089" s="3">
        <f>IF(A1089&lt;=('VCR Graph'!$C$12/'VCR Graph'!$C$14),'VCR Graph'!$C$15,"")</f>
        <v>1.6</v>
      </c>
      <c r="F1089" s="3">
        <f>IF(A1089&lt;=('VCR Graph'!$C$13/'VCR Graph'!$C$14),'VCR Graph'!$C$16,"")</f>
        <v>1.6</v>
      </c>
      <c r="G1089">
        <v>0</v>
      </c>
    </row>
    <row r="1090" spans="1:7" x14ac:dyDescent="0.2">
      <c r="A1090" s="2">
        <f t="shared" si="34"/>
        <v>1.087999999999991</v>
      </c>
      <c r="B1090">
        <f>'VCR Graph'!$C$3/'background data'!A1090</f>
        <v>1.8382352941176623</v>
      </c>
      <c r="C1090" t="str">
        <f>IF(AND(A1090&gt;('VCR Graph'!$C$12/'VCR Graph'!$C$14),A1090&lt;('VCR Graph'!$C$13/'VCR Graph'!$C$14)),42,"")</f>
        <v/>
      </c>
      <c r="D1090" s="2">
        <f t="shared" si="33"/>
        <v>0</v>
      </c>
      <c r="E1090" s="3">
        <f>IF(A1090&lt;=('VCR Graph'!$C$12/'VCR Graph'!$C$14),'VCR Graph'!$C$15,"")</f>
        <v>1.6</v>
      </c>
      <c r="F1090" s="3">
        <f>IF(A1090&lt;=('VCR Graph'!$C$13/'VCR Graph'!$C$14),'VCR Graph'!$C$16,"")</f>
        <v>1.6</v>
      </c>
      <c r="G1090">
        <v>0</v>
      </c>
    </row>
    <row r="1091" spans="1:7" x14ac:dyDescent="0.2">
      <c r="A1091" s="2">
        <f t="shared" si="34"/>
        <v>1.0889999999999909</v>
      </c>
      <c r="B1091">
        <f>'VCR Graph'!$C$3/'background data'!A1091</f>
        <v>1.8365472910927609</v>
      </c>
      <c r="C1091" t="str">
        <f>IF(AND(A1091&gt;('VCR Graph'!$C$12/'VCR Graph'!$C$14),A1091&lt;('VCR Graph'!$C$13/'VCR Graph'!$C$14)),42,"")</f>
        <v/>
      </c>
      <c r="D1091" s="2">
        <f t="shared" si="33"/>
        <v>0</v>
      </c>
      <c r="E1091" s="3">
        <f>IF(A1091&lt;=('VCR Graph'!$C$12/'VCR Graph'!$C$14),'VCR Graph'!$C$15,"")</f>
        <v>1.6</v>
      </c>
      <c r="F1091" s="3">
        <f>IF(A1091&lt;=('VCR Graph'!$C$13/'VCR Graph'!$C$14),'VCR Graph'!$C$16,"")</f>
        <v>1.6</v>
      </c>
      <c r="G1091">
        <v>0</v>
      </c>
    </row>
    <row r="1092" spans="1:7" x14ac:dyDescent="0.2">
      <c r="A1092" s="2">
        <f t="shared" si="34"/>
        <v>1.0899999999999908</v>
      </c>
      <c r="B1092">
        <f>'VCR Graph'!$C$3/'background data'!A1092</f>
        <v>1.8348623853211166</v>
      </c>
      <c r="C1092" t="str">
        <f>IF(AND(A1092&gt;('VCR Graph'!$C$12/'VCR Graph'!$C$14),A1092&lt;('VCR Graph'!$C$13/'VCR Graph'!$C$14)),42,"")</f>
        <v/>
      </c>
      <c r="D1092" s="2">
        <f t="shared" ref="D1092:D1155" si="35">D1091</f>
        <v>0</v>
      </c>
      <c r="E1092" s="3">
        <f>IF(A1092&lt;=('VCR Graph'!$C$12/'VCR Graph'!$C$14),'VCR Graph'!$C$15,"")</f>
        <v>1.6</v>
      </c>
      <c r="F1092" s="3">
        <f>IF(A1092&lt;=('VCR Graph'!$C$13/'VCR Graph'!$C$14),'VCR Graph'!$C$16,"")</f>
        <v>1.6</v>
      </c>
      <c r="G1092">
        <v>0</v>
      </c>
    </row>
    <row r="1093" spans="1:7" x14ac:dyDescent="0.2">
      <c r="A1093" s="2">
        <f t="shared" si="34"/>
        <v>1.0909999999999906</v>
      </c>
      <c r="B1093">
        <f>'VCR Graph'!$C$3/'background data'!A1093</f>
        <v>1.8331805682859919</v>
      </c>
      <c r="C1093" t="str">
        <f>IF(AND(A1093&gt;('VCR Graph'!$C$12/'VCR Graph'!$C$14),A1093&lt;('VCR Graph'!$C$13/'VCR Graph'!$C$14)),42,"")</f>
        <v/>
      </c>
      <c r="D1093" s="2">
        <f t="shared" si="35"/>
        <v>0</v>
      </c>
      <c r="E1093" s="3">
        <f>IF(A1093&lt;=('VCR Graph'!$C$12/'VCR Graph'!$C$14),'VCR Graph'!$C$15,"")</f>
        <v>1.6</v>
      </c>
      <c r="F1093" s="3">
        <f>IF(A1093&lt;=('VCR Graph'!$C$13/'VCR Graph'!$C$14),'VCR Graph'!$C$16,"")</f>
        <v>1.6</v>
      </c>
      <c r="G1093">
        <v>0</v>
      </c>
    </row>
    <row r="1094" spans="1:7" x14ac:dyDescent="0.2">
      <c r="A1094" s="2">
        <f t="shared" si="34"/>
        <v>1.0919999999999905</v>
      </c>
      <c r="B1094">
        <f>'VCR Graph'!$C$3/'background data'!A1094</f>
        <v>1.8315018315018474</v>
      </c>
      <c r="C1094" t="str">
        <f>IF(AND(A1094&gt;('VCR Graph'!$C$12/'VCR Graph'!$C$14),A1094&lt;('VCR Graph'!$C$13/'VCR Graph'!$C$14)),42,"")</f>
        <v/>
      </c>
      <c r="D1094" s="2">
        <f t="shared" si="35"/>
        <v>0</v>
      </c>
      <c r="E1094" s="3">
        <f>IF(A1094&lt;=('VCR Graph'!$C$12/'VCR Graph'!$C$14),'VCR Graph'!$C$15,"")</f>
        <v>1.6</v>
      </c>
      <c r="F1094" s="3">
        <f>IF(A1094&lt;=('VCR Graph'!$C$13/'VCR Graph'!$C$14),'VCR Graph'!$C$16,"")</f>
        <v>1.6</v>
      </c>
      <c r="G1094">
        <v>0</v>
      </c>
    </row>
    <row r="1095" spans="1:7" x14ac:dyDescent="0.2">
      <c r="A1095" s="2">
        <f t="shared" si="34"/>
        <v>1.0929999999999904</v>
      </c>
      <c r="B1095">
        <f>'VCR Graph'!$C$3/'background data'!A1095</f>
        <v>1.8298261665141973</v>
      </c>
      <c r="C1095" t="str">
        <f>IF(AND(A1095&gt;('VCR Graph'!$C$12/'VCR Graph'!$C$14),A1095&lt;('VCR Graph'!$C$13/'VCR Graph'!$C$14)),42,"")</f>
        <v/>
      </c>
      <c r="D1095" s="2">
        <f t="shared" si="35"/>
        <v>0</v>
      </c>
      <c r="E1095" s="3">
        <f>IF(A1095&lt;=('VCR Graph'!$C$12/'VCR Graph'!$C$14),'VCR Graph'!$C$15,"")</f>
        <v>1.6</v>
      </c>
      <c r="F1095" s="3">
        <f>IF(A1095&lt;=('VCR Graph'!$C$13/'VCR Graph'!$C$14),'VCR Graph'!$C$16,"")</f>
        <v>1.6</v>
      </c>
      <c r="G1095">
        <v>0</v>
      </c>
    </row>
    <row r="1096" spans="1:7" x14ac:dyDescent="0.2">
      <c r="A1096" s="2">
        <f t="shared" si="34"/>
        <v>1.0939999999999903</v>
      </c>
      <c r="B1096">
        <f>'VCR Graph'!$C$3/'background data'!A1096</f>
        <v>1.8281535648994678</v>
      </c>
      <c r="C1096" t="str">
        <f>IF(AND(A1096&gt;('VCR Graph'!$C$12/'VCR Graph'!$C$14),A1096&lt;('VCR Graph'!$C$13/'VCR Graph'!$C$14)),42,"")</f>
        <v/>
      </c>
      <c r="D1096" s="2">
        <f t="shared" si="35"/>
        <v>0</v>
      </c>
      <c r="E1096" s="3">
        <f>IF(A1096&lt;=('VCR Graph'!$C$12/'VCR Graph'!$C$14),'VCR Graph'!$C$15,"")</f>
        <v>1.6</v>
      </c>
      <c r="F1096" s="3">
        <f>IF(A1096&lt;=('VCR Graph'!$C$13/'VCR Graph'!$C$14),'VCR Graph'!$C$16,"")</f>
        <v>1.6</v>
      </c>
      <c r="G1096">
        <v>0</v>
      </c>
    </row>
    <row r="1097" spans="1:7" x14ac:dyDescent="0.2">
      <c r="A1097" s="2">
        <f t="shared" si="34"/>
        <v>1.0949999999999902</v>
      </c>
      <c r="B1097">
        <f>'VCR Graph'!$C$3/'background data'!A1097</f>
        <v>1.8264840182648565</v>
      </c>
      <c r="C1097" t="str">
        <f>IF(AND(A1097&gt;('VCR Graph'!$C$12/'VCR Graph'!$C$14),A1097&lt;('VCR Graph'!$C$13/'VCR Graph'!$C$14)),42,"")</f>
        <v/>
      </c>
      <c r="D1097" s="2">
        <f t="shared" si="35"/>
        <v>0</v>
      </c>
      <c r="E1097" s="3">
        <f>IF(A1097&lt;=('VCR Graph'!$C$12/'VCR Graph'!$C$14),'VCR Graph'!$C$15,"")</f>
        <v>1.6</v>
      </c>
      <c r="F1097" s="3">
        <f>IF(A1097&lt;=('VCR Graph'!$C$13/'VCR Graph'!$C$14),'VCR Graph'!$C$16,"")</f>
        <v>1.6</v>
      </c>
      <c r="G1097">
        <v>0</v>
      </c>
    </row>
    <row r="1098" spans="1:7" x14ac:dyDescent="0.2">
      <c r="A1098" s="2">
        <f t="shared" si="34"/>
        <v>1.0959999999999901</v>
      </c>
      <c r="B1098">
        <f>'VCR Graph'!$C$3/'background data'!A1098</f>
        <v>1.8248175182481916</v>
      </c>
      <c r="C1098" t="str">
        <f>IF(AND(A1098&gt;('VCR Graph'!$C$12/'VCR Graph'!$C$14),A1098&lt;('VCR Graph'!$C$13/'VCR Graph'!$C$14)),42,"")</f>
        <v/>
      </c>
      <c r="D1098" s="2">
        <f t="shared" si="35"/>
        <v>0</v>
      </c>
      <c r="E1098" s="3">
        <f>IF(A1098&lt;=('VCR Graph'!$C$12/'VCR Graph'!$C$14),'VCR Graph'!$C$15,"")</f>
        <v>1.6</v>
      </c>
      <c r="F1098" s="3">
        <f>IF(A1098&lt;=('VCR Graph'!$C$13/'VCR Graph'!$C$14),'VCR Graph'!$C$16,"")</f>
        <v>1.6</v>
      </c>
      <c r="G1098">
        <v>0</v>
      </c>
    </row>
    <row r="1099" spans="1:7" x14ac:dyDescent="0.2">
      <c r="A1099" s="2">
        <f t="shared" si="34"/>
        <v>1.09699999999999</v>
      </c>
      <c r="B1099">
        <f>'VCR Graph'!$C$3/'background data'!A1099</f>
        <v>1.8231540565177924</v>
      </c>
      <c r="C1099" t="str">
        <f>IF(AND(A1099&gt;('VCR Graph'!$C$12/'VCR Graph'!$C$14),A1099&lt;('VCR Graph'!$C$13/'VCR Graph'!$C$14)),42,"")</f>
        <v/>
      </c>
      <c r="D1099" s="2">
        <f t="shared" si="35"/>
        <v>0</v>
      </c>
      <c r="E1099" s="3">
        <f>IF(A1099&lt;=('VCR Graph'!$C$12/'VCR Graph'!$C$14),'VCR Graph'!$C$15,"")</f>
        <v>1.6</v>
      </c>
      <c r="F1099" s="3">
        <f>IF(A1099&lt;=('VCR Graph'!$C$13/'VCR Graph'!$C$14),'VCR Graph'!$C$16,"")</f>
        <v>1.6</v>
      </c>
      <c r="G1099">
        <v>0</v>
      </c>
    </row>
    <row r="1100" spans="1:7" x14ac:dyDescent="0.2">
      <c r="A1100" s="2">
        <f t="shared" si="34"/>
        <v>1.0979999999999899</v>
      </c>
      <c r="B1100">
        <f>'VCR Graph'!$C$3/'background data'!A1100</f>
        <v>1.8214936247723301</v>
      </c>
      <c r="C1100" t="str">
        <f>IF(AND(A1100&gt;('VCR Graph'!$C$12/'VCR Graph'!$C$14),A1100&lt;('VCR Graph'!$C$13/'VCR Graph'!$C$14)),42,"")</f>
        <v/>
      </c>
      <c r="D1100" s="2">
        <f t="shared" si="35"/>
        <v>0</v>
      </c>
      <c r="E1100" s="3">
        <f>IF(A1100&lt;=('VCR Graph'!$C$12/'VCR Graph'!$C$14),'VCR Graph'!$C$15,"")</f>
        <v>1.6</v>
      </c>
      <c r="F1100" s="3">
        <f>IF(A1100&lt;=('VCR Graph'!$C$13/'VCR Graph'!$C$14),'VCR Graph'!$C$16,"")</f>
        <v>1.6</v>
      </c>
      <c r="G1100">
        <v>0</v>
      </c>
    </row>
    <row r="1101" spans="1:7" x14ac:dyDescent="0.2">
      <c r="A1101" s="2">
        <f t="shared" ref="A1101:A1164" si="36">A1100+0.001</f>
        <v>1.0989999999999898</v>
      </c>
      <c r="B1101">
        <f>'VCR Graph'!$C$3/'background data'!A1101</f>
        <v>1.8198362147406903</v>
      </c>
      <c r="C1101" t="str">
        <f>IF(AND(A1101&gt;('VCR Graph'!$C$12/'VCR Graph'!$C$14),A1101&lt;('VCR Graph'!$C$13/'VCR Graph'!$C$14)),42,"")</f>
        <v/>
      </c>
      <c r="D1101" s="2">
        <f t="shared" si="35"/>
        <v>0</v>
      </c>
      <c r="E1101" s="3">
        <f>IF(A1101&lt;=('VCR Graph'!$C$12/'VCR Graph'!$C$14),'VCR Graph'!$C$15,"")</f>
        <v>1.6</v>
      </c>
      <c r="F1101" s="3">
        <f>IF(A1101&lt;=('VCR Graph'!$C$13/'VCR Graph'!$C$14),'VCR Graph'!$C$16,"")</f>
        <v>1.6</v>
      </c>
      <c r="G1101">
        <v>0</v>
      </c>
    </row>
    <row r="1102" spans="1:7" x14ac:dyDescent="0.2">
      <c r="A1102" s="2">
        <f t="shared" si="36"/>
        <v>1.0999999999999897</v>
      </c>
      <c r="B1102">
        <f>'VCR Graph'!$C$3/'background data'!A1102</f>
        <v>1.8181818181818352</v>
      </c>
      <c r="C1102" t="str">
        <f>IF(AND(A1102&gt;('VCR Graph'!$C$12/'VCR Graph'!$C$14),A1102&lt;('VCR Graph'!$C$13/'VCR Graph'!$C$14)),42,"")</f>
        <v/>
      </c>
      <c r="D1102" s="2">
        <f t="shared" si="35"/>
        <v>0</v>
      </c>
      <c r="E1102" s="3">
        <f>IF(A1102&lt;=('VCR Graph'!$C$12/'VCR Graph'!$C$14),'VCR Graph'!$C$15,"")</f>
        <v>1.6</v>
      </c>
      <c r="F1102" s="3">
        <f>IF(A1102&lt;=('VCR Graph'!$C$13/'VCR Graph'!$C$14),'VCR Graph'!$C$16,"")</f>
        <v>1.6</v>
      </c>
      <c r="G1102">
        <v>0</v>
      </c>
    </row>
    <row r="1103" spans="1:7" x14ac:dyDescent="0.2">
      <c r="A1103" s="2">
        <f t="shared" si="36"/>
        <v>1.1009999999999895</v>
      </c>
      <c r="B1103">
        <f>'VCR Graph'!$C$3/'background data'!A1103</f>
        <v>1.8165304268846676</v>
      </c>
      <c r="C1103" t="str">
        <f>IF(AND(A1103&gt;('VCR Graph'!$C$12/'VCR Graph'!$C$14),A1103&lt;('VCR Graph'!$C$13/'VCR Graph'!$C$14)),42,"")</f>
        <v/>
      </c>
      <c r="D1103" s="2">
        <f t="shared" si="35"/>
        <v>0</v>
      </c>
      <c r="E1103" s="3">
        <f>IF(A1103&lt;=('VCR Graph'!$C$12/'VCR Graph'!$C$14),'VCR Graph'!$C$15,"")</f>
        <v>1.6</v>
      </c>
      <c r="F1103" s="3">
        <f>IF(A1103&lt;=('VCR Graph'!$C$13/'VCR Graph'!$C$14),'VCR Graph'!$C$16,"")</f>
        <v>1.6</v>
      </c>
      <c r="G1103">
        <v>0</v>
      </c>
    </row>
    <row r="1104" spans="1:7" x14ac:dyDescent="0.2">
      <c r="A1104" s="2">
        <f t="shared" si="36"/>
        <v>1.1019999999999894</v>
      </c>
      <c r="B1104">
        <f>'VCR Graph'!$C$3/'background data'!A1104</f>
        <v>1.8148820326678941</v>
      </c>
      <c r="C1104" t="str">
        <f>IF(AND(A1104&gt;('VCR Graph'!$C$12/'VCR Graph'!$C$14),A1104&lt;('VCR Graph'!$C$13/'VCR Graph'!$C$14)),42,"")</f>
        <v/>
      </c>
      <c r="D1104" s="2">
        <f t="shared" si="35"/>
        <v>0</v>
      </c>
      <c r="E1104" s="3">
        <f>IF(A1104&lt;=('VCR Graph'!$C$12/'VCR Graph'!$C$14),'VCR Graph'!$C$15,"")</f>
        <v>1.6</v>
      </c>
      <c r="F1104" s="3">
        <f>IF(A1104&lt;=('VCR Graph'!$C$13/'VCR Graph'!$C$14),'VCR Graph'!$C$16,"")</f>
        <v>1.6</v>
      </c>
      <c r="G1104">
        <v>0</v>
      </c>
    </row>
    <row r="1105" spans="1:7" x14ac:dyDescent="0.2">
      <c r="A1105" s="2">
        <f t="shared" si="36"/>
        <v>1.1029999999999893</v>
      </c>
      <c r="B1105">
        <f>'VCR Graph'!$C$3/'background data'!A1105</f>
        <v>1.8132366273798906</v>
      </c>
      <c r="C1105" t="str">
        <f>IF(AND(A1105&gt;('VCR Graph'!$C$12/'VCR Graph'!$C$14),A1105&lt;('VCR Graph'!$C$13/'VCR Graph'!$C$14)),42,"")</f>
        <v/>
      </c>
      <c r="D1105" s="2">
        <f t="shared" si="35"/>
        <v>0</v>
      </c>
      <c r="E1105" s="3">
        <f>IF(A1105&lt;=('VCR Graph'!$C$12/'VCR Graph'!$C$14),'VCR Graph'!$C$15,"")</f>
        <v>1.6</v>
      </c>
      <c r="F1105" s="3">
        <f>IF(A1105&lt;=('VCR Graph'!$C$13/'VCR Graph'!$C$14),'VCR Graph'!$C$16,"")</f>
        <v>1.6</v>
      </c>
      <c r="G1105">
        <v>0</v>
      </c>
    </row>
    <row r="1106" spans="1:7" x14ac:dyDescent="0.2">
      <c r="A1106" s="2">
        <f t="shared" si="36"/>
        <v>1.1039999999999892</v>
      </c>
      <c r="B1106">
        <f>'VCR Graph'!$C$3/'background data'!A1106</f>
        <v>1.8115942028985683</v>
      </c>
      <c r="C1106" t="str">
        <f>IF(AND(A1106&gt;('VCR Graph'!$C$12/'VCR Graph'!$C$14),A1106&lt;('VCR Graph'!$C$13/'VCR Graph'!$C$14)),42,"")</f>
        <v/>
      </c>
      <c r="D1106" s="2">
        <f t="shared" si="35"/>
        <v>0</v>
      </c>
      <c r="E1106" s="3">
        <f>IF(A1106&lt;=('VCR Graph'!$C$12/'VCR Graph'!$C$14),'VCR Graph'!$C$15,"")</f>
        <v>1.6</v>
      </c>
      <c r="F1106" s="3">
        <f>IF(A1106&lt;=('VCR Graph'!$C$13/'VCR Graph'!$C$14),'VCR Graph'!$C$16,"")</f>
        <v>1.6</v>
      </c>
      <c r="G1106">
        <v>0</v>
      </c>
    </row>
    <row r="1107" spans="1:7" x14ac:dyDescent="0.2">
      <c r="A1107" s="2">
        <f t="shared" si="36"/>
        <v>1.1049999999999891</v>
      </c>
      <c r="B1107">
        <f>'VCR Graph'!$C$3/'background data'!A1107</f>
        <v>1.8099547511312395</v>
      </c>
      <c r="C1107" t="str">
        <f>IF(AND(A1107&gt;('VCR Graph'!$C$12/'VCR Graph'!$C$14),A1107&lt;('VCR Graph'!$C$13/'VCR Graph'!$C$14)),42,"")</f>
        <v/>
      </c>
      <c r="D1107" s="2">
        <f t="shared" si="35"/>
        <v>0</v>
      </c>
      <c r="E1107" s="3">
        <f>IF(A1107&lt;=('VCR Graph'!$C$12/'VCR Graph'!$C$14),'VCR Graph'!$C$15,"")</f>
        <v>1.6</v>
      </c>
      <c r="F1107" s="3">
        <f>IF(A1107&lt;=('VCR Graph'!$C$13/'VCR Graph'!$C$14),'VCR Graph'!$C$16,"")</f>
        <v>1.6</v>
      </c>
      <c r="G1107">
        <v>0</v>
      </c>
    </row>
    <row r="1108" spans="1:7" x14ac:dyDescent="0.2">
      <c r="A1108" s="2">
        <f t="shared" si="36"/>
        <v>1.105999999999989</v>
      </c>
      <c r="B1108">
        <f>'VCR Graph'!$C$3/'background data'!A1108</f>
        <v>1.8083182640144846</v>
      </c>
      <c r="C1108" t="str">
        <f>IF(AND(A1108&gt;('VCR Graph'!$C$12/'VCR Graph'!$C$14),A1108&lt;('VCR Graph'!$C$13/'VCR Graph'!$C$14)),42,"")</f>
        <v/>
      </c>
      <c r="D1108" s="2">
        <f t="shared" si="35"/>
        <v>0</v>
      </c>
      <c r="E1108" s="3">
        <f>IF(A1108&lt;=('VCR Graph'!$C$12/'VCR Graph'!$C$14),'VCR Graph'!$C$15,"")</f>
        <v>1.6</v>
      </c>
      <c r="F1108" s="3">
        <f>IF(A1108&lt;=('VCR Graph'!$C$13/'VCR Graph'!$C$14),'VCR Graph'!$C$16,"")</f>
        <v>1.6</v>
      </c>
      <c r="G1108">
        <v>0</v>
      </c>
    </row>
    <row r="1109" spans="1:7" x14ac:dyDescent="0.2">
      <c r="A1109" s="2">
        <f t="shared" si="36"/>
        <v>1.1069999999999889</v>
      </c>
      <c r="B1109">
        <f>'VCR Graph'!$C$3/'background data'!A1109</f>
        <v>1.8066847335140199</v>
      </c>
      <c r="C1109" t="str">
        <f>IF(AND(A1109&gt;('VCR Graph'!$C$12/'VCR Graph'!$C$14),A1109&lt;('VCR Graph'!$C$13/'VCR Graph'!$C$14)),42,"")</f>
        <v/>
      </c>
      <c r="D1109" s="2">
        <f t="shared" si="35"/>
        <v>0</v>
      </c>
      <c r="E1109" s="3">
        <f>IF(A1109&lt;=('VCR Graph'!$C$12/'VCR Graph'!$C$14),'VCR Graph'!$C$15,"")</f>
        <v>1.6</v>
      </c>
      <c r="F1109" s="3">
        <f>IF(A1109&lt;=('VCR Graph'!$C$13/'VCR Graph'!$C$14),'VCR Graph'!$C$16,"")</f>
        <v>1.6</v>
      </c>
      <c r="G1109">
        <v>0</v>
      </c>
    </row>
    <row r="1110" spans="1:7" x14ac:dyDescent="0.2">
      <c r="A1110" s="2">
        <f t="shared" si="36"/>
        <v>1.1079999999999888</v>
      </c>
      <c r="B1110">
        <f>'VCR Graph'!$C$3/'background data'!A1110</f>
        <v>1.8050541516245671</v>
      </c>
      <c r="C1110" t="str">
        <f>IF(AND(A1110&gt;('VCR Graph'!$C$12/'VCR Graph'!$C$14),A1110&lt;('VCR Graph'!$C$13/'VCR Graph'!$C$14)),42,"")</f>
        <v/>
      </c>
      <c r="D1110" s="2">
        <f t="shared" si="35"/>
        <v>0</v>
      </c>
      <c r="E1110" s="3">
        <f>IF(A1110&lt;=('VCR Graph'!$C$12/'VCR Graph'!$C$14),'VCR Graph'!$C$15,"")</f>
        <v>1.6</v>
      </c>
      <c r="F1110" s="3">
        <f>IF(A1110&lt;=('VCR Graph'!$C$13/'VCR Graph'!$C$14),'VCR Graph'!$C$16,"")</f>
        <v>1.6</v>
      </c>
      <c r="G1110">
        <v>0</v>
      </c>
    </row>
    <row r="1111" spans="1:7" x14ac:dyDescent="0.2">
      <c r="A1111" s="2">
        <f t="shared" si="36"/>
        <v>1.1089999999999887</v>
      </c>
      <c r="B1111">
        <f>'VCR Graph'!$C$3/'background data'!A1111</f>
        <v>1.8034265103697209</v>
      </c>
      <c r="C1111" t="str">
        <f>IF(AND(A1111&gt;('VCR Graph'!$C$12/'VCR Graph'!$C$14),A1111&lt;('VCR Graph'!$C$13/'VCR Graph'!$C$14)),42,"")</f>
        <v/>
      </c>
      <c r="D1111" s="2">
        <f t="shared" si="35"/>
        <v>0</v>
      </c>
      <c r="E1111" s="3">
        <f>IF(A1111&lt;=('VCR Graph'!$C$12/'VCR Graph'!$C$14),'VCR Graph'!$C$15,"")</f>
        <v>1.6</v>
      </c>
      <c r="F1111" s="3">
        <f>IF(A1111&lt;=('VCR Graph'!$C$13/'VCR Graph'!$C$14),'VCR Graph'!$C$16,"")</f>
        <v>1.6</v>
      </c>
      <c r="G1111">
        <v>0</v>
      </c>
    </row>
    <row r="1112" spans="1:7" x14ac:dyDescent="0.2">
      <c r="A1112" s="2">
        <f t="shared" si="36"/>
        <v>1.1099999999999886</v>
      </c>
      <c r="B1112">
        <f>'VCR Graph'!$C$3/'background data'!A1112</f>
        <v>1.8018018018018205</v>
      </c>
      <c r="C1112" t="str">
        <f>IF(AND(A1112&gt;('VCR Graph'!$C$12/'VCR Graph'!$C$14),A1112&lt;('VCR Graph'!$C$13/'VCR Graph'!$C$14)),42,"")</f>
        <v/>
      </c>
      <c r="D1112" s="2">
        <f t="shared" si="35"/>
        <v>0</v>
      </c>
      <c r="E1112" s="3">
        <f>IF(A1112&lt;=('VCR Graph'!$C$12/'VCR Graph'!$C$14),'VCR Graph'!$C$15,"")</f>
        <v>1.6</v>
      </c>
      <c r="F1112" s="3">
        <f>IF(A1112&lt;=('VCR Graph'!$C$13/'VCR Graph'!$C$14),'VCR Graph'!$C$16,"")</f>
        <v>1.6</v>
      </c>
      <c r="G1112">
        <v>0</v>
      </c>
    </row>
    <row r="1113" spans="1:7" x14ac:dyDescent="0.2">
      <c r="A1113" s="2">
        <f t="shared" si="36"/>
        <v>1.1109999999999884</v>
      </c>
      <c r="B1113">
        <f>'VCR Graph'!$C$3/'background data'!A1113</f>
        <v>1.8001800180018188</v>
      </c>
      <c r="C1113" t="str">
        <f>IF(AND(A1113&gt;('VCR Graph'!$C$12/'VCR Graph'!$C$14),A1113&lt;('VCR Graph'!$C$13/'VCR Graph'!$C$14)),42,"")</f>
        <v/>
      </c>
      <c r="D1113" s="2">
        <f t="shared" si="35"/>
        <v>0</v>
      </c>
      <c r="E1113" s="3">
        <f>IF(A1113&lt;=('VCR Graph'!$C$12/'VCR Graph'!$C$14),'VCR Graph'!$C$15,"")</f>
        <v>1.6</v>
      </c>
      <c r="F1113" s="3">
        <f>IF(A1113&lt;=('VCR Graph'!$C$13/'VCR Graph'!$C$14),'VCR Graph'!$C$16,"")</f>
        <v>1.6</v>
      </c>
      <c r="G1113">
        <v>0</v>
      </c>
    </row>
    <row r="1114" spans="1:7" x14ac:dyDescent="0.2">
      <c r="A1114" s="2">
        <f t="shared" si="36"/>
        <v>1.1119999999999883</v>
      </c>
      <c r="B1114">
        <f>'VCR Graph'!$C$3/'background data'!A1114</f>
        <v>1.7985611510791555</v>
      </c>
      <c r="C1114" t="str">
        <f>IF(AND(A1114&gt;('VCR Graph'!$C$12/'VCR Graph'!$C$14),A1114&lt;('VCR Graph'!$C$13/'VCR Graph'!$C$14)),42,"")</f>
        <v/>
      </c>
      <c r="D1114" s="2">
        <f t="shared" si="35"/>
        <v>0</v>
      </c>
      <c r="E1114" s="3">
        <f>IF(A1114&lt;=('VCR Graph'!$C$12/'VCR Graph'!$C$14),'VCR Graph'!$C$15,"")</f>
        <v>1.6</v>
      </c>
      <c r="F1114" s="3">
        <f>IF(A1114&lt;=('VCR Graph'!$C$13/'VCR Graph'!$C$14),'VCR Graph'!$C$16,"")</f>
        <v>1.6</v>
      </c>
      <c r="G1114">
        <v>0</v>
      </c>
    </row>
    <row r="1115" spans="1:7" x14ac:dyDescent="0.2">
      <c r="A1115" s="2">
        <f t="shared" si="36"/>
        <v>1.1129999999999882</v>
      </c>
      <c r="B1115">
        <f>'VCR Graph'!$C$3/'background data'!A1115</f>
        <v>1.7969451931716274</v>
      </c>
      <c r="C1115" t="str">
        <f>IF(AND(A1115&gt;('VCR Graph'!$C$12/'VCR Graph'!$C$14),A1115&lt;('VCR Graph'!$C$13/'VCR Graph'!$C$14)),42,"")</f>
        <v/>
      </c>
      <c r="D1115" s="2">
        <f t="shared" si="35"/>
        <v>0</v>
      </c>
      <c r="E1115" s="3">
        <f>IF(A1115&lt;=('VCR Graph'!$C$12/'VCR Graph'!$C$14),'VCR Graph'!$C$15,"")</f>
        <v>1.6</v>
      </c>
      <c r="F1115" s="3">
        <f>IF(A1115&lt;=('VCR Graph'!$C$13/'VCR Graph'!$C$14),'VCR Graph'!$C$16,"")</f>
        <v>1.6</v>
      </c>
      <c r="G1115">
        <v>0</v>
      </c>
    </row>
    <row r="1116" spans="1:7" x14ac:dyDescent="0.2">
      <c r="A1116" s="2">
        <f t="shared" si="36"/>
        <v>1.1139999999999881</v>
      </c>
      <c r="B1116">
        <f>'VCR Graph'!$C$3/'background data'!A1116</f>
        <v>1.7953321364452615</v>
      </c>
      <c r="C1116" t="str">
        <f>IF(AND(A1116&gt;('VCR Graph'!$C$12/'VCR Graph'!$C$14),A1116&lt;('VCR Graph'!$C$13/'VCR Graph'!$C$14)),42,"")</f>
        <v/>
      </c>
      <c r="D1116" s="2">
        <f t="shared" si="35"/>
        <v>0</v>
      </c>
      <c r="E1116" s="3">
        <f>IF(A1116&lt;=('VCR Graph'!$C$12/'VCR Graph'!$C$14),'VCR Graph'!$C$15,"")</f>
        <v>1.6</v>
      </c>
      <c r="F1116" s="3">
        <f>IF(A1116&lt;=('VCR Graph'!$C$13/'VCR Graph'!$C$14),'VCR Graph'!$C$16,"")</f>
        <v>1.6</v>
      </c>
      <c r="G1116">
        <v>0</v>
      </c>
    </row>
    <row r="1117" spans="1:7" x14ac:dyDescent="0.2">
      <c r="A1117" s="2">
        <f t="shared" si="36"/>
        <v>1.114999999999988</v>
      </c>
      <c r="B1117">
        <f>'VCR Graph'!$C$3/'background data'!A1117</f>
        <v>1.7937219730941898</v>
      </c>
      <c r="C1117" t="str">
        <f>IF(AND(A1117&gt;('VCR Graph'!$C$12/'VCR Graph'!$C$14),A1117&lt;('VCR Graph'!$C$13/'VCR Graph'!$C$14)),42,"")</f>
        <v/>
      </c>
      <c r="D1117" s="2">
        <f t="shared" si="35"/>
        <v>0</v>
      </c>
      <c r="E1117" s="3">
        <f>IF(A1117&lt;=('VCR Graph'!$C$12/'VCR Graph'!$C$14),'VCR Graph'!$C$15,"")</f>
        <v>1.6</v>
      </c>
      <c r="F1117" s="3">
        <f>IF(A1117&lt;=('VCR Graph'!$C$13/'VCR Graph'!$C$14),'VCR Graph'!$C$16,"")</f>
        <v>1.6</v>
      </c>
      <c r="G1117">
        <v>0</v>
      </c>
    </row>
    <row r="1118" spans="1:7" x14ac:dyDescent="0.2">
      <c r="A1118" s="2">
        <f t="shared" si="36"/>
        <v>1.1159999999999879</v>
      </c>
      <c r="B1118">
        <f>'VCR Graph'!$C$3/'background data'!A1118</f>
        <v>1.7921146953405211</v>
      </c>
      <c r="C1118" t="str">
        <f>IF(AND(A1118&gt;('VCR Graph'!$C$12/'VCR Graph'!$C$14),A1118&lt;('VCR Graph'!$C$13/'VCR Graph'!$C$14)),42,"")</f>
        <v/>
      </c>
      <c r="D1118" s="2">
        <f t="shared" si="35"/>
        <v>0</v>
      </c>
      <c r="E1118" s="3">
        <f>IF(A1118&lt;=('VCR Graph'!$C$12/'VCR Graph'!$C$14),'VCR Graph'!$C$15,"")</f>
        <v>1.6</v>
      </c>
      <c r="F1118" s="3">
        <f>IF(A1118&lt;=('VCR Graph'!$C$13/'VCR Graph'!$C$14),'VCR Graph'!$C$16,"")</f>
        <v>1.6</v>
      </c>
      <c r="G1118">
        <v>0</v>
      </c>
    </row>
    <row r="1119" spans="1:7" x14ac:dyDescent="0.2">
      <c r="A1119" s="2">
        <f t="shared" si="36"/>
        <v>1.1169999999999878</v>
      </c>
      <c r="B1119">
        <f>'VCR Graph'!$C$3/'background data'!A1119</f>
        <v>1.7905102954342182</v>
      </c>
      <c r="C1119" t="str">
        <f>IF(AND(A1119&gt;('VCR Graph'!$C$12/'VCR Graph'!$C$14),A1119&lt;('VCR Graph'!$C$13/'VCR Graph'!$C$14)),42,"")</f>
        <v/>
      </c>
      <c r="D1119" s="2">
        <f t="shared" si="35"/>
        <v>0</v>
      </c>
      <c r="E1119" s="3">
        <f>IF(A1119&lt;=('VCR Graph'!$C$12/'VCR Graph'!$C$14),'VCR Graph'!$C$15,"")</f>
        <v>1.6</v>
      </c>
      <c r="F1119" s="3">
        <f>IF(A1119&lt;=('VCR Graph'!$C$13/'VCR Graph'!$C$14),'VCR Graph'!$C$16,"")</f>
        <v>1.6</v>
      </c>
      <c r="G1119">
        <v>0</v>
      </c>
    </row>
    <row r="1120" spans="1:7" x14ac:dyDescent="0.2">
      <c r="A1120" s="2">
        <f t="shared" si="36"/>
        <v>1.1179999999999877</v>
      </c>
      <c r="B1120">
        <f>'VCR Graph'!$C$3/'background data'!A1120</f>
        <v>1.7889087656529714</v>
      </c>
      <c r="C1120" t="str">
        <f>IF(AND(A1120&gt;('VCR Graph'!$C$12/'VCR Graph'!$C$14),A1120&lt;('VCR Graph'!$C$13/'VCR Graph'!$C$14)),42,"")</f>
        <v/>
      </c>
      <c r="D1120" s="2">
        <f t="shared" si="35"/>
        <v>0</v>
      </c>
      <c r="E1120" s="3">
        <f>IF(A1120&lt;=('VCR Graph'!$C$12/'VCR Graph'!$C$14),'VCR Graph'!$C$15,"")</f>
        <v>1.6</v>
      </c>
      <c r="F1120" s="3">
        <f>IF(A1120&lt;=('VCR Graph'!$C$13/'VCR Graph'!$C$14),'VCR Graph'!$C$16,"")</f>
        <v>1.6</v>
      </c>
      <c r="G1120">
        <v>0</v>
      </c>
    </row>
    <row r="1121" spans="1:7" x14ac:dyDescent="0.2">
      <c r="A1121" s="2">
        <f t="shared" si="36"/>
        <v>1.1189999999999876</v>
      </c>
      <c r="B1121">
        <f>'VCR Graph'!$C$3/'background data'!A1121</f>
        <v>1.7873100983020753</v>
      </c>
      <c r="C1121" t="str">
        <f>IF(AND(A1121&gt;('VCR Graph'!$C$12/'VCR Graph'!$C$14),A1121&lt;('VCR Graph'!$C$13/'VCR Graph'!$C$14)),42,"")</f>
        <v/>
      </c>
      <c r="D1121" s="2">
        <f t="shared" si="35"/>
        <v>0</v>
      </c>
      <c r="E1121" s="3">
        <f>IF(A1121&lt;=('VCR Graph'!$C$12/'VCR Graph'!$C$14),'VCR Graph'!$C$15,"")</f>
        <v>1.6</v>
      </c>
      <c r="F1121" s="3">
        <f>IF(A1121&lt;=('VCR Graph'!$C$13/'VCR Graph'!$C$14),'VCR Graph'!$C$16,"")</f>
        <v>1.6</v>
      </c>
      <c r="G1121">
        <v>0</v>
      </c>
    </row>
    <row r="1122" spans="1:7" x14ac:dyDescent="0.2">
      <c r="A1122" s="2">
        <f t="shared" si="36"/>
        <v>1.1199999999999875</v>
      </c>
      <c r="B1122">
        <f>'VCR Graph'!$C$3/'background data'!A1122</f>
        <v>1.7857142857143058</v>
      </c>
      <c r="C1122" t="str">
        <f>IF(AND(A1122&gt;('VCR Graph'!$C$12/'VCR Graph'!$C$14),A1122&lt;('VCR Graph'!$C$13/'VCR Graph'!$C$14)),42,"")</f>
        <v/>
      </c>
      <c r="D1122" s="2">
        <f t="shared" si="35"/>
        <v>0</v>
      </c>
      <c r="E1122" s="3">
        <f>IF(A1122&lt;=('VCR Graph'!$C$12/'VCR Graph'!$C$14),'VCR Graph'!$C$15,"")</f>
        <v>1.6</v>
      </c>
      <c r="F1122" s="3">
        <f>IF(A1122&lt;=('VCR Graph'!$C$13/'VCR Graph'!$C$14),'VCR Graph'!$C$16,"")</f>
        <v>1.6</v>
      </c>
      <c r="G1122">
        <v>0</v>
      </c>
    </row>
    <row r="1123" spans="1:7" x14ac:dyDescent="0.2">
      <c r="A1123" s="2">
        <f t="shared" si="36"/>
        <v>1.1209999999999873</v>
      </c>
      <c r="B1123">
        <f>'VCR Graph'!$C$3/'background data'!A1123</f>
        <v>1.7841213202497972</v>
      </c>
      <c r="C1123" t="str">
        <f>IF(AND(A1123&gt;('VCR Graph'!$C$12/'VCR Graph'!$C$14),A1123&lt;('VCR Graph'!$C$13/'VCR Graph'!$C$14)),42,"")</f>
        <v/>
      </c>
      <c r="D1123" s="2">
        <f t="shared" si="35"/>
        <v>0</v>
      </c>
      <c r="E1123" s="3">
        <f>IF(A1123&lt;=('VCR Graph'!$C$12/'VCR Graph'!$C$14),'VCR Graph'!$C$15,"")</f>
        <v>1.6</v>
      </c>
      <c r="F1123" s="3">
        <f>IF(A1123&lt;=('VCR Graph'!$C$13/'VCR Graph'!$C$14),'VCR Graph'!$C$16,"")</f>
        <v>1.6</v>
      </c>
      <c r="G1123">
        <v>0</v>
      </c>
    </row>
    <row r="1124" spans="1:7" x14ac:dyDescent="0.2">
      <c r="A1124" s="2">
        <f t="shared" si="36"/>
        <v>1.1219999999999872</v>
      </c>
      <c r="B1124">
        <f>'VCR Graph'!$C$3/'background data'!A1124</f>
        <v>1.7825311942959206</v>
      </c>
      <c r="C1124" t="str">
        <f>IF(AND(A1124&gt;('VCR Graph'!$C$12/'VCR Graph'!$C$14),A1124&lt;('VCR Graph'!$C$13/'VCR Graph'!$C$14)),42,"")</f>
        <v/>
      </c>
      <c r="D1124" s="2">
        <f t="shared" si="35"/>
        <v>0</v>
      </c>
      <c r="E1124" s="3">
        <f>IF(A1124&lt;=('VCR Graph'!$C$12/'VCR Graph'!$C$14),'VCR Graph'!$C$15,"")</f>
        <v>1.6</v>
      </c>
      <c r="F1124" s="3">
        <f>IF(A1124&lt;=('VCR Graph'!$C$13/'VCR Graph'!$C$14),'VCR Graph'!$C$16,"")</f>
        <v>1.6</v>
      </c>
      <c r="G1124">
        <v>0</v>
      </c>
    </row>
    <row r="1125" spans="1:7" x14ac:dyDescent="0.2">
      <c r="A1125" s="2">
        <f t="shared" si="36"/>
        <v>1.1229999999999871</v>
      </c>
      <c r="B1125">
        <f>'VCR Graph'!$C$3/'background data'!A1125</f>
        <v>1.7809439002671621</v>
      </c>
      <c r="C1125" t="str">
        <f>IF(AND(A1125&gt;('VCR Graph'!$C$12/'VCR Graph'!$C$14),A1125&lt;('VCR Graph'!$C$13/'VCR Graph'!$C$14)),42,"")</f>
        <v/>
      </c>
      <c r="D1125" s="2">
        <f t="shared" si="35"/>
        <v>0</v>
      </c>
      <c r="E1125" s="3">
        <f>IF(A1125&lt;=('VCR Graph'!$C$12/'VCR Graph'!$C$14),'VCR Graph'!$C$15,"")</f>
        <v>1.6</v>
      </c>
      <c r="F1125" s="3">
        <f>IF(A1125&lt;=('VCR Graph'!$C$13/'VCR Graph'!$C$14),'VCR Graph'!$C$16,"")</f>
        <v>1.6</v>
      </c>
      <c r="G1125">
        <v>0</v>
      </c>
    </row>
    <row r="1126" spans="1:7" x14ac:dyDescent="0.2">
      <c r="A1126" s="2">
        <f t="shared" si="36"/>
        <v>1.123999999999987</v>
      </c>
      <c r="B1126">
        <f>'VCR Graph'!$C$3/'background data'!A1126</f>
        <v>1.7793594306050027</v>
      </c>
      <c r="C1126" t="str">
        <f>IF(AND(A1126&gt;('VCR Graph'!$C$12/'VCR Graph'!$C$14),A1126&lt;('VCR Graph'!$C$13/'VCR Graph'!$C$14)),42,"")</f>
        <v/>
      </c>
      <c r="D1126" s="2">
        <f t="shared" si="35"/>
        <v>0</v>
      </c>
      <c r="E1126" s="3">
        <f>IF(A1126&lt;=('VCR Graph'!$C$12/'VCR Graph'!$C$14),'VCR Graph'!$C$15,"")</f>
        <v>1.6</v>
      </c>
      <c r="F1126" s="3">
        <f>IF(A1126&lt;=('VCR Graph'!$C$13/'VCR Graph'!$C$14),'VCR Graph'!$C$16,"")</f>
        <v>1.6</v>
      </c>
      <c r="G1126">
        <v>0</v>
      </c>
    </row>
    <row r="1127" spans="1:7" x14ac:dyDescent="0.2">
      <c r="A1127" s="2">
        <f t="shared" si="36"/>
        <v>1.1249999999999869</v>
      </c>
      <c r="B1127">
        <f>'VCR Graph'!$C$3/'background data'!A1127</f>
        <v>1.7777777777777986</v>
      </c>
      <c r="C1127" t="str">
        <f>IF(AND(A1127&gt;('VCR Graph'!$C$12/'VCR Graph'!$C$14),A1127&lt;('VCR Graph'!$C$13/'VCR Graph'!$C$14)),42,"")</f>
        <v/>
      </c>
      <c r="D1127" s="2">
        <f t="shared" si="35"/>
        <v>0</v>
      </c>
      <c r="E1127" s="3">
        <f>IF(A1127&lt;=('VCR Graph'!$C$12/'VCR Graph'!$C$14),'VCR Graph'!$C$15,"")</f>
        <v>1.6</v>
      </c>
      <c r="F1127" s="3">
        <f>IF(A1127&lt;=('VCR Graph'!$C$13/'VCR Graph'!$C$14),'VCR Graph'!$C$16,"")</f>
        <v>1.6</v>
      </c>
      <c r="G1127">
        <v>0</v>
      </c>
    </row>
    <row r="1128" spans="1:7" x14ac:dyDescent="0.2">
      <c r="A1128" s="2">
        <f t="shared" si="36"/>
        <v>1.1259999999999868</v>
      </c>
      <c r="B1128">
        <f>'VCR Graph'!$C$3/'background data'!A1128</f>
        <v>1.7761989342806603</v>
      </c>
      <c r="C1128" t="str">
        <f>IF(AND(A1128&gt;('VCR Graph'!$C$12/'VCR Graph'!$C$14),A1128&lt;('VCR Graph'!$C$13/'VCR Graph'!$C$14)),42,"")</f>
        <v/>
      </c>
      <c r="D1128" s="2">
        <f t="shared" si="35"/>
        <v>0</v>
      </c>
      <c r="E1128" s="3">
        <f>IF(A1128&lt;=('VCR Graph'!$C$12/'VCR Graph'!$C$14),'VCR Graph'!$C$15,"")</f>
        <v>1.6</v>
      </c>
      <c r="F1128" s="3">
        <f>IF(A1128&lt;=('VCR Graph'!$C$13/'VCR Graph'!$C$14),'VCR Graph'!$C$16,"")</f>
        <v>1.6</v>
      </c>
      <c r="G1128">
        <v>0</v>
      </c>
    </row>
    <row r="1129" spans="1:7" x14ac:dyDescent="0.2">
      <c r="A1129" s="2">
        <f t="shared" si="36"/>
        <v>1.1269999999999867</v>
      </c>
      <c r="B1129">
        <f>'VCR Graph'!$C$3/'background data'!A1129</f>
        <v>1.774622892635336</v>
      </c>
      <c r="C1129" t="str">
        <f>IF(AND(A1129&gt;('VCR Graph'!$C$12/'VCR Graph'!$C$14),A1129&lt;('VCR Graph'!$C$13/'VCR Graph'!$C$14)),42,"")</f>
        <v/>
      </c>
      <c r="D1129" s="2">
        <f t="shared" si="35"/>
        <v>0</v>
      </c>
      <c r="E1129" s="3">
        <f>IF(A1129&lt;=('VCR Graph'!$C$12/'VCR Graph'!$C$14),'VCR Graph'!$C$15,"")</f>
        <v>1.6</v>
      </c>
      <c r="F1129" s="3">
        <f>IF(A1129&lt;=('VCR Graph'!$C$13/'VCR Graph'!$C$14),'VCR Graph'!$C$16,"")</f>
        <v>1.6</v>
      </c>
      <c r="G1129">
        <v>0</v>
      </c>
    </row>
    <row r="1130" spans="1:7" x14ac:dyDescent="0.2">
      <c r="A1130" s="2">
        <f t="shared" si="36"/>
        <v>1.1279999999999866</v>
      </c>
      <c r="B1130">
        <f>'VCR Graph'!$C$3/'background data'!A1130</f>
        <v>1.7730496453900921</v>
      </c>
      <c r="C1130" t="str">
        <f>IF(AND(A1130&gt;('VCR Graph'!$C$12/'VCR Graph'!$C$14),A1130&lt;('VCR Graph'!$C$13/'VCR Graph'!$C$14)),42,"")</f>
        <v/>
      </c>
      <c r="D1130" s="2">
        <f t="shared" si="35"/>
        <v>0</v>
      </c>
      <c r="E1130" s="3">
        <f>IF(A1130&lt;=('VCR Graph'!$C$12/'VCR Graph'!$C$14),'VCR Graph'!$C$15,"")</f>
        <v>1.6</v>
      </c>
      <c r="F1130" s="3">
        <f>IF(A1130&lt;=('VCR Graph'!$C$13/'VCR Graph'!$C$14),'VCR Graph'!$C$16,"")</f>
        <v>1.6</v>
      </c>
      <c r="G1130">
        <v>0</v>
      </c>
    </row>
    <row r="1131" spans="1:7" x14ac:dyDescent="0.2">
      <c r="A1131" s="2">
        <f t="shared" si="36"/>
        <v>1.1289999999999865</v>
      </c>
      <c r="B1131">
        <f>'VCR Graph'!$C$3/'background data'!A1131</f>
        <v>1.7714791851195961</v>
      </c>
      <c r="C1131" t="str">
        <f>IF(AND(A1131&gt;('VCR Graph'!$C$12/'VCR Graph'!$C$14),A1131&lt;('VCR Graph'!$C$13/'VCR Graph'!$C$14)),42,"")</f>
        <v/>
      </c>
      <c r="D1131" s="2">
        <f t="shared" si="35"/>
        <v>0</v>
      </c>
      <c r="E1131" s="3">
        <f>IF(A1131&lt;=('VCR Graph'!$C$12/'VCR Graph'!$C$14),'VCR Graph'!$C$15,"")</f>
        <v>1.6</v>
      </c>
      <c r="F1131" s="3">
        <f>IF(A1131&lt;=('VCR Graph'!$C$13/'VCR Graph'!$C$14),'VCR Graph'!$C$16,"")</f>
        <v>1.6</v>
      </c>
      <c r="G1131">
        <v>0</v>
      </c>
    </row>
    <row r="1132" spans="1:7" x14ac:dyDescent="0.2">
      <c r="A1132" s="2">
        <f t="shared" si="36"/>
        <v>1.1299999999999863</v>
      </c>
      <c r="B1132">
        <f>'VCR Graph'!$C$3/'background data'!A1132</f>
        <v>1.7699115044248002</v>
      </c>
      <c r="C1132" t="str">
        <f>IF(AND(A1132&gt;('VCR Graph'!$C$12/'VCR Graph'!$C$14),A1132&lt;('VCR Graph'!$C$13/'VCR Graph'!$C$14)),42,"")</f>
        <v/>
      </c>
      <c r="D1132" s="2">
        <f t="shared" si="35"/>
        <v>0</v>
      </c>
      <c r="E1132" s="3">
        <f>IF(A1132&lt;=('VCR Graph'!$C$12/'VCR Graph'!$C$14),'VCR Graph'!$C$15,"")</f>
        <v>1.6</v>
      </c>
      <c r="F1132" s="3">
        <f>IF(A1132&lt;=('VCR Graph'!$C$13/'VCR Graph'!$C$14),'VCR Graph'!$C$16,"")</f>
        <v>1.6</v>
      </c>
      <c r="G1132">
        <v>0</v>
      </c>
    </row>
    <row r="1133" spans="1:7" x14ac:dyDescent="0.2">
      <c r="A1133" s="2">
        <f t="shared" si="36"/>
        <v>1.1309999999999862</v>
      </c>
      <c r="B1133">
        <f>'VCR Graph'!$C$3/'background data'!A1133</f>
        <v>1.7683465959328244</v>
      </c>
      <c r="C1133" t="str">
        <f>IF(AND(A1133&gt;('VCR Graph'!$C$12/'VCR Graph'!$C$14),A1133&lt;('VCR Graph'!$C$13/'VCR Graph'!$C$14)),42,"")</f>
        <v/>
      </c>
      <c r="D1133" s="2">
        <f t="shared" si="35"/>
        <v>0</v>
      </c>
      <c r="E1133" s="3">
        <f>IF(A1133&lt;=('VCR Graph'!$C$12/'VCR Graph'!$C$14),'VCR Graph'!$C$15,"")</f>
        <v>1.6</v>
      </c>
      <c r="F1133" s="3">
        <f>IF(A1133&lt;=('VCR Graph'!$C$13/'VCR Graph'!$C$14),'VCR Graph'!$C$16,"")</f>
        <v>1.6</v>
      </c>
      <c r="G1133">
        <v>0</v>
      </c>
    </row>
    <row r="1134" spans="1:7" x14ac:dyDescent="0.2">
      <c r="A1134" s="2">
        <f t="shared" si="36"/>
        <v>1.1319999999999861</v>
      </c>
      <c r="B1134">
        <f>'VCR Graph'!$C$3/'background data'!A1134</f>
        <v>1.7667844522968414</v>
      </c>
      <c r="C1134" t="str">
        <f>IF(AND(A1134&gt;('VCR Graph'!$C$12/'VCR Graph'!$C$14),A1134&lt;('VCR Graph'!$C$13/'VCR Graph'!$C$14)),42,"")</f>
        <v/>
      </c>
      <c r="D1134" s="2">
        <f t="shared" si="35"/>
        <v>0</v>
      </c>
      <c r="E1134" s="3">
        <f>IF(A1134&lt;=('VCR Graph'!$C$12/'VCR Graph'!$C$14),'VCR Graph'!$C$15,"")</f>
        <v>1.6</v>
      </c>
      <c r="F1134" s="3">
        <f>IF(A1134&lt;=('VCR Graph'!$C$13/'VCR Graph'!$C$14),'VCR Graph'!$C$16,"")</f>
        <v>1.6</v>
      </c>
      <c r="G1134">
        <v>0</v>
      </c>
    </row>
    <row r="1135" spans="1:7" x14ac:dyDescent="0.2">
      <c r="A1135" s="2">
        <f t="shared" si="36"/>
        <v>1.132999999999986</v>
      </c>
      <c r="B1135">
        <f>'VCR Graph'!$C$3/'background data'!A1135</f>
        <v>1.7652250661959619</v>
      </c>
      <c r="C1135" t="str">
        <f>IF(AND(A1135&gt;('VCR Graph'!$C$12/'VCR Graph'!$C$14),A1135&lt;('VCR Graph'!$C$13/'VCR Graph'!$C$14)),42,"")</f>
        <v/>
      </c>
      <c r="D1135" s="2">
        <f t="shared" si="35"/>
        <v>0</v>
      </c>
      <c r="E1135" s="3">
        <f>IF(A1135&lt;=('VCR Graph'!$C$12/'VCR Graph'!$C$14),'VCR Graph'!$C$15,"")</f>
        <v>1.6</v>
      </c>
      <c r="F1135" s="3">
        <f>IF(A1135&lt;=('VCR Graph'!$C$13/'VCR Graph'!$C$14),'VCR Graph'!$C$16,"")</f>
        <v>1.6</v>
      </c>
      <c r="G1135">
        <v>0</v>
      </c>
    </row>
    <row r="1136" spans="1:7" x14ac:dyDescent="0.2">
      <c r="A1136" s="2">
        <f t="shared" si="36"/>
        <v>1.1339999999999859</v>
      </c>
      <c r="B1136">
        <f>'VCR Graph'!$C$3/'background data'!A1136</f>
        <v>1.7636684303351189</v>
      </c>
      <c r="C1136" t="str">
        <f>IF(AND(A1136&gt;('VCR Graph'!$C$12/'VCR Graph'!$C$14),A1136&lt;('VCR Graph'!$C$13/'VCR Graph'!$C$14)),42,"")</f>
        <v/>
      </c>
      <c r="D1136" s="2">
        <f t="shared" si="35"/>
        <v>0</v>
      </c>
      <c r="E1136" s="3">
        <f>IF(A1136&lt;=('VCR Graph'!$C$12/'VCR Graph'!$C$14),'VCR Graph'!$C$15,"")</f>
        <v>1.6</v>
      </c>
      <c r="F1136" s="3">
        <f>IF(A1136&lt;=('VCR Graph'!$C$13/'VCR Graph'!$C$14),'VCR Graph'!$C$16,"")</f>
        <v>1.6</v>
      </c>
      <c r="G1136">
        <v>0</v>
      </c>
    </row>
    <row r="1137" spans="1:7" x14ac:dyDescent="0.2">
      <c r="A1137" s="2">
        <f t="shared" si="36"/>
        <v>1.1349999999999858</v>
      </c>
      <c r="B1137">
        <f>'VCR Graph'!$C$3/'background data'!A1137</f>
        <v>1.7621145374449561</v>
      </c>
      <c r="C1137" t="str">
        <f>IF(AND(A1137&gt;('VCR Graph'!$C$12/'VCR Graph'!$C$14),A1137&lt;('VCR Graph'!$C$13/'VCR Graph'!$C$14)),42,"")</f>
        <v/>
      </c>
      <c r="D1137" s="2">
        <f t="shared" si="35"/>
        <v>0</v>
      </c>
      <c r="E1137" s="3">
        <f>IF(A1137&lt;=('VCR Graph'!$C$12/'VCR Graph'!$C$14),'VCR Graph'!$C$15,"")</f>
        <v>1.6</v>
      </c>
      <c r="F1137" s="3">
        <f>IF(A1137&lt;=('VCR Graph'!$C$13/'VCR Graph'!$C$14),'VCR Graph'!$C$16,"")</f>
        <v>1.6</v>
      </c>
      <c r="G1137">
        <v>0</v>
      </c>
    </row>
    <row r="1138" spans="1:7" x14ac:dyDescent="0.2">
      <c r="A1138" s="2">
        <f t="shared" si="36"/>
        <v>1.1359999999999857</v>
      </c>
      <c r="B1138">
        <f>'VCR Graph'!$C$3/'background data'!A1138</f>
        <v>1.7605633802817122</v>
      </c>
      <c r="C1138" t="str">
        <f>IF(AND(A1138&gt;('VCR Graph'!$C$12/'VCR Graph'!$C$14),A1138&lt;('VCR Graph'!$C$13/'VCR Graph'!$C$14)),42,"")</f>
        <v/>
      </c>
      <c r="D1138" s="2">
        <f t="shared" si="35"/>
        <v>0</v>
      </c>
      <c r="E1138" s="3">
        <f>IF(A1138&lt;=('VCR Graph'!$C$12/'VCR Graph'!$C$14),'VCR Graph'!$C$15,"")</f>
        <v>1.6</v>
      </c>
      <c r="F1138" s="3">
        <f>IF(A1138&lt;=('VCR Graph'!$C$13/'VCR Graph'!$C$14),'VCR Graph'!$C$16,"")</f>
        <v>1.6</v>
      </c>
      <c r="G1138">
        <v>0</v>
      </c>
    </row>
    <row r="1139" spans="1:7" x14ac:dyDescent="0.2">
      <c r="A1139" s="2">
        <f t="shared" si="36"/>
        <v>1.1369999999999856</v>
      </c>
      <c r="B1139">
        <f>'VCR Graph'!$C$3/'background data'!A1139</f>
        <v>1.7590149516271112</v>
      </c>
      <c r="C1139" t="str">
        <f>IF(AND(A1139&gt;('VCR Graph'!$C$12/'VCR Graph'!$C$14),A1139&lt;('VCR Graph'!$C$13/'VCR Graph'!$C$14)),42,"")</f>
        <v/>
      </c>
      <c r="D1139" s="2">
        <f t="shared" si="35"/>
        <v>0</v>
      </c>
      <c r="E1139" s="3">
        <f>IF(A1139&lt;=('VCR Graph'!$C$12/'VCR Graph'!$C$14),'VCR Graph'!$C$15,"")</f>
        <v>1.6</v>
      </c>
      <c r="F1139" s="3">
        <f>IF(A1139&lt;=('VCR Graph'!$C$13/'VCR Graph'!$C$14),'VCR Graph'!$C$16,"")</f>
        <v>1.6</v>
      </c>
      <c r="G1139">
        <v>0</v>
      </c>
    </row>
    <row r="1140" spans="1:7" x14ac:dyDescent="0.2">
      <c r="A1140" s="2">
        <f t="shared" si="36"/>
        <v>1.1379999999999855</v>
      </c>
      <c r="B1140">
        <f>'VCR Graph'!$C$3/'background data'!A1140</f>
        <v>1.7574692442882474</v>
      </c>
      <c r="C1140" t="str">
        <f>IF(AND(A1140&gt;('VCR Graph'!$C$12/'VCR Graph'!$C$14),A1140&lt;('VCR Graph'!$C$13/'VCR Graph'!$C$14)),42,"")</f>
        <v/>
      </c>
      <c r="D1140" s="2">
        <f t="shared" si="35"/>
        <v>0</v>
      </c>
      <c r="E1140" s="3">
        <f>IF(A1140&lt;=('VCR Graph'!$C$12/'VCR Graph'!$C$14),'VCR Graph'!$C$15,"")</f>
        <v>1.6</v>
      </c>
      <c r="F1140" s="3">
        <f>IF(A1140&lt;=('VCR Graph'!$C$13/'VCR Graph'!$C$14),'VCR Graph'!$C$16,"")</f>
        <v>1.6</v>
      </c>
      <c r="G1140">
        <v>0</v>
      </c>
    </row>
    <row r="1141" spans="1:7" x14ac:dyDescent="0.2">
      <c r="A1141" s="2">
        <f t="shared" si="36"/>
        <v>1.1389999999999854</v>
      </c>
      <c r="B1141">
        <f>'VCR Graph'!$C$3/'background data'!A1141</f>
        <v>1.7559262510974765</v>
      </c>
      <c r="C1141" t="str">
        <f>IF(AND(A1141&gt;('VCR Graph'!$C$12/'VCR Graph'!$C$14),A1141&lt;('VCR Graph'!$C$13/'VCR Graph'!$C$14)),42,"")</f>
        <v/>
      </c>
      <c r="D1141" s="2">
        <f t="shared" si="35"/>
        <v>0</v>
      </c>
      <c r="E1141" s="3">
        <f>IF(A1141&lt;=('VCR Graph'!$C$12/'VCR Graph'!$C$14),'VCR Graph'!$C$15,"")</f>
        <v>1.6</v>
      </c>
      <c r="F1141" s="3">
        <f>IF(A1141&lt;=('VCR Graph'!$C$13/'VCR Graph'!$C$14),'VCR Graph'!$C$16,"")</f>
        <v>1.6</v>
      </c>
      <c r="G1141">
        <v>0</v>
      </c>
    </row>
    <row r="1142" spans="1:7" x14ac:dyDescent="0.2">
      <c r="A1142" s="2">
        <f t="shared" si="36"/>
        <v>1.1399999999999852</v>
      </c>
      <c r="B1142">
        <f>'VCR Graph'!$C$3/'background data'!A1142</f>
        <v>1.7543859649123035</v>
      </c>
      <c r="C1142" t="str">
        <f>IF(AND(A1142&gt;('VCR Graph'!$C$12/'VCR Graph'!$C$14),A1142&lt;('VCR Graph'!$C$13/'VCR Graph'!$C$14)),42,"")</f>
        <v/>
      </c>
      <c r="D1142" s="2">
        <f t="shared" si="35"/>
        <v>0</v>
      </c>
      <c r="E1142" s="3">
        <f>IF(A1142&lt;=('VCR Graph'!$C$12/'VCR Graph'!$C$14),'VCR Graph'!$C$15,"")</f>
        <v>1.6</v>
      </c>
      <c r="F1142" s="3">
        <f>IF(A1142&lt;=('VCR Graph'!$C$13/'VCR Graph'!$C$14),'VCR Graph'!$C$16,"")</f>
        <v>1.6</v>
      </c>
      <c r="G1142">
        <v>0</v>
      </c>
    </row>
    <row r="1143" spans="1:7" x14ac:dyDescent="0.2">
      <c r="A1143" s="2">
        <f t="shared" si="36"/>
        <v>1.1409999999999851</v>
      </c>
      <c r="B1143">
        <f>'VCR Graph'!$C$3/'background data'!A1143</f>
        <v>1.7528483786152727</v>
      </c>
      <c r="C1143" t="str">
        <f>IF(AND(A1143&gt;('VCR Graph'!$C$12/'VCR Graph'!$C$14),A1143&lt;('VCR Graph'!$C$13/'VCR Graph'!$C$14)),42,"")</f>
        <v/>
      </c>
      <c r="D1143" s="2">
        <f t="shared" si="35"/>
        <v>0</v>
      </c>
      <c r="E1143" s="3">
        <f>IF(A1143&lt;=('VCR Graph'!$C$12/'VCR Graph'!$C$14),'VCR Graph'!$C$15,"")</f>
        <v>1.6</v>
      </c>
      <c r="F1143" s="3">
        <f>IF(A1143&lt;=('VCR Graph'!$C$13/'VCR Graph'!$C$14),'VCR Graph'!$C$16,"")</f>
        <v>1.6</v>
      </c>
      <c r="G1143">
        <v>0</v>
      </c>
    </row>
    <row r="1144" spans="1:7" x14ac:dyDescent="0.2">
      <c r="A1144" s="2">
        <f t="shared" si="36"/>
        <v>1.141999999999985</v>
      </c>
      <c r="B1144">
        <f>'VCR Graph'!$C$3/'background data'!A1144</f>
        <v>1.7513134851138583</v>
      </c>
      <c r="C1144" t="str">
        <f>IF(AND(A1144&gt;('VCR Graph'!$C$12/'VCR Graph'!$C$14),A1144&lt;('VCR Graph'!$C$13/'VCR Graph'!$C$14)),42,"")</f>
        <v/>
      </c>
      <c r="D1144" s="2">
        <f t="shared" si="35"/>
        <v>0</v>
      </c>
      <c r="E1144" s="3">
        <f>IF(A1144&lt;=('VCR Graph'!$C$12/'VCR Graph'!$C$14),'VCR Graph'!$C$15,"")</f>
        <v>1.6</v>
      </c>
      <c r="F1144" s="3">
        <f>IF(A1144&lt;=('VCR Graph'!$C$13/'VCR Graph'!$C$14),'VCR Graph'!$C$16,"")</f>
        <v>1.6</v>
      </c>
      <c r="G1144">
        <v>0</v>
      </c>
    </row>
    <row r="1145" spans="1:7" x14ac:dyDescent="0.2">
      <c r="A1145" s="2">
        <f t="shared" si="36"/>
        <v>1.1429999999999849</v>
      </c>
      <c r="B1145">
        <f>'VCR Graph'!$C$3/'background data'!A1145</f>
        <v>1.7497812773403556</v>
      </c>
      <c r="C1145" t="str">
        <f>IF(AND(A1145&gt;('VCR Graph'!$C$12/'VCR Graph'!$C$14),A1145&lt;('VCR Graph'!$C$13/'VCR Graph'!$C$14)),42,"")</f>
        <v/>
      </c>
      <c r="D1145" s="2">
        <f t="shared" si="35"/>
        <v>0</v>
      </c>
      <c r="E1145" s="3">
        <f>IF(A1145&lt;=('VCR Graph'!$C$12/'VCR Graph'!$C$14),'VCR Graph'!$C$15,"")</f>
        <v>1.6</v>
      </c>
      <c r="F1145" s="3">
        <f>IF(A1145&lt;=('VCR Graph'!$C$13/'VCR Graph'!$C$14),'VCR Graph'!$C$16,"")</f>
        <v>1.6</v>
      </c>
      <c r="G1145">
        <v>0</v>
      </c>
    </row>
    <row r="1146" spans="1:7" x14ac:dyDescent="0.2">
      <c r="A1146" s="2">
        <f t="shared" si="36"/>
        <v>1.1439999999999848</v>
      </c>
      <c r="B1146">
        <f>'VCR Graph'!$C$3/'background data'!A1146</f>
        <v>1.7482517482517714</v>
      </c>
      <c r="C1146" t="str">
        <f>IF(AND(A1146&gt;('VCR Graph'!$C$12/'VCR Graph'!$C$14),A1146&lt;('VCR Graph'!$C$13/'VCR Graph'!$C$14)),42,"")</f>
        <v/>
      </c>
      <c r="D1146" s="2">
        <f t="shared" si="35"/>
        <v>0</v>
      </c>
      <c r="E1146" s="3">
        <f>IF(A1146&lt;=('VCR Graph'!$C$12/'VCR Graph'!$C$14),'VCR Graph'!$C$15,"")</f>
        <v>1.6</v>
      </c>
      <c r="F1146" s="3">
        <f>IF(A1146&lt;=('VCR Graph'!$C$13/'VCR Graph'!$C$14),'VCR Graph'!$C$16,"")</f>
        <v>1.6</v>
      </c>
      <c r="G1146">
        <v>0</v>
      </c>
    </row>
    <row r="1147" spans="1:7" x14ac:dyDescent="0.2">
      <c r="A1147" s="2">
        <f t="shared" si="36"/>
        <v>1.1449999999999847</v>
      </c>
      <c r="B1147">
        <f>'VCR Graph'!$C$3/'background data'!A1147</f>
        <v>1.7467248908297177</v>
      </c>
      <c r="C1147" t="str">
        <f>IF(AND(A1147&gt;('VCR Graph'!$C$12/'VCR Graph'!$C$14),A1147&lt;('VCR Graph'!$C$13/'VCR Graph'!$C$14)),42,"")</f>
        <v/>
      </c>
      <c r="D1147" s="2">
        <f t="shared" si="35"/>
        <v>0</v>
      </c>
      <c r="E1147" s="3">
        <f>IF(A1147&lt;=('VCR Graph'!$C$12/'VCR Graph'!$C$14),'VCR Graph'!$C$15,"")</f>
        <v>1.6</v>
      </c>
      <c r="F1147" s="3">
        <f>IF(A1147&lt;=('VCR Graph'!$C$13/'VCR Graph'!$C$14),'VCR Graph'!$C$16,"")</f>
        <v>1.6</v>
      </c>
      <c r="G1147">
        <v>0</v>
      </c>
    </row>
    <row r="1148" spans="1:7" x14ac:dyDescent="0.2">
      <c r="A1148" s="2">
        <f t="shared" si="36"/>
        <v>1.1459999999999846</v>
      </c>
      <c r="B1148">
        <f>'VCR Graph'!$C$3/'background data'!A1148</f>
        <v>1.7452006980803028</v>
      </c>
      <c r="C1148" t="str">
        <f>IF(AND(A1148&gt;('VCR Graph'!$C$12/'VCR Graph'!$C$14),A1148&lt;('VCR Graph'!$C$13/'VCR Graph'!$C$14)),42,"")</f>
        <v/>
      </c>
      <c r="D1148" s="2">
        <f t="shared" si="35"/>
        <v>0</v>
      </c>
      <c r="E1148" s="3">
        <f>IF(A1148&lt;=('VCR Graph'!$C$12/'VCR Graph'!$C$14),'VCR Graph'!$C$15,"")</f>
        <v>1.6</v>
      </c>
      <c r="F1148" s="3">
        <f>IF(A1148&lt;=('VCR Graph'!$C$13/'VCR Graph'!$C$14),'VCR Graph'!$C$16,"")</f>
        <v>1.6</v>
      </c>
      <c r="G1148">
        <v>0</v>
      </c>
    </row>
    <row r="1149" spans="1:7" x14ac:dyDescent="0.2">
      <c r="A1149" s="2">
        <f t="shared" si="36"/>
        <v>1.1469999999999845</v>
      </c>
      <c r="B1149">
        <f>'VCR Graph'!$C$3/'background data'!A1149</f>
        <v>1.7436791630340254</v>
      </c>
      <c r="C1149" t="str">
        <f>IF(AND(A1149&gt;('VCR Graph'!$C$12/'VCR Graph'!$C$14),A1149&lt;('VCR Graph'!$C$13/'VCR Graph'!$C$14)),42,"")</f>
        <v/>
      </c>
      <c r="D1149" s="2">
        <f t="shared" si="35"/>
        <v>0</v>
      </c>
      <c r="E1149" s="3">
        <f>IF(A1149&lt;=('VCR Graph'!$C$12/'VCR Graph'!$C$14),'VCR Graph'!$C$15,"")</f>
        <v>1.6</v>
      </c>
      <c r="F1149" s="3">
        <f>IF(A1149&lt;=('VCR Graph'!$C$13/'VCR Graph'!$C$14),'VCR Graph'!$C$16,"")</f>
        <v>1.6</v>
      </c>
      <c r="G1149">
        <v>0</v>
      </c>
    </row>
    <row r="1150" spans="1:7" x14ac:dyDescent="0.2">
      <c r="A1150" s="2">
        <f t="shared" si="36"/>
        <v>1.1479999999999844</v>
      </c>
      <c r="B1150">
        <f>'VCR Graph'!$C$3/'background data'!A1150</f>
        <v>1.7421602787456683</v>
      </c>
      <c r="C1150" t="str">
        <f>IF(AND(A1150&gt;('VCR Graph'!$C$12/'VCR Graph'!$C$14),A1150&lt;('VCR Graph'!$C$13/'VCR Graph'!$C$14)),42,"")</f>
        <v/>
      </c>
      <c r="D1150" s="2">
        <f t="shared" si="35"/>
        <v>0</v>
      </c>
      <c r="E1150" s="3">
        <f>IF(A1150&lt;=('VCR Graph'!$C$12/'VCR Graph'!$C$14),'VCR Graph'!$C$15,"")</f>
        <v>1.6</v>
      </c>
      <c r="F1150" s="3">
        <f>IF(A1150&lt;=('VCR Graph'!$C$13/'VCR Graph'!$C$14),'VCR Graph'!$C$16,"")</f>
        <v>1.6</v>
      </c>
      <c r="G1150">
        <v>0</v>
      </c>
    </row>
    <row r="1151" spans="1:7" x14ac:dyDescent="0.2">
      <c r="A1151" s="2">
        <f t="shared" si="36"/>
        <v>1.1489999999999843</v>
      </c>
      <c r="B1151">
        <f>'VCR Graph'!$C$3/'background data'!A1151</f>
        <v>1.7406440382941928</v>
      </c>
      <c r="C1151" t="str">
        <f>IF(AND(A1151&gt;('VCR Graph'!$C$12/'VCR Graph'!$C$14),A1151&lt;('VCR Graph'!$C$13/'VCR Graph'!$C$14)),42,"")</f>
        <v/>
      </c>
      <c r="D1151" s="2">
        <f t="shared" si="35"/>
        <v>0</v>
      </c>
      <c r="E1151" s="3">
        <f>IF(A1151&lt;=('VCR Graph'!$C$12/'VCR Graph'!$C$14),'VCR Graph'!$C$15,"")</f>
        <v>1.6</v>
      </c>
      <c r="F1151" s="3">
        <f>IF(A1151&lt;=('VCR Graph'!$C$13/'VCR Graph'!$C$14),'VCR Graph'!$C$16,"")</f>
        <v>1.6</v>
      </c>
      <c r="G1151">
        <v>0</v>
      </c>
    </row>
    <row r="1152" spans="1:7" x14ac:dyDescent="0.2">
      <c r="A1152" s="2">
        <f t="shared" si="36"/>
        <v>1.1499999999999841</v>
      </c>
      <c r="B1152">
        <f>'VCR Graph'!$C$3/'background data'!A1152</f>
        <v>1.7391304347826326</v>
      </c>
      <c r="C1152" t="str">
        <f>IF(AND(A1152&gt;('VCR Graph'!$C$12/'VCR Graph'!$C$14),A1152&lt;('VCR Graph'!$C$13/'VCR Graph'!$C$14)),42,"")</f>
        <v/>
      </c>
      <c r="D1152" s="2">
        <f t="shared" si="35"/>
        <v>0</v>
      </c>
      <c r="E1152" s="3">
        <f>IF(A1152&lt;=('VCR Graph'!$C$12/'VCR Graph'!$C$14),'VCR Graph'!$C$15,"")</f>
        <v>1.6</v>
      </c>
      <c r="F1152" s="3">
        <f>IF(A1152&lt;=('VCR Graph'!$C$13/'VCR Graph'!$C$14),'VCR Graph'!$C$16,"")</f>
        <v>1.6</v>
      </c>
      <c r="G1152">
        <v>0</v>
      </c>
    </row>
    <row r="1153" spans="1:7" x14ac:dyDescent="0.2">
      <c r="A1153" s="2">
        <f t="shared" si="36"/>
        <v>1.150999999999984</v>
      </c>
      <c r="B1153">
        <f>'VCR Graph'!$C$3/'background data'!A1153</f>
        <v>1.7376194613379912</v>
      </c>
      <c r="C1153" t="str">
        <f>IF(AND(A1153&gt;('VCR Graph'!$C$12/'VCR Graph'!$C$14),A1153&lt;('VCR Graph'!$C$13/'VCR Graph'!$C$14)),42,"")</f>
        <v/>
      </c>
      <c r="D1153" s="2">
        <f t="shared" si="35"/>
        <v>0</v>
      </c>
      <c r="E1153" s="3">
        <f>IF(A1153&lt;=('VCR Graph'!$C$12/'VCR Graph'!$C$14),'VCR Graph'!$C$15,"")</f>
        <v>1.6</v>
      </c>
      <c r="F1153" s="3">
        <f>IF(A1153&lt;=('VCR Graph'!$C$13/'VCR Graph'!$C$14),'VCR Graph'!$C$16,"")</f>
        <v>1.6</v>
      </c>
      <c r="G1153">
        <v>0</v>
      </c>
    </row>
    <row r="1154" spans="1:7" x14ac:dyDescent="0.2">
      <c r="A1154" s="2">
        <f t="shared" si="36"/>
        <v>1.1519999999999839</v>
      </c>
      <c r="B1154">
        <f>'VCR Graph'!$C$3/'background data'!A1154</f>
        <v>1.7361111111111354</v>
      </c>
      <c r="C1154" t="str">
        <f>IF(AND(A1154&gt;('VCR Graph'!$C$12/'VCR Graph'!$C$14),A1154&lt;('VCR Graph'!$C$13/'VCR Graph'!$C$14)),42,"")</f>
        <v/>
      </c>
      <c r="D1154" s="2">
        <f t="shared" si="35"/>
        <v>0</v>
      </c>
      <c r="E1154" s="3">
        <f>IF(A1154&lt;=('VCR Graph'!$C$12/'VCR Graph'!$C$14),'VCR Graph'!$C$15,"")</f>
        <v>1.6</v>
      </c>
      <c r="F1154" s="3">
        <f>IF(A1154&lt;=('VCR Graph'!$C$13/'VCR Graph'!$C$14),'VCR Graph'!$C$16,"")</f>
        <v>1.6</v>
      </c>
      <c r="G1154">
        <v>0</v>
      </c>
    </row>
    <row r="1155" spans="1:7" x14ac:dyDescent="0.2">
      <c r="A1155" s="2">
        <f t="shared" si="36"/>
        <v>1.1529999999999838</v>
      </c>
      <c r="B1155">
        <f>'VCR Graph'!$C$3/'background data'!A1155</f>
        <v>1.7346053772766938</v>
      </c>
      <c r="C1155" t="str">
        <f>IF(AND(A1155&gt;('VCR Graph'!$C$12/'VCR Graph'!$C$14),A1155&lt;('VCR Graph'!$C$13/'VCR Graph'!$C$14)),42,"")</f>
        <v/>
      </c>
      <c r="D1155" s="2">
        <f t="shared" si="35"/>
        <v>0</v>
      </c>
      <c r="E1155" s="3">
        <f>IF(A1155&lt;=('VCR Graph'!$C$12/'VCR Graph'!$C$14),'VCR Graph'!$C$15,"")</f>
        <v>1.6</v>
      </c>
      <c r="F1155" s="3">
        <f>IF(A1155&lt;=('VCR Graph'!$C$13/'VCR Graph'!$C$14),'VCR Graph'!$C$16,"")</f>
        <v>1.6</v>
      </c>
      <c r="G1155">
        <v>0</v>
      </c>
    </row>
    <row r="1156" spans="1:7" x14ac:dyDescent="0.2">
      <c r="A1156" s="2">
        <f t="shared" si="36"/>
        <v>1.1539999999999837</v>
      </c>
      <c r="B1156">
        <f>'VCR Graph'!$C$3/'background data'!A1156</f>
        <v>1.7331022530329534</v>
      </c>
      <c r="C1156" t="str">
        <f>IF(AND(A1156&gt;('VCR Graph'!$C$12/'VCR Graph'!$C$14),A1156&lt;('VCR Graph'!$C$13/'VCR Graph'!$C$14)),42,"")</f>
        <v/>
      </c>
      <c r="D1156" s="2">
        <f t="shared" ref="D1156:D1219" si="37">D1155</f>
        <v>0</v>
      </c>
      <c r="E1156" s="3">
        <f>IF(A1156&lt;=('VCR Graph'!$C$12/'VCR Graph'!$C$14),'VCR Graph'!$C$15,"")</f>
        <v>1.6</v>
      </c>
      <c r="F1156" s="3">
        <f>IF(A1156&lt;=('VCR Graph'!$C$13/'VCR Graph'!$C$14),'VCR Graph'!$C$16,"")</f>
        <v>1.6</v>
      </c>
      <c r="G1156">
        <v>0</v>
      </c>
    </row>
    <row r="1157" spans="1:7" x14ac:dyDescent="0.2">
      <c r="A1157" s="2">
        <f t="shared" si="36"/>
        <v>1.1549999999999836</v>
      </c>
      <c r="B1157">
        <f>'VCR Graph'!$C$3/'background data'!A1157</f>
        <v>1.7316017316017562</v>
      </c>
      <c r="C1157" t="str">
        <f>IF(AND(A1157&gt;('VCR Graph'!$C$12/'VCR Graph'!$C$14),A1157&lt;('VCR Graph'!$C$13/'VCR Graph'!$C$14)),42,"")</f>
        <v/>
      </c>
      <c r="D1157" s="2">
        <f t="shared" si="37"/>
        <v>0</v>
      </c>
      <c r="E1157" s="3">
        <f>IF(A1157&lt;=('VCR Graph'!$C$12/'VCR Graph'!$C$14),'VCR Graph'!$C$15,"")</f>
        <v>1.6</v>
      </c>
      <c r="F1157" s="3">
        <f>IF(A1157&lt;=('VCR Graph'!$C$13/'VCR Graph'!$C$14),'VCR Graph'!$C$16,"")</f>
        <v>1.6</v>
      </c>
      <c r="G1157">
        <v>0</v>
      </c>
    </row>
    <row r="1158" spans="1:7" x14ac:dyDescent="0.2">
      <c r="A1158" s="2">
        <f t="shared" si="36"/>
        <v>1.1559999999999835</v>
      </c>
      <c r="B1158">
        <f>'VCR Graph'!$C$3/'background data'!A1158</f>
        <v>1.7301038062283984</v>
      </c>
      <c r="C1158" t="str">
        <f>IF(AND(A1158&gt;('VCR Graph'!$C$12/'VCR Graph'!$C$14),A1158&lt;('VCR Graph'!$C$13/'VCR Graph'!$C$14)),42,"")</f>
        <v/>
      </c>
      <c r="D1158" s="2">
        <f t="shared" si="37"/>
        <v>0</v>
      </c>
      <c r="E1158" s="3">
        <f>IF(A1158&lt;=('VCR Graph'!$C$12/'VCR Graph'!$C$14),'VCR Graph'!$C$15,"")</f>
        <v>1.6</v>
      </c>
      <c r="F1158" s="3">
        <f>IF(A1158&lt;=('VCR Graph'!$C$13/'VCR Graph'!$C$14),'VCR Graph'!$C$16,"")</f>
        <v>1.6</v>
      </c>
      <c r="G1158">
        <v>0</v>
      </c>
    </row>
    <row r="1159" spans="1:7" x14ac:dyDescent="0.2">
      <c r="A1159" s="2">
        <f t="shared" si="36"/>
        <v>1.1569999999999834</v>
      </c>
      <c r="B1159">
        <f>'VCR Graph'!$C$3/'background data'!A1159</f>
        <v>1.7286084701815287</v>
      </c>
      <c r="C1159" t="str">
        <f>IF(AND(A1159&gt;('VCR Graph'!$C$12/'VCR Graph'!$C$14),A1159&lt;('VCR Graph'!$C$13/'VCR Graph'!$C$14)),42,"")</f>
        <v/>
      </c>
      <c r="D1159" s="2">
        <f t="shared" si="37"/>
        <v>0</v>
      </c>
      <c r="E1159" s="3">
        <f>IF(A1159&lt;=('VCR Graph'!$C$12/'VCR Graph'!$C$14),'VCR Graph'!$C$15,"")</f>
        <v>1.6</v>
      </c>
      <c r="F1159" s="3">
        <f>IF(A1159&lt;=('VCR Graph'!$C$13/'VCR Graph'!$C$14),'VCR Graph'!$C$16,"")</f>
        <v>1.6</v>
      </c>
      <c r="G1159">
        <v>0</v>
      </c>
    </row>
    <row r="1160" spans="1:7" x14ac:dyDescent="0.2">
      <c r="A1160" s="2">
        <f t="shared" si="36"/>
        <v>1.1579999999999833</v>
      </c>
      <c r="B1160">
        <f>'VCR Graph'!$C$3/'background data'!A1160</f>
        <v>1.7271157167530473</v>
      </c>
      <c r="C1160" t="str">
        <f>IF(AND(A1160&gt;('VCR Graph'!$C$12/'VCR Graph'!$C$14),A1160&lt;('VCR Graph'!$C$13/'VCR Graph'!$C$14)),42,"")</f>
        <v/>
      </c>
      <c r="D1160" s="2">
        <f t="shared" si="37"/>
        <v>0</v>
      </c>
      <c r="E1160" s="3">
        <f>IF(A1160&lt;=('VCR Graph'!$C$12/'VCR Graph'!$C$14),'VCR Graph'!$C$15,"")</f>
        <v>1.6</v>
      </c>
      <c r="F1160" s="3">
        <f>IF(A1160&lt;=('VCR Graph'!$C$13/'VCR Graph'!$C$14),'VCR Graph'!$C$16,"")</f>
        <v>1.6</v>
      </c>
      <c r="G1160">
        <v>0</v>
      </c>
    </row>
    <row r="1161" spans="1:7" x14ac:dyDescent="0.2">
      <c r="A1161" s="2">
        <f t="shared" si="36"/>
        <v>1.1589999999999832</v>
      </c>
      <c r="B1161">
        <f>'VCR Graph'!$C$3/'background data'!A1161</f>
        <v>1.725625539258006</v>
      </c>
      <c r="C1161" t="str">
        <f>IF(AND(A1161&gt;('VCR Graph'!$C$12/'VCR Graph'!$C$14),A1161&lt;('VCR Graph'!$C$13/'VCR Graph'!$C$14)),42,"")</f>
        <v/>
      </c>
      <c r="D1161" s="2">
        <f t="shared" si="37"/>
        <v>0</v>
      </c>
      <c r="E1161" s="3">
        <f>IF(A1161&lt;=('VCR Graph'!$C$12/'VCR Graph'!$C$14),'VCR Graph'!$C$15,"")</f>
        <v>1.6</v>
      </c>
      <c r="F1161" s="3">
        <f>IF(A1161&lt;=('VCR Graph'!$C$13/'VCR Graph'!$C$14),'VCR Graph'!$C$16,"")</f>
        <v>1.6</v>
      </c>
      <c r="G1161">
        <v>0</v>
      </c>
    </row>
    <row r="1162" spans="1:7" x14ac:dyDescent="0.2">
      <c r="A1162" s="2">
        <f t="shared" si="36"/>
        <v>1.159999999999983</v>
      </c>
      <c r="B1162">
        <f>'VCR Graph'!$C$3/'background data'!A1162</f>
        <v>1.724137931034508</v>
      </c>
      <c r="C1162" t="str">
        <f>IF(AND(A1162&gt;('VCR Graph'!$C$12/'VCR Graph'!$C$14),A1162&lt;('VCR Graph'!$C$13/'VCR Graph'!$C$14)),42,"")</f>
        <v/>
      </c>
      <c r="D1162" s="2">
        <f t="shared" si="37"/>
        <v>0</v>
      </c>
      <c r="E1162" s="3">
        <f>IF(A1162&lt;=('VCR Graph'!$C$12/'VCR Graph'!$C$14),'VCR Graph'!$C$15,"")</f>
        <v>1.6</v>
      </c>
      <c r="F1162" s="3">
        <f>IF(A1162&lt;=('VCR Graph'!$C$13/'VCR Graph'!$C$14),'VCR Graph'!$C$16,"")</f>
        <v>1.6</v>
      </c>
      <c r="G1162">
        <v>0</v>
      </c>
    </row>
    <row r="1163" spans="1:7" x14ac:dyDescent="0.2">
      <c r="A1163" s="2">
        <f t="shared" si="36"/>
        <v>1.1609999999999829</v>
      </c>
      <c r="B1163">
        <f>'VCR Graph'!$C$3/'background data'!A1163</f>
        <v>1.7226528854436085</v>
      </c>
      <c r="C1163" t="str">
        <f>IF(AND(A1163&gt;('VCR Graph'!$C$12/'VCR Graph'!$C$14),A1163&lt;('VCR Graph'!$C$13/'VCR Graph'!$C$14)),42,"")</f>
        <v/>
      </c>
      <c r="D1163" s="2">
        <f t="shared" si="37"/>
        <v>0</v>
      </c>
      <c r="E1163" s="3">
        <f>IF(A1163&lt;=('VCR Graph'!$C$12/'VCR Graph'!$C$14),'VCR Graph'!$C$15,"")</f>
        <v>1.6</v>
      </c>
      <c r="F1163" s="3">
        <f>IF(A1163&lt;=('VCR Graph'!$C$13/'VCR Graph'!$C$14),'VCR Graph'!$C$16,"")</f>
        <v>1.6</v>
      </c>
      <c r="G1163">
        <v>0</v>
      </c>
    </row>
    <row r="1164" spans="1:7" x14ac:dyDescent="0.2">
      <c r="A1164" s="2">
        <f t="shared" si="36"/>
        <v>1.1619999999999828</v>
      </c>
      <c r="B1164">
        <f>'VCR Graph'!$C$3/'background data'!A1164</f>
        <v>1.7211703958692164</v>
      </c>
      <c r="C1164" t="str">
        <f>IF(AND(A1164&gt;('VCR Graph'!$C$12/'VCR Graph'!$C$14),A1164&lt;('VCR Graph'!$C$13/'VCR Graph'!$C$14)),42,"")</f>
        <v/>
      </c>
      <c r="D1164" s="2">
        <f t="shared" si="37"/>
        <v>0</v>
      </c>
      <c r="E1164" s="3">
        <f>IF(A1164&lt;=('VCR Graph'!$C$12/'VCR Graph'!$C$14),'VCR Graph'!$C$15,"")</f>
        <v>1.6</v>
      </c>
      <c r="F1164" s="3">
        <f>IF(A1164&lt;=('VCR Graph'!$C$13/'VCR Graph'!$C$14),'VCR Graph'!$C$16,"")</f>
        <v>1.6</v>
      </c>
      <c r="G1164">
        <v>0</v>
      </c>
    </row>
    <row r="1165" spans="1:7" x14ac:dyDescent="0.2">
      <c r="A1165" s="2">
        <f t="shared" ref="A1165:A1228" si="38">A1164+0.001</f>
        <v>1.1629999999999827</v>
      </c>
      <c r="B1165">
        <f>'VCR Graph'!$C$3/'background data'!A1165</f>
        <v>1.7196904557179964</v>
      </c>
      <c r="C1165" t="str">
        <f>IF(AND(A1165&gt;('VCR Graph'!$C$12/'VCR Graph'!$C$14),A1165&lt;('VCR Graph'!$C$13/'VCR Graph'!$C$14)),42,"")</f>
        <v/>
      </c>
      <c r="D1165" s="2">
        <f t="shared" si="37"/>
        <v>0</v>
      </c>
      <c r="E1165" s="3">
        <f>IF(A1165&lt;=('VCR Graph'!$C$12/'VCR Graph'!$C$14),'VCR Graph'!$C$15,"")</f>
        <v>1.6</v>
      </c>
      <c r="F1165" s="3">
        <f>IF(A1165&lt;=('VCR Graph'!$C$13/'VCR Graph'!$C$14),'VCR Graph'!$C$16,"")</f>
        <v>1.6</v>
      </c>
      <c r="G1165">
        <v>0</v>
      </c>
    </row>
    <row r="1166" spans="1:7" x14ac:dyDescent="0.2">
      <c r="A1166" s="2">
        <f t="shared" si="38"/>
        <v>1.1639999999999826</v>
      </c>
      <c r="B1166">
        <f>'VCR Graph'!$C$3/'background data'!A1166</f>
        <v>1.7182130584192696</v>
      </c>
      <c r="C1166" t="str">
        <f>IF(AND(A1166&gt;('VCR Graph'!$C$12/'VCR Graph'!$C$14),A1166&lt;('VCR Graph'!$C$13/'VCR Graph'!$C$14)),42,"")</f>
        <v/>
      </c>
      <c r="D1166" s="2">
        <f t="shared" si="37"/>
        <v>0</v>
      </c>
      <c r="E1166" s="3">
        <f>IF(A1166&lt;=('VCR Graph'!$C$12/'VCR Graph'!$C$14),'VCR Graph'!$C$15,"")</f>
        <v>1.6</v>
      </c>
      <c r="F1166" s="3">
        <f>IF(A1166&lt;=('VCR Graph'!$C$13/'VCR Graph'!$C$14),'VCR Graph'!$C$16,"")</f>
        <v>1.6</v>
      </c>
      <c r="G1166">
        <v>0</v>
      </c>
    </row>
    <row r="1167" spans="1:7" x14ac:dyDescent="0.2">
      <c r="A1167" s="2">
        <f t="shared" si="38"/>
        <v>1.1649999999999825</v>
      </c>
      <c r="B1167">
        <f>'VCR Graph'!$C$3/'background data'!A1167</f>
        <v>1.7167381974249185</v>
      </c>
      <c r="C1167" t="str">
        <f>IF(AND(A1167&gt;('VCR Graph'!$C$12/'VCR Graph'!$C$14),A1167&lt;('VCR Graph'!$C$13/'VCR Graph'!$C$14)),42,"")</f>
        <v/>
      </c>
      <c r="D1167" s="2">
        <f t="shared" si="37"/>
        <v>0</v>
      </c>
      <c r="E1167" s="3">
        <f>IF(A1167&lt;=('VCR Graph'!$C$12/'VCR Graph'!$C$14),'VCR Graph'!$C$15,"")</f>
        <v>1.6</v>
      </c>
      <c r="F1167" s="3">
        <f>IF(A1167&lt;=('VCR Graph'!$C$13/'VCR Graph'!$C$14),'VCR Graph'!$C$16,"")</f>
        <v>1.6</v>
      </c>
      <c r="G1167">
        <v>0</v>
      </c>
    </row>
    <row r="1168" spans="1:7" x14ac:dyDescent="0.2">
      <c r="A1168" s="2">
        <f t="shared" si="38"/>
        <v>1.1659999999999824</v>
      </c>
      <c r="B1168">
        <f>'VCR Graph'!$C$3/'background data'!A1168</f>
        <v>1.7152658662092883</v>
      </c>
      <c r="C1168" t="str">
        <f>IF(AND(A1168&gt;('VCR Graph'!$C$12/'VCR Graph'!$C$14),A1168&lt;('VCR Graph'!$C$13/'VCR Graph'!$C$14)),42,"")</f>
        <v/>
      </c>
      <c r="D1168" s="2">
        <f t="shared" si="37"/>
        <v>0</v>
      </c>
      <c r="E1168" s="3">
        <f>IF(A1168&lt;=('VCR Graph'!$C$12/'VCR Graph'!$C$14),'VCR Graph'!$C$15,"")</f>
        <v>1.6</v>
      </c>
      <c r="F1168" s="3">
        <f>IF(A1168&lt;=('VCR Graph'!$C$13/'VCR Graph'!$C$14),'VCR Graph'!$C$16,"")</f>
        <v>1.6</v>
      </c>
      <c r="G1168">
        <v>0</v>
      </c>
    </row>
    <row r="1169" spans="1:7" x14ac:dyDescent="0.2">
      <c r="A1169" s="2">
        <f t="shared" si="38"/>
        <v>1.1669999999999823</v>
      </c>
      <c r="B1169">
        <f>'VCR Graph'!$C$3/'background data'!A1169</f>
        <v>1.7137960582690921</v>
      </c>
      <c r="C1169" t="str">
        <f>IF(AND(A1169&gt;('VCR Graph'!$C$12/'VCR Graph'!$C$14),A1169&lt;('VCR Graph'!$C$13/'VCR Graph'!$C$14)),42,"")</f>
        <v/>
      </c>
      <c r="D1169" s="2">
        <f t="shared" si="37"/>
        <v>0</v>
      </c>
      <c r="E1169" s="3">
        <f>IF(A1169&lt;=('VCR Graph'!$C$12/'VCR Graph'!$C$14),'VCR Graph'!$C$15,"")</f>
        <v>1.6</v>
      </c>
      <c r="F1169" s="3">
        <f>IF(A1169&lt;=('VCR Graph'!$C$13/'VCR Graph'!$C$14),'VCR Graph'!$C$16,"")</f>
        <v>1.6</v>
      </c>
      <c r="G1169">
        <v>0</v>
      </c>
    </row>
    <row r="1170" spans="1:7" x14ac:dyDescent="0.2">
      <c r="A1170" s="2">
        <f t="shared" si="38"/>
        <v>1.1679999999999822</v>
      </c>
      <c r="B1170">
        <f>'VCR Graph'!$C$3/'background data'!A1170</f>
        <v>1.7123287671233138</v>
      </c>
      <c r="C1170" t="str">
        <f>IF(AND(A1170&gt;('VCR Graph'!$C$12/'VCR Graph'!$C$14),A1170&lt;('VCR Graph'!$C$13/'VCR Graph'!$C$14)),42,"")</f>
        <v/>
      </c>
      <c r="D1170" s="2">
        <f t="shared" si="37"/>
        <v>0</v>
      </c>
      <c r="E1170" s="3">
        <f>IF(A1170&lt;=('VCR Graph'!$C$12/'VCR Graph'!$C$14),'VCR Graph'!$C$15,"")</f>
        <v>1.6</v>
      </c>
      <c r="F1170" s="3">
        <f>IF(A1170&lt;=('VCR Graph'!$C$13/'VCR Graph'!$C$14),'VCR Graph'!$C$16,"")</f>
        <v>1.6</v>
      </c>
      <c r="G1170">
        <v>0</v>
      </c>
    </row>
    <row r="1171" spans="1:7" x14ac:dyDescent="0.2">
      <c r="A1171" s="2">
        <f t="shared" si="38"/>
        <v>1.1689999999999821</v>
      </c>
      <c r="B1171">
        <f>'VCR Graph'!$C$3/'background data'!A1171</f>
        <v>1.7108639863131143</v>
      </c>
      <c r="C1171" t="str">
        <f>IF(AND(A1171&gt;('VCR Graph'!$C$12/'VCR Graph'!$C$14),A1171&lt;('VCR Graph'!$C$13/'VCR Graph'!$C$14)),42,"")</f>
        <v/>
      </c>
      <c r="D1171" s="2">
        <f t="shared" si="37"/>
        <v>0</v>
      </c>
      <c r="E1171" s="3">
        <f>IF(A1171&lt;=('VCR Graph'!$C$12/'VCR Graph'!$C$14),'VCR Graph'!$C$15,"")</f>
        <v>1.6</v>
      </c>
      <c r="F1171" s="3">
        <f>IF(A1171&lt;=('VCR Graph'!$C$13/'VCR Graph'!$C$14),'VCR Graph'!$C$16,"")</f>
        <v>1.6</v>
      </c>
      <c r="G1171">
        <v>0</v>
      </c>
    </row>
    <row r="1172" spans="1:7" x14ac:dyDescent="0.2">
      <c r="A1172" s="2">
        <f t="shared" si="38"/>
        <v>1.1699999999999819</v>
      </c>
      <c r="B1172">
        <f>'VCR Graph'!$C$3/'background data'!A1172</f>
        <v>1.7094017094017357</v>
      </c>
      <c r="C1172" t="str">
        <f>IF(AND(A1172&gt;('VCR Graph'!$C$12/'VCR Graph'!$C$14),A1172&lt;('VCR Graph'!$C$13/'VCR Graph'!$C$14)),42,"")</f>
        <v/>
      </c>
      <c r="D1172" s="2">
        <f t="shared" si="37"/>
        <v>0</v>
      </c>
      <c r="E1172" s="3">
        <f>IF(A1172&lt;=('VCR Graph'!$C$12/'VCR Graph'!$C$14),'VCR Graph'!$C$15,"")</f>
        <v>1.6</v>
      </c>
      <c r="F1172" s="3">
        <f>IF(A1172&lt;=('VCR Graph'!$C$13/'VCR Graph'!$C$14),'VCR Graph'!$C$16,"")</f>
        <v>1.6</v>
      </c>
      <c r="G1172">
        <v>0</v>
      </c>
    </row>
    <row r="1173" spans="1:7" x14ac:dyDescent="0.2">
      <c r="A1173" s="2">
        <f t="shared" si="38"/>
        <v>1.1709999999999818</v>
      </c>
      <c r="B1173">
        <f>'VCR Graph'!$C$3/'background data'!A1173</f>
        <v>1.7079419299744074</v>
      </c>
      <c r="C1173" t="str">
        <f>IF(AND(A1173&gt;('VCR Graph'!$C$12/'VCR Graph'!$C$14),A1173&lt;('VCR Graph'!$C$13/'VCR Graph'!$C$14)),42,"")</f>
        <v/>
      </c>
      <c r="D1173" s="2">
        <f t="shared" si="37"/>
        <v>0</v>
      </c>
      <c r="E1173" s="3">
        <f>IF(A1173&lt;=('VCR Graph'!$C$12/'VCR Graph'!$C$14),'VCR Graph'!$C$15,"")</f>
        <v>1.6</v>
      </c>
      <c r="F1173" s="3">
        <f>IF(A1173&lt;=('VCR Graph'!$C$13/'VCR Graph'!$C$14),'VCR Graph'!$C$16,"")</f>
        <v>1.6</v>
      </c>
      <c r="G1173">
        <v>0</v>
      </c>
    </row>
    <row r="1174" spans="1:7" x14ac:dyDescent="0.2">
      <c r="A1174" s="2">
        <f t="shared" si="38"/>
        <v>1.1719999999999817</v>
      </c>
      <c r="B1174">
        <f>'VCR Graph'!$C$3/'background data'!A1174</f>
        <v>1.706484641638252</v>
      </c>
      <c r="C1174" t="str">
        <f>IF(AND(A1174&gt;('VCR Graph'!$C$12/'VCR Graph'!$C$14),A1174&lt;('VCR Graph'!$C$13/'VCR Graph'!$C$14)),42,"")</f>
        <v/>
      </c>
      <c r="D1174" s="2">
        <f t="shared" si="37"/>
        <v>0</v>
      </c>
      <c r="E1174" s="3">
        <f>IF(A1174&lt;=('VCR Graph'!$C$12/'VCR Graph'!$C$14),'VCR Graph'!$C$15,"")</f>
        <v>1.6</v>
      </c>
      <c r="F1174" s="3">
        <f>IF(A1174&lt;=('VCR Graph'!$C$13/'VCR Graph'!$C$14),'VCR Graph'!$C$16,"")</f>
        <v>1.6</v>
      </c>
      <c r="G1174">
        <v>0</v>
      </c>
    </row>
    <row r="1175" spans="1:7" x14ac:dyDescent="0.2">
      <c r="A1175" s="2">
        <f t="shared" si="38"/>
        <v>1.1729999999999816</v>
      </c>
      <c r="B1175">
        <f>'VCR Graph'!$C$3/'background data'!A1175</f>
        <v>1.7050298380221922</v>
      </c>
      <c r="C1175" t="str">
        <f>IF(AND(A1175&gt;('VCR Graph'!$C$12/'VCR Graph'!$C$14),A1175&lt;('VCR Graph'!$C$13/'VCR Graph'!$C$14)),42,"")</f>
        <v/>
      </c>
      <c r="D1175" s="2">
        <f t="shared" si="37"/>
        <v>0</v>
      </c>
      <c r="E1175" s="3">
        <f>IF(A1175&lt;=('VCR Graph'!$C$12/'VCR Graph'!$C$14),'VCR Graph'!$C$15,"")</f>
        <v>1.6</v>
      </c>
      <c r="F1175" s="3">
        <f>IF(A1175&lt;=('VCR Graph'!$C$13/'VCR Graph'!$C$14),'VCR Graph'!$C$16,"")</f>
        <v>1.6</v>
      </c>
      <c r="G1175">
        <v>0</v>
      </c>
    </row>
    <row r="1176" spans="1:7" x14ac:dyDescent="0.2">
      <c r="A1176" s="2">
        <f t="shared" si="38"/>
        <v>1.1739999999999815</v>
      </c>
      <c r="B1176">
        <f>'VCR Graph'!$C$3/'background data'!A1176</f>
        <v>1.7035775127768582</v>
      </c>
      <c r="C1176" t="str">
        <f>IF(AND(A1176&gt;('VCR Graph'!$C$12/'VCR Graph'!$C$14),A1176&lt;('VCR Graph'!$C$13/'VCR Graph'!$C$14)),42,"")</f>
        <v/>
      </c>
      <c r="D1176" s="2">
        <f t="shared" si="37"/>
        <v>0</v>
      </c>
      <c r="E1176" s="3">
        <f>IF(A1176&lt;=('VCR Graph'!$C$12/'VCR Graph'!$C$14),'VCR Graph'!$C$15,"")</f>
        <v>1.6</v>
      </c>
      <c r="F1176" s="3">
        <f>IF(A1176&lt;=('VCR Graph'!$C$13/'VCR Graph'!$C$14),'VCR Graph'!$C$16,"")</f>
        <v>1.6</v>
      </c>
      <c r="G1176">
        <v>0</v>
      </c>
    </row>
    <row r="1177" spans="1:7" x14ac:dyDescent="0.2">
      <c r="A1177" s="2">
        <f t="shared" si="38"/>
        <v>1.1749999999999814</v>
      </c>
      <c r="B1177">
        <f>'VCR Graph'!$C$3/'background data'!A1177</f>
        <v>1.702127659574495</v>
      </c>
      <c r="C1177" t="str">
        <f>IF(AND(A1177&gt;('VCR Graph'!$C$12/'VCR Graph'!$C$14),A1177&lt;('VCR Graph'!$C$13/'VCR Graph'!$C$14)),42,"")</f>
        <v/>
      </c>
      <c r="D1177" s="2">
        <f t="shared" si="37"/>
        <v>0</v>
      </c>
      <c r="E1177" s="3">
        <f>IF(A1177&lt;=('VCR Graph'!$C$12/'VCR Graph'!$C$14),'VCR Graph'!$C$15,"")</f>
        <v>1.6</v>
      </c>
      <c r="F1177" s="3">
        <f>IF(A1177&lt;=('VCR Graph'!$C$13/'VCR Graph'!$C$14),'VCR Graph'!$C$16,"")</f>
        <v>1.6</v>
      </c>
      <c r="G1177">
        <v>0</v>
      </c>
    </row>
    <row r="1178" spans="1:7" x14ac:dyDescent="0.2">
      <c r="A1178" s="2">
        <f t="shared" si="38"/>
        <v>1.1759999999999813</v>
      </c>
      <c r="B1178">
        <f>'VCR Graph'!$C$3/'background data'!A1178</f>
        <v>1.7006802721088705</v>
      </c>
      <c r="C1178" t="str">
        <f>IF(AND(A1178&gt;('VCR Graph'!$C$12/'VCR Graph'!$C$14),A1178&lt;('VCR Graph'!$C$13/'VCR Graph'!$C$14)),42,"")</f>
        <v/>
      </c>
      <c r="D1178" s="2">
        <f t="shared" si="37"/>
        <v>0</v>
      </c>
      <c r="E1178" s="3">
        <f>IF(A1178&lt;=('VCR Graph'!$C$12/'VCR Graph'!$C$14),'VCR Graph'!$C$15,"")</f>
        <v>1.6</v>
      </c>
      <c r="F1178" s="3">
        <f>IF(A1178&lt;=('VCR Graph'!$C$13/'VCR Graph'!$C$14),'VCR Graph'!$C$16,"")</f>
        <v>1.6</v>
      </c>
      <c r="G1178">
        <v>0</v>
      </c>
    </row>
    <row r="1179" spans="1:7" x14ac:dyDescent="0.2">
      <c r="A1179" s="2">
        <f t="shared" si="38"/>
        <v>1.1769999999999812</v>
      </c>
      <c r="B1179">
        <f>'VCR Graph'!$C$3/'background data'!A1179</f>
        <v>1.6992353440951844</v>
      </c>
      <c r="C1179" t="str">
        <f>IF(AND(A1179&gt;('VCR Graph'!$C$12/'VCR Graph'!$C$14),A1179&lt;('VCR Graph'!$C$13/'VCR Graph'!$C$14)),42,"")</f>
        <v/>
      </c>
      <c r="D1179" s="2">
        <f t="shared" si="37"/>
        <v>0</v>
      </c>
      <c r="E1179" s="3">
        <f>IF(A1179&lt;=('VCR Graph'!$C$12/'VCR Graph'!$C$14),'VCR Graph'!$C$15,"")</f>
        <v>1.6</v>
      </c>
      <c r="F1179" s="3">
        <f>IF(A1179&lt;=('VCR Graph'!$C$13/'VCR Graph'!$C$14),'VCR Graph'!$C$16,"")</f>
        <v>1.6</v>
      </c>
      <c r="G1179">
        <v>0</v>
      </c>
    </row>
    <row r="1180" spans="1:7" x14ac:dyDescent="0.2">
      <c r="A1180" s="2">
        <f t="shared" si="38"/>
        <v>1.1779999999999811</v>
      </c>
      <c r="B1180">
        <f>'VCR Graph'!$C$3/'background data'!A1180</f>
        <v>1.6977928692699764</v>
      </c>
      <c r="C1180" t="str">
        <f>IF(AND(A1180&gt;('VCR Graph'!$C$12/'VCR Graph'!$C$14),A1180&lt;('VCR Graph'!$C$13/'VCR Graph'!$C$14)),42,"")</f>
        <v/>
      </c>
      <c r="D1180" s="2">
        <f t="shared" si="37"/>
        <v>0</v>
      </c>
      <c r="E1180" s="3">
        <f>IF(A1180&lt;=('VCR Graph'!$C$12/'VCR Graph'!$C$14),'VCR Graph'!$C$15,"")</f>
        <v>1.6</v>
      </c>
      <c r="F1180" s="3">
        <f>IF(A1180&lt;=('VCR Graph'!$C$13/'VCR Graph'!$C$14),'VCR Graph'!$C$16,"")</f>
        <v>1.6</v>
      </c>
      <c r="G1180">
        <v>0</v>
      </c>
    </row>
    <row r="1181" spans="1:7" x14ac:dyDescent="0.2">
      <c r="A1181" s="2">
        <f t="shared" si="38"/>
        <v>1.178999999999981</v>
      </c>
      <c r="B1181">
        <f>'VCR Graph'!$C$3/'background data'!A1181</f>
        <v>1.6963528413910367</v>
      </c>
      <c r="C1181" t="str">
        <f>IF(AND(A1181&gt;('VCR Graph'!$C$12/'VCR Graph'!$C$14),A1181&lt;('VCR Graph'!$C$13/'VCR Graph'!$C$14)),42,"")</f>
        <v/>
      </c>
      <c r="D1181" s="2">
        <f t="shared" si="37"/>
        <v>0</v>
      </c>
      <c r="E1181" s="3">
        <f>IF(A1181&lt;=('VCR Graph'!$C$12/'VCR Graph'!$C$14),'VCR Graph'!$C$15,"")</f>
        <v>1.6</v>
      </c>
      <c r="F1181" s="3">
        <f>IF(A1181&lt;=('VCR Graph'!$C$13/'VCR Graph'!$C$14),'VCR Graph'!$C$16,"")</f>
        <v>1.6</v>
      </c>
      <c r="G1181">
        <v>0</v>
      </c>
    </row>
    <row r="1182" spans="1:7" x14ac:dyDescent="0.2">
      <c r="A1182" s="2">
        <f t="shared" si="38"/>
        <v>1.1799999999999808</v>
      </c>
      <c r="B1182">
        <f>'VCR Graph'!$C$3/'background data'!A1182</f>
        <v>1.6949152542373156</v>
      </c>
      <c r="C1182" t="str">
        <f>IF(AND(A1182&gt;('VCR Graph'!$C$12/'VCR Graph'!$C$14),A1182&lt;('VCR Graph'!$C$13/'VCR Graph'!$C$14)),42,"")</f>
        <v/>
      </c>
      <c r="D1182" s="2">
        <f t="shared" si="37"/>
        <v>0</v>
      </c>
      <c r="E1182" s="3">
        <f>IF(A1182&lt;=('VCR Graph'!$C$12/'VCR Graph'!$C$14),'VCR Graph'!$C$15,"")</f>
        <v>1.6</v>
      </c>
      <c r="F1182" s="3">
        <f>IF(A1182&lt;=('VCR Graph'!$C$13/'VCR Graph'!$C$14),'VCR Graph'!$C$16,"")</f>
        <v>1.6</v>
      </c>
      <c r="G1182">
        <v>0</v>
      </c>
    </row>
    <row r="1183" spans="1:7" x14ac:dyDescent="0.2">
      <c r="A1183" s="2">
        <f t="shared" si="38"/>
        <v>1.1809999999999807</v>
      </c>
      <c r="B1183">
        <f>'VCR Graph'!$C$3/'background data'!A1183</f>
        <v>1.6934801016088337</v>
      </c>
      <c r="C1183" t="str">
        <f>IF(AND(A1183&gt;('VCR Graph'!$C$12/'VCR Graph'!$C$14),A1183&lt;('VCR Graph'!$C$13/'VCR Graph'!$C$14)),42,"")</f>
        <v/>
      </c>
      <c r="D1183" s="2">
        <f t="shared" si="37"/>
        <v>0</v>
      </c>
      <c r="E1183" s="3">
        <f>IF(A1183&lt;=('VCR Graph'!$C$12/'VCR Graph'!$C$14),'VCR Graph'!$C$15,"")</f>
        <v>1.6</v>
      </c>
      <c r="F1183" s="3">
        <f>IF(A1183&lt;=('VCR Graph'!$C$13/'VCR Graph'!$C$14),'VCR Graph'!$C$16,"")</f>
        <v>1.6</v>
      </c>
      <c r="G1183">
        <v>0</v>
      </c>
    </row>
    <row r="1184" spans="1:7" x14ac:dyDescent="0.2">
      <c r="A1184" s="2">
        <f t="shared" si="38"/>
        <v>1.1819999999999806</v>
      </c>
      <c r="B1184">
        <f>'VCR Graph'!$C$3/'background data'!A1184</f>
        <v>1.6920473773265929</v>
      </c>
      <c r="C1184" t="str">
        <f>IF(AND(A1184&gt;('VCR Graph'!$C$12/'VCR Graph'!$C$14),A1184&lt;('VCR Graph'!$C$13/'VCR Graph'!$C$14)),42,"")</f>
        <v/>
      </c>
      <c r="D1184" s="2">
        <f t="shared" si="37"/>
        <v>0</v>
      </c>
      <c r="E1184" s="3">
        <f>IF(A1184&lt;=('VCR Graph'!$C$12/'VCR Graph'!$C$14),'VCR Graph'!$C$15,"")</f>
        <v>1.6</v>
      </c>
      <c r="F1184" s="3">
        <f>IF(A1184&lt;=('VCR Graph'!$C$13/'VCR Graph'!$C$14),'VCR Graph'!$C$16,"")</f>
        <v>1.6</v>
      </c>
      <c r="G1184">
        <v>0</v>
      </c>
    </row>
    <row r="1185" spans="1:7" x14ac:dyDescent="0.2">
      <c r="A1185" s="2">
        <f t="shared" si="38"/>
        <v>1.1829999999999805</v>
      </c>
      <c r="B1185">
        <f>'VCR Graph'!$C$3/'background data'!A1185</f>
        <v>1.6906170752324876</v>
      </c>
      <c r="C1185" t="str">
        <f>IF(AND(A1185&gt;('VCR Graph'!$C$12/'VCR Graph'!$C$14),A1185&lt;('VCR Graph'!$C$13/'VCR Graph'!$C$14)),42,"")</f>
        <v/>
      </c>
      <c r="D1185" s="2">
        <f t="shared" si="37"/>
        <v>0</v>
      </c>
      <c r="E1185" s="3">
        <f>IF(A1185&lt;=('VCR Graph'!$C$12/'VCR Graph'!$C$14),'VCR Graph'!$C$15,"")</f>
        <v>1.6</v>
      </c>
      <c r="F1185" s="3">
        <f>IF(A1185&lt;=('VCR Graph'!$C$13/'VCR Graph'!$C$14),'VCR Graph'!$C$16,"")</f>
        <v>1.6</v>
      </c>
      <c r="G1185">
        <v>0</v>
      </c>
    </row>
    <row r="1186" spans="1:7" x14ac:dyDescent="0.2">
      <c r="A1186" s="2">
        <f t="shared" si="38"/>
        <v>1.1839999999999804</v>
      </c>
      <c r="B1186">
        <f>'VCR Graph'!$C$3/'background data'!A1186</f>
        <v>1.6891891891892172</v>
      </c>
      <c r="C1186" t="str">
        <f>IF(AND(A1186&gt;('VCR Graph'!$C$12/'VCR Graph'!$C$14),A1186&lt;('VCR Graph'!$C$13/'VCR Graph'!$C$14)),42,"")</f>
        <v/>
      </c>
      <c r="D1186" s="2">
        <f t="shared" si="37"/>
        <v>0</v>
      </c>
      <c r="E1186" s="3">
        <f>IF(A1186&lt;=('VCR Graph'!$C$12/'VCR Graph'!$C$14),'VCR Graph'!$C$15,"")</f>
        <v>1.6</v>
      </c>
      <c r="F1186" s="3">
        <f>IF(A1186&lt;=('VCR Graph'!$C$13/'VCR Graph'!$C$14),'VCR Graph'!$C$16,"")</f>
        <v>1.6</v>
      </c>
      <c r="G1186">
        <v>0</v>
      </c>
    </row>
    <row r="1187" spans="1:7" x14ac:dyDescent="0.2">
      <c r="A1187" s="2">
        <f t="shared" si="38"/>
        <v>1.1849999999999803</v>
      </c>
      <c r="B1187">
        <f>'VCR Graph'!$C$3/'background data'!A1187</f>
        <v>1.6877637130801968</v>
      </c>
      <c r="C1187" t="str">
        <f>IF(AND(A1187&gt;('VCR Graph'!$C$12/'VCR Graph'!$C$14),A1187&lt;('VCR Graph'!$C$13/'VCR Graph'!$C$14)),42,"")</f>
        <v/>
      </c>
      <c r="D1187" s="2">
        <f t="shared" si="37"/>
        <v>0</v>
      </c>
      <c r="E1187" s="3">
        <f>IF(A1187&lt;=('VCR Graph'!$C$12/'VCR Graph'!$C$14),'VCR Graph'!$C$15,"")</f>
        <v>1.6</v>
      </c>
      <c r="F1187" s="3">
        <f>IF(A1187&lt;=('VCR Graph'!$C$13/'VCR Graph'!$C$14),'VCR Graph'!$C$16,"")</f>
        <v>1.6</v>
      </c>
      <c r="G1187">
        <v>0</v>
      </c>
    </row>
    <row r="1188" spans="1:7" x14ac:dyDescent="0.2">
      <c r="A1188" s="2">
        <f t="shared" si="38"/>
        <v>1.1859999999999802</v>
      </c>
      <c r="B1188">
        <f>'VCR Graph'!$C$3/'background data'!A1188</f>
        <v>1.6863406408094717</v>
      </c>
      <c r="C1188" t="str">
        <f>IF(AND(A1188&gt;('VCR Graph'!$C$12/'VCR Graph'!$C$14),A1188&lt;('VCR Graph'!$C$13/'VCR Graph'!$C$14)),42,"")</f>
        <v/>
      </c>
      <c r="D1188" s="2">
        <f t="shared" si="37"/>
        <v>0</v>
      </c>
      <c r="E1188" s="3">
        <f>IF(A1188&lt;=('VCR Graph'!$C$12/'VCR Graph'!$C$14),'VCR Graph'!$C$15,"")</f>
        <v>1.6</v>
      </c>
      <c r="F1188" s="3">
        <f>IF(A1188&lt;=('VCR Graph'!$C$13/'VCR Graph'!$C$14),'VCR Graph'!$C$16,"")</f>
        <v>1.6</v>
      </c>
      <c r="G1188">
        <v>0</v>
      </c>
    </row>
    <row r="1189" spans="1:7" x14ac:dyDescent="0.2">
      <c r="A1189" s="2">
        <f t="shared" si="38"/>
        <v>1.1869999999999801</v>
      </c>
      <c r="B1189">
        <f>'VCR Graph'!$C$3/'background data'!A1189</f>
        <v>1.684919966301629</v>
      </c>
      <c r="C1189" t="str">
        <f>IF(AND(A1189&gt;('VCR Graph'!$C$12/'VCR Graph'!$C$14),A1189&lt;('VCR Graph'!$C$13/'VCR Graph'!$C$14)),42,"")</f>
        <v/>
      </c>
      <c r="D1189" s="2">
        <f t="shared" si="37"/>
        <v>0</v>
      </c>
      <c r="E1189" s="3">
        <f>IF(A1189&lt;=('VCR Graph'!$C$12/'VCR Graph'!$C$14),'VCR Graph'!$C$15,"")</f>
        <v>1.6</v>
      </c>
      <c r="F1189" s="3">
        <f>IF(A1189&lt;=('VCR Graph'!$C$13/'VCR Graph'!$C$14),'VCR Graph'!$C$16,"")</f>
        <v>1.6</v>
      </c>
      <c r="G1189">
        <v>0</v>
      </c>
    </row>
    <row r="1190" spans="1:7" x14ac:dyDescent="0.2">
      <c r="A1190" s="2">
        <f t="shared" si="38"/>
        <v>1.18799999999998</v>
      </c>
      <c r="B1190">
        <f>'VCR Graph'!$C$3/'background data'!A1190</f>
        <v>1.6835016835017118</v>
      </c>
      <c r="C1190" t="str">
        <f>IF(AND(A1190&gt;('VCR Graph'!$C$12/'VCR Graph'!$C$14),A1190&lt;('VCR Graph'!$C$13/'VCR Graph'!$C$14)),42,"")</f>
        <v/>
      </c>
      <c r="D1190" s="2">
        <f t="shared" si="37"/>
        <v>0</v>
      </c>
      <c r="E1190" s="3">
        <f>IF(A1190&lt;=('VCR Graph'!$C$12/'VCR Graph'!$C$14),'VCR Graph'!$C$15,"")</f>
        <v>1.6</v>
      </c>
      <c r="F1190" s="3">
        <f>IF(A1190&lt;=('VCR Graph'!$C$13/'VCR Graph'!$C$14),'VCR Graph'!$C$16,"")</f>
        <v>1.6</v>
      </c>
      <c r="G1190">
        <v>0</v>
      </c>
    </row>
    <row r="1191" spans="1:7" x14ac:dyDescent="0.2">
      <c r="A1191" s="2">
        <f t="shared" si="38"/>
        <v>1.1889999999999799</v>
      </c>
      <c r="B1191">
        <f>'VCR Graph'!$C$3/'background data'!A1191</f>
        <v>1.6820857863751337</v>
      </c>
      <c r="C1191" t="str">
        <f>IF(AND(A1191&gt;('VCR Graph'!$C$12/'VCR Graph'!$C$14),A1191&lt;('VCR Graph'!$C$13/'VCR Graph'!$C$14)),42,"")</f>
        <v/>
      </c>
      <c r="D1191" s="2">
        <f t="shared" si="37"/>
        <v>0</v>
      </c>
      <c r="E1191" s="3">
        <f>IF(A1191&lt;=('VCR Graph'!$C$12/'VCR Graph'!$C$14),'VCR Graph'!$C$15,"")</f>
        <v>1.6</v>
      </c>
      <c r="F1191" s="3">
        <f>IF(A1191&lt;=('VCR Graph'!$C$13/'VCR Graph'!$C$14),'VCR Graph'!$C$16,"")</f>
        <v>1.6</v>
      </c>
      <c r="G1191">
        <v>0</v>
      </c>
    </row>
    <row r="1192" spans="1:7" x14ac:dyDescent="0.2">
      <c r="A1192" s="2">
        <f t="shared" si="38"/>
        <v>1.1899999999999797</v>
      </c>
      <c r="B1192">
        <f>'VCR Graph'!$C$3/'background data'!A1192</f>
        <v>1.6806722689075917</v>
      </c>
      <c r="C1192" t="str">
        <f>IF(AND(A1192&gt;('VCR Graph'!$C$12/'VCR Graph'!$C$14),A1192&lt;('VCR Graph'!$C$13/'VCR Graph'!$C$14)),42,"")</f>
        <v/>
      </c>
      <c r="D1192" s="2">
        <f t="shared" si="37"/>
        <v>0</v>
      </c>
      <c r="E1192" s="3">
        <f>IF(A1192&lt;=('VCR Graph'!$C$12/'VCR Graph'!$C$14),'VCR Graph'!$C$15,"")</f>
        <v>1.6</v>
      </c>
      <c r="F1192" s="3">
        <f>IF(A1192&lt;=('VCR Graph'!$C$13/'VCR Graph'!$C$14),'VCR Graph'!$C$16,"")</f>
        <v>1.6</v>
      </c>
      <c r="G1192">
        <v>0</v>
      </c>
    </row>
    <row r="1193" spans="1:7" x14ac:dyDescent="0.2">
      <c r="A1193" s="2">
        <f t="shared" si="38"/>
        <v>1.1909999999999796</v>
      </c>
      <c r="B1193">
        <f>'VCR Graph'!$C$3/'background data'!A1193</f>
        <v>1.6792611251049825</v>
      </c>
      <c r="C1193" t="str">
        <f>IF(AND(A1193&gt;('VCR Graph'!$C$12/'VCR Graph'!$C$14),A1193&lt;('VCR Graph'!$C$13/'VCR Graph'!$C$14)),42,"")</f>
        <v/>
      </c>
      <c r="D1193" s="2">
        <f t="shared" si="37"/>
        <v>0</v>
      </c>
      <c r="E1193" s="3">
        <f>IF(A1193&lt;=('VCR Graph'!$C$12/'VCR Graph'!$C$14),'VCR Graph'!$C$15,"")</f>
        <v>1.6</v>
      </c>
      <c r="F1193" s="3">
        <f>IF(A1193&lt;=('VCR Graph'!$C$13/'VCR Graph'!$C$14),'VCR Graph'!$C$16,"")</f>
        <v>1.6</v>
      </c>
      <c r="G1193">
        <v>0</v>
      </c>
    </row>
    <row r="1194" spans="1:7" x14ac:dyDescent="0.2">
      <c r="A1194" s="2">
        <f t="shared" si="38"/>
        <v>1.1919999999999795</v>
      </c>
      <c r="B1194">
        <f>'VCR Graph'!$C$3/'background data'!A1194</f>
        <v>1.6778523489933175</v>
      </c>
      <c r="C1194" t="str">
        <f>IF(AND(A1194&gt;('VCR Graph'!$C$12/'VCR Graph'!$C$14),A1194&lt;('VCR Graph'!$C$13/'VCR Graph'!$C$14)),42,"")</f>
        <v/>
      </c>
      <c r="D1194" s="2">
        <f t="shared" si="37"/>
        <v>0</v>
      </c>
      <c r="E1194" s="3">
        <f>IF(A1194&lt;=('VCR Graph'!$C$12/'VCR Graph'!$C$14),'VCR Graph'!$C$15,"")</f>
        <v>1.6</v>
      </c>
      <c r="F1194" s="3">
        <f>IF(A1194&lt;=('VCR Graph'!$C$13/'VCR Graph'!$C$14),'VCR Graph'!$C$16,"")</f>
        <v>1.6</v>
      </c>
      <c r="G1194">
        <v>0</v>
      </c>
    </row>
    <row r="1195" spans="1:7" x14ac:dyDescent="0.2">
      <c r="A1195" s="2">
        <f t="shared" si="38"/>
        <v>1.1929999999999794</v>
      </c>
      <c r="B1195">
        <f>'VCR Graph'!$C$3/'background data'!A1195</f>
        <v>1.6764459346186376</v>
      </c>
      <c r="C1195" t="str">
        <f>IF(AND(A1195&gt;('VCR Graph'!$C$12/'VCR Graph'!$C$14),A1195&lt;('VCR Graph'!$C$13/'VCR Graph'!$C$14)),42,"")</f>
        <v/>
      </c>
      <c r="D1195" s="2">
        <f t="shared" si="37"/>
        <v>0</v>
      </c>
      <c r="E1195" s="3">
        <f>IF(A1195&lt;=('VCR Graph'!$C$12/'VCR Graph'!$C$14),'VCR Graph'!$C$15,"")</f>
        <v>1.6</v>
      </c>
      <c r="F1195" s="3">
        <f>IF(A1195&lt;=('VCR Graph'!$C$13/'VCR Graph'!$C$14),'VCR Graph'!$C$16,"")</f>
        <v>1.6</v>
      </c>
      <c r="G1195">
        <v>0</v>
      </c>
    </row>
    <row r="1196" spans="1:7" x14ac:dyDescent="0.2">
      <c r="A1196" s="2">
        <f t="shared" si="38"/>
        <v>1.1939999999999793</v>
      </c>
      <c r="B1196">
        <f>'VCR Graph'!$C$3/'background data'!A1196</f>
        <v>1.6750418760469301</v>
      </c>
      <c r="C1196" t="str">
        <f>IF(AND(A1196&gt;('VCR Graph'!$C$12/'VCR Graph'!$C$14),A1196&lt;('VCR Graph'!$C$13/'VCR Graph'!$C$14)),42,"")</f>
        <v/>
      </c>
      <c r="D1196" s="2">
        <f t="shared" si="37"/>
        <v>0</v>
      </c>
      <c r="E1196" s="3">
        <f>IF(A1196&lt;=('VCR Graph'!$C$12/'VCR Graph'!$C$14),'VCR Graph'!$C$15,"")</f>
        <v>1.6</v>
      </c>
      <c r="F1196" s="3">
        <f>IF(A1196&lt;=('VCR Graph'!$C$13/'VCR Graph'!$C$14),'VCR Graph'!$C$16,"")</f>
        <v>1.6</v>
      </c>
      <c r="G1196">
        <v>0</v>
      </c>
    </row>
    <row r="1197" spans="1:7" x14ac:dyDescent="0.2">
      <c r="A1197" s="2">
        <f t="shared" si="38"/>
        <v>1.1949999999999792</v>
      </c>
      <c r="B1197">
        <f>'VCR Graph'!$C$3/'background data'!A1197</f>
        <v>1.673640167364046</v>
      </c>
      <c r="C1197" t="str">
        <f>IF(AND(A1197&gt;('VCR Graph'!$C$12/'VCR Graph'!$C$14),A1197&lt;('VCR Graph'!$C$13/'VCR Graph'!$C$14)),42,"")</f>
        <v/>
      </c>
      <c r="D1197" s="2">
        <f t="shared" si="37"/>
        <v>0</v>
      </c>
      <c r="E1197" s="3">
        <f>IF(A1197&lt;=('VCR Graph'!$C$12/'VCR Graph'!$C$14),'VCR Graph'!$C$15,"")</f>
        <v>1.6</v>
      </c>
      <c r="F1197" s="3">
        <f>IF(A1197&lt;=('VCR Graph'!$C$13/'VCR Graph'!$C$14),'VCR Graph'!$C$16,"")</f>
        <v>1.6</v>
      </c>
      <c r="G1197">
        <v>0</v>
      </c>
    </row>
    <row r="1198" spans="1:7" x14ac:dyDescent="0.2">
      <c r="A1198" s="2">
        <f t="shared" si="38"/>
        <v>1.1959999999999791</v>
      </c>
      <c r="B1198">
        <f>'VCR Graph'!$C$3/'background data'!A1198</f>
        <v>1.6722408026756146</v>
      </c>
      <c r="C1198" t="str">
        <f>IF(AND(A1198&gt;('VCR Graph'!$C$12/'VCR Graph'!$C$14),A1198&lt;('VCR Graph'!$C$13/'VCR Graph'!$C$14)),42,"")</f>
        <v/>
      </c>
      <c r="D1198" s="2">
        <f t="shared" si="37"/>
        <v>0</v>
      </c>
      <c r="E1198" s="3">
        <f>IF(A1198&lt;=('VCR Graph'!$C$12/'VCR Graph'!$C$14),'VCR Graph'!$C$15,"")</f>
        <v>1.6</v>
      </c>
      <c r="F1198" s="3">
        <f>IF(A1198&lt;=('VCR Graph'!$C$13/'VCR Graph'!$C$14),'VCR Graph'!$C$16,"")</f>
        <v>1.6</v>
      </c>
      <c r="G1198">
        <v>0</v>
      </c>
    </row>
    <row r="1199" spans="1:7" x14ac:dyDescent="0.2">
      <c r="A1199" s="2">
        <f t="shared" si="38"/>
        <v>1.196999999999979</v>
      </c>
      <c r="B1199">
        <f>'VCR Graph'!$C$3/'background data'!A1199</f>
        <v>1.6708437761069634</v>
      </c>
      <c r="C1199" t="str">
        <f>IF(AND(A1199&gt;('VCR Graph'!$C$12/'VCR Graph'!$C$14),A1199&lt;('VCR Graph'!$C$13/'VCR Graph'!$C$14)),42,"")</f>
        <v/>
      </c>
      <c r="D1199" s="2">
        <f t="shared" si="37"/>
        <v>0</v>
      </c>
      <c r="E1199" s="3">
        <f>IF(A1199&lt;=('VCR Graph'!$C$12/'VCR Graph'!$C$14),'VCR Graph'!$C$15,"")</f>
        <v>1.6</v>
      </c>
      <c r="F1199" s="3">
        <f>IF(A1199&lt;=('VCR Graph'!$C$13/'VCR Graph'!$C$14),'VCR Graph'!$C$16,"")</f>
        <v>1.6</v>
      </c>
      <c r="G1199">
        <v>0</v>
      </c>
    </row>
    <row r="1200" spans="1:7" x14ac:dyDescent="0.2">
      <c r="A1200" s="2">
        <f t="shared" si="38"/>
        <v>1.1979999999999789</v>
      </c>
      <c r="B1200">
        <f>'VCR Graph'!$C$3/'background data'!A1200</f>
        <v>1.6694490818030345</v>
      </c>
      <c r="C1200" t="str">
        <f>IF(AND(A1200&gt;('VCR Graph'!$C$12/'VCR Graph'!$C$14),A1200&lt;('VCR Graph'!$C$13/'VCR Graph'!$C$14)),42,"")</f>
        <v/>
      </c>
      <c r="D1200" s="2">
        <f t="shared" si="37"/>
        <v>0</v>
      </c>
      <c r="E1200" s="3">
        <f>IF(A1200&lt;=('VCR Graph'!$C$12/'VCR Graph'!$C$14),'VCR Graph'!$C$15,"")</f>
        <v>1.6</v>
      </c>
      <c r="F1200" s="3">
        <f>IF(A1200&lt;=('VCR Graph'!$C$13/'VCR Graph'!$C$14),'VCR Graph'!$C$16,"")</f>
        <v>1.6</v>
      </c>
      <c r="G1200">
        <v>0</v>
      </c>
    </row>
    <row r="1201" spans="1:7" x14ac:dyDescent="0.2">
      <c r="A1201" s="2">
        <f t="shared" si="38"/>
        <v>1.1989999999999787</v>
      </c>
      <c r="B1201">
        <f>'VCR Graph'!$C$3/'background data'!A1201</f>
        <v>1.6680567139283031</v>
      </c>
      <c r="C1201" t="str">
        <f>IF(AND(A1201&gt;('VCR Graph'!$C$12/'VCR Graph'!$C$14),A1201&lt;('VCR Graph'!$C$13/'VCR Graph'!$C$14)),42,"")</f>
        <v/>
      </c>
      <c r="D1201" s="2">
        <f t="shared" si="37"/>
        <v>0</v>
      </c>
      <c r="E1201" s="3">
        <f>IF(A1201&lt;=('VCR Graph'!$C$12/'VCR Graph'!$C$14),'VCR Graph'!$C$15,"")</f>
        <v>1.6</v>
      </c>
      <c r="F1201" s="3">
        <f>IF(A1201&lt;=('VCR Graph'!$C$13/'VCR Graph'!$C$14),'VCR Graph'!$C$16,"")</f>
        <v>1.6</v>
      </c>
      <c r="G1201">
        <v>0</v>
      </c>
    </row>
    <row r="1202" spans="1:7" x14ac:dyDescent="0.2">
      <c r="A1202" s="2">
        <f t="shared" si="38"/>
        <v>1.1999999999999786</v>
      </c>
      <c r="B1202">
        <f>'VCR Graph'!$C$3/'background data'!A1202</f>
        <v>1.6666666666666963</v>
      </c>
      <c r="C1202" t="str">
        <f>IF(AND(A1202&gt;('VCR Graph'!$C$12/'VCR Graph'!$C$14),A1202&lt;('VCR Graph'!$C$13/'VCR Graph'!$C$14)),42,"")</f>
        <v/>
      </c>
      <c r="D1202" s="2">
        <f t="shared" si="37"/>
        <v>0</v>
      </c>
      <c r="E1202" s="3">
        <f>IF(A1202&lt;=('VCR Graph'!$C$12/'VCR Graph'!$C$14),'VCR Graph'!$C$15,"")</f>
        <v>1.6</v>
      </c>
      <c r="F1202" s="3">
        <f>IF(A1202&lt;=('VCR Graph'!$C$13/'VCR Graph'!$C$14),'VCR Graph'!$C$16,"")</f>
        <v>1.6</v>
      </c>
      <c r="G1202">
        <v>0</v>
      </c>
    </row>
    <row r="1203" spans="1:7" x14ac:dyDescent="0.2">
      <c r="A1203" s="2">
        <f t="shared" si="38"/>
        <v>1.2009999999999785</v>
      </c>
      <c r="B1203">
        <f>'VCR Graph'!$C$3/'background data'!A1203</f>
        <v>1.665278934221512</v>
      </c>
      <c r="C1203" t="str">
        <f>IF(AND(A1203&gt;('VCR Graph'!$C$12/'VCR Graph'!$C$14),A1203&lt;('VCR Graph'!$C$13/'VCR Graph'!$C$14)),42,"")</f>
        <v/>
      </c>
      <c r="D1203" s="2">
        <f t="shared" si="37"/>
        <v>0</v>
      </c>
      <c r="E1203" s="3">
        <f>IF(A1203&lt;=('VCR Graph'!$C$12/'VCR Graph'!$C$14),'VCR Graph'!$C$15,"")</f>
        <v>1.6</v>
      </c>
      <c r="F1203" s="3">
        <f>IF(A1203&lt;=('VCR Graph'!$C$13/'VCR Graph'!$C$14),'VCR Graph'!$C$16,"")</f>
        <v>1.6</v>
      </c>
      <c r="G1203">
        <v>0</v>
      </c>
    </row>
    <row r="1204" spans="1:7" x14ac:dyDescent="0.2">
      <c r="A1204" s="2">
        <f t="shared" si="38"/>
        <v>1.2019999999999784</v>
      </c>
      <c r="B1204">
        <f>'VCR Graph'!$C$3/'background data'!A1204</f>
        <v>1.6638935108153377</v>
      </c>
      <c r="C1204" t="str">
        <f>IF(AND(A1204&gt;('VCR Graph'!$C$12/'VCR Graph'!$C$14),A1204&lt;('VCR Graph'!$C$13/'VCR Graph'!$C$14)),42,"")</f>
        <v/>
      </c>
      <c r="D1204" s="2">
        <f t="shared" si="37"/>
        <v>0</v>
      </c>
      <c r="E1204" s="3">
        <f>IF(A1204&lt;=('VCR Graph'!$C$12/'VCR Graph'!$C$14),'VCR Graph'!$C$15,"")</f>
        <v>1.6</v>
      </c>
      <c r="F1204" s="3">
        <f>IF(A1204&lt;=('VCR Graph'!$C$13/'VCR Graph'!$C$14),'VCR Graph'!$C$16,"")</f>
        <v>1.6</v>
      </c>
      <c r="G1204">
        <v>0</v>
      </c>
    </row>
    <row r="1205" spans="1:7" x14ac:dyDescent="0.2">
      <c r="A1205" s="2">
        <f t="shared" si="38"/>
        <v>1.2029999999999783</v>
      </c>
      <c r="B1205">
        <f>'VCR Graph'!$C$3/'background data'!A1205</f>
        <v>1.6625103906899719</v>
      </c>
      <c r="C1205" t="str">
        <f>IF(AND(A1205&gt;('VCR Graph'!$C$12/'VCR Graph'!$C$14),A1205&lt;('VCR Graph'!$C$13/'VCR Graph'!$C$14)),42,"")</f>
        <v/>
      </c>
      <c r="D1205" s="2">
        <f t="shared" si="37"/>
        <v>0</v>
      </c>
      <c r="E1205" s="3">
        <f>IF(A1205&lt;=('VCR Graph'!$C$12/'VCR Graph'!$C$14),'VCR Graph'!$C$15,"")</f>
        <v>1.6</v>
      </c>
      <c r="F1205" s="3">
        <f>IF(A1205&lt;=('VCR Graph'!$C$13/'VCR Graph'!$C$14),'VCR Graph'!$C$16,"")</f>
        <v>1.6</v>
      </c>
      <c r="G1205">
        <v>0</v>
      </c>
    </row>
    <row r="1206" spans="1:7" x14ac:dyDescent="0.2">
      <c r="A1206" s="2">
        <f t="shared" si="38"/>
        <v>1.2039999999999782</v>
      </c>
      <c r="B1206">
        <f>'VCR Graph'!$C$3/'background data'!A1206</f>
        <v>1.6611295681063423</v>
      </c>
      <c r="C1206" t="str">
        <f>IF(AND(A1206&gt;('VCR Graph'!$C$12/'VCR Graph'!$C$14),A1206&lt;('VCR Graph'!$C$13/'VCR Graph'!$C$14)),42,"")</f>
        <v/>
      </c>
      <c r="D1206" s="2">
        <f t="shared" si="37"/>
        <v>0</v>
      </c>
      <c r="E1206" s="3">
        <f>IF(A1206&lt;=('VCR Graph'!$C$12/'VCR Graph'!$C$14),'VCR Graph'!$C$15,"")</f>
        <v>1.6</v>
      </c>
      <c r="F1206" s="3">
        <f>IF(A1206&lt;=('VCR Graph'!$C$13/'VCR Graph'!$C$14),'VCR Graph'!$C$16,"")</f>
        <v>1.6</v>
      </c>
      <c r="G1206">
        <v>0</v>
      </c>
    </row>
    <row r="1207" spans="1:7" x14ac:dyDescent="0.2">
      <c r="A1207" s="2">
        <f t="shared" si="38"/>
        <v>1.2049999999999781</v>
      </c>
      <c r="B1207">
        <f>'VCR Graph'!$C$3/'background data'!A1207</f>
        <v>1.6597510373444284</v>
      </c>
      <c r="C1207" t="str">
        <f>IF(AND(A1207&gt;('VCR Graph'!$C$12/'VCR Graph'!$C$14),A1207&lt;('VCR Graph'!$C$13/'VCR Graph'!$C$14)),42,"")</f>
        <v/>
      </c>
      <c r="D1207" s="2">
        <f t="shared" si="37"/>
        <v>0</v>
      </c>
      <c r="E1207" s="3">
        <f>IF(A1207&lt;=('VCR Graph'!$C$12/'VCR Graph'!$C$14),'VCR Graph'!$C$15,"")</f>
        <v>1.6</v>
      </c>
      <c r="F1207" s="3">
        <f>IF(A1207&lt;=('VCR Graph'!$C$13/'VCR Graph'!$C$14),'VCR Graph'!$C$16,"")</f>
        <v>1.6</v>
      </c>
      <c r="G1207">
        <v>0</v>
      </c>
    </row>
    <row r="1208" spans="1:7" x14ac:dyDescent="0.2">
      <c r="A1208" s="2">
        <f t="shared" si="38"/>
        <v>1.205999999999978</v>
      </c>
      <c r="B1208">
        <f>'VCR Graph'!$C$3/'background data'!A1208</f>
        <v>1.6583747927031811</v>
      </c>
      <c r="C1208" t="str">
        <f>IF(AND(A1208&gt;('VCR Graph'!$C$12/'VCR Graph'!$C$14),A1208&lt;('VCR Graph'!$C$13/'VCR Graph'!$C$14)),42,"")</f>
        <v/>
      </c>
      <c r="D1208" s="2">
        <f t="shared" si="37"/>
        <v>0</v>
      </c>
      <c r="E1208" s="3">
        <f>IF(A1208&lt;=('VCR Graph'!$C$12/'VCR Graph'!$C$14),'VCR Graph'!$C$15,"")</f>
        <v>1.6</v>
      </c>
      <c r="F1208" s="3">
        <f>IF(A1208&lt;=('VCR Graph'!$C$13/'VCR Graph'!$C$14),'VCR Graph'!$C$16,"")</f>
        <v>1.6</v>
      </c>
      <c r="G1208">
        <v>0</v>
      </c>
    </row>
    <row r="1209" spans="1:7" x14ac:dyDescent="0.2">
      <c r="A1209" s="2">
        <f t="shared" si="38"/>
        <v>1.2069999999999779</v>
      </c>
      <c r="B1209">
        <f>'VCR Graph'!$C$3/'background data'!A1209</f>
        <v>1.6570008285004447</v>
      </c>
      <c r="C1209" t="str">
        <f>IF(AND(A1209&gt;('VCR Graph'!$C$12/'VCR Graph'!$C$14),A1209&lt;('VCR Graph'!$C$13/'VCR Graph'!$C$14)),42,"")</f>
        <v/>
      </c>
      <c r="D1209" s="2">
        <f t="shared" si="37"/>
        <v>0</v>
      </c>
      <c r="E1209" s="3">
        <f>IF(A1209&lt;=('VCR Graph'!$C$12/'VCR Graph'!$C$14),'VCR Graph'!$C$15,"")</f>
        <v>1.6</v>
      </c>
      <c r="F1209" s="3">
        <f>IF(A1209&lt;=('VCR Graph'!$C$13/'VCR Graph'!$C$14),'VCR Graph'!$C$16,"")</f>
        <v>1.6</v>
      </c>
      <c r="G1209">
        <v>0</v>
      </c>
    </row>
    <row r="1210" spans="1:7" x14ac:dyDescent="0.2">
      <c r="A1210" s="2">
        <f t="shared" si="38"/>
        <v>1.2079999999999778</v>
      </c>
      <c r="B1210">
        <f>'VCR Graph'!$C$3/'background data'!A1210</f>
        <v>1.6556291390728781</v>
      </c>
      <c r="C1210" t="str">
        <f>IF(AND(A1210&gt;('VCR Graph'!$C$12/'VCR Graph'!$C$14),A1210&lt;('VCR Graph'!$C$13/'VCR Graph'!$C$14)),42,"")</f>
        <v/>
      </c>
      <c r="D1210" s="2">
        <f t="shared" si="37"/>
        <v>0</v>
      </c>
      <c r="E1210" s="3">
        <f>IF(A1210&lt;=('VCR Graph'!$C$12/'VCR Graph'!$C$14),'VCR Graph'!$C$15,"")</f>
        <v>1.6</v>
      </c>
      <c r="F1210" s="3">
        <f>IF(A1210&lt;=('VCR Graph'!$C$13/'VCR Graph'!$C$14),'VCR Graph'!$C$16,"")</f>
        <v>1.6</v>
      </c>
      <c r="G1210">
        <v>0</v>
      </c>
    </row>
    <row r="1211" spans="1:7" x14ac:dyDescent="0.2">
      <c r="A1211" s="2">
        <f t="shared" si="38"/>
        <v>1.2089999999999776</v>
      </c>
      <c r="B1211">
        <f>'VCR Graph'!$C$3/'background data'!A1211</f>
        <v>1.6542597187758783</v>
      </c>
      <c r="C1211" t="str">
        <f>IF(AND(A1211&gt;('VCR Graph'!$C$12/'VCR Graph'!$C$14),A1211&lt;('VCR Graph'!$C$13/'VCR Graph'!$C$14)),42,"")</f>
        <v/>
      </c>
      <c r="D1211" s="2">
        <f t="shared" si="37"/>
        <v>0</v>
      </c>
      <c r="E1211" s="3">
        <f>IF(A1211&lt;=('VCR Graph'!$C$12/'VCR Graph'!$C$14),'VCR Graph'!$C$15,"")</f>
        <v>1.6</v>
      </c>
      <c r="F1211" s="3">
        <f>IF(A1211&lt;=('VCR Graph'!$C$13/'VCR Graph'!$C$14),'VCR Graph'!$C$16,"")</f>
        <v>1.6</v>
      </c>
      <c r="G1211">
        <v>0</v>
      </c>
    </row>
    <row r="1212" spans="1:7" x14ac:dyDescent="0.2">
      <c r="A1212" s="2">
        <f t="shared" si="38"/>
        <v>1.2099999999999775</v>
      </c>
      <c r="B1212">
        <f>'VCR Graph'!$C$3/'background data'!A1212</f>
        <v>1.6528925619835018</v>
      </c>
      <c r="C1212" t="str">
        <f>IF(AND(A1212&gt;('VCR Graph'!$C$12/'VCR Graph'!$C$14),A1212&lt;('VCR Graph'!$C$13/'VCR Graph'!$C$14)),42,"")</f>
        <v/>
      </c>
      <c r="D1212" s="2">
        <f t="shared" si="37"/>
        <v>0</v>
      </c>
      <c r="E1212" s="3">
        <f>IF(A1212&lt;=('VCR Graph'!$C$12/'VCR Graph'!$C$14),'VCR Graph'!$C$15,"")</f>
        <v>1.6</v>
      </c>
      <c r="F1212" s="3">
        <f>IF(A1212&lt;=('VCR Graph'!$C$13/'VCR Graph'!$C$14),'VCR Graph'!$C$16,"")</f>
        <v>1.6</v>
      </c>
      <c r="G1212">
        <v>0</v>
      </c>
    </row>
    <row r="1213" spans="1:7" x14ac:dyDescent="0.2">
      <c r="A1213" s="2">
        <f t="shared" si="38"/>
        <v>1.2109999999999774</v>
      </c>
      <c r="B1213">
        <f>'VCR Graph'!$C$3/'background data'!A1213</f>
        <v>1.6515276630883875</v>
      </c>
      <c r="C1213" t="str">
        <f>IF(AND(A1213&gt;('VCR Graph'!$C$12/'VCR Graph'!$C$14),A1213&lt;('VCR Graph'!$C$13/'VCR Graph'!$C$14)),42,"")</f>
        <v/>
      </c>
      <c r="D1213" s="2">
        <f t="shared" si="37"/>
        <v>0</v>
      </c>
      <c r="E1213" s="3">
        <f>IF(A1213&lt;=('VCR Graph'!$C$12/'VCR Graph'!$C$14),'VCR Graph'!$C$15,"")</f>
        <v>1.6</v>
      </c>
      <c r="F1213" s="3">
        <f>IF(A1213&lt;=('VCR Graph'!$C$13/'VCR Graph'!$C$14),'VCR Graph'!$C$16,"")</f>
        <v>1.6</v>
      </c>
      <c r="G1213">
        <v>0</v>
      </c>
    </row>
    <row r="1214" spans="1:7" x14ac:dyDescent="0.2">
      <c r="A1214" s="2">
        <f t="shared" si="38"/>
        <v>1.2119999999999773</v>
      </c>
      <c r="B1214">
        <f>'VCR Graph'!$C$3/'background data'!A1214</f>
        <v>1.650165016501681</v>
      </c>
      <c r="C1214" t="str">
        <f>IF(AND(A1214&gt;('VCR Graph'!$C$12/'VCR Graph'!$C$14),A1214&lt;('VCR Graph'!$C$13/'VCR Graph'!$C$14)),42,"")</f>
        <v/>
      </c>
      <c r="D1214" s="2">
        <f t="shared" si="37"/>
        <v>0</v>
      </c>
      <c r="E1214" s="3">
        <f>IF(A1214&lt;=('VCR Graph'!$C$12/'VCR Graph'!$C$14),'VCR Graph'!$C$15,"")</f>
        <v>1.6</v>
      </c>
      <c r="F1214" s="3">
        <f>IF(A1214&lt;=('VCR Graph'!$C$13/'VCR Graph'!$C$14),'VCR Graph'!$C$16,"")</f>
        <v>1.6</v>
      </c>
      <c r="G1214">
        <v>0</v>
      </c>
    </row>
    <row r="1215" spans="1:7" x14ac:dyDescent="0.2">
      <c r="A1215" s="2">
        <f t="shared" si="38"/>
        <v>1.2129999999999772</v>
      </c>
      <c r="B1215">
        <f>'VCR Graph'!$C$3/'background data'!A1215</f>
        <v>1.6488046166529575</v>
      </c>
      <c r="C1215" t="str">
        <f>IF(AND(A1215&gt;('VCR Graph'!$C$12/'VCR Graph'!$C$14),A1215&lt;('VCR Graph'!$C$13/'VCR Graph'!$C$14)),42,"")</f>
        <v/>
      </c>
      <c r="D1215" s="2">
        <f t="shared" si="37"/>
        <v>0</v>
      </c>
      <c r="E1215" s="3">
        <f>IF(A1215&lt;=('VCR Graph'!$C$12/'VCR Graph'!$C$14),'VCR Graph'!$C$15,"")</f>
        <v>1.6</v>
      </c>
      <c r="F1215" s="3">
        <f>IF(A1215&lt;=('VCR Graph'!$C$13/'VCR Graph'!$C$14),'VCR Graph'!$C$16,"")</f>
        <v>1.6</v>
      </c>
      <c r="G1215">
        <v>0</v>
      </c>
    </row>
    <row r="1216" spans="1:7" x14ac:dyDescent="0.2">
      <c r="A1216" s="2">
        <f t="shared" si="38"/>
        <v>1.2139999999999771</v>
      </c>
      <c r="B1216">
        <f>'VCR Graph'!$C$3/'background data'!A1216</f>
        <v>1.6474464579901464</v>
      </c>
      <c r="C1216" t="str">
        <f>IF(AND(A1216&gt;('VCR Graph'!$C$12/'VCR Graph'!$C$14),A1216&lt;('VCR Graph'!$C$13/'VCR Graph'!$C$14)),42,"")</f>
        <v/>
      </c>
      <c r="D1216" s="2">
        <f t="shared" si="37"/>
        <v>0</v>
      </c>
      <c r="E1216" s="3">
        <f>IF(A1216&lt;=('VCR Graph'!$C$12/'VCR Graph'!$C$14),'VCR Graph'!$C$15,"")</f>
        <v>1.6</v>
      </c>
      <c r="F1216" s="3">
        <f>IF(A1216&lt;=('VCR Graph'!$C$13/'VCR Graph'!$C$14),'VCR Graph'!$C$16,"")</f>
        <v>1.6</v>
      </c>
      <c r="G1216">
        <v>0</v>
      </c>
    </row>
    <row r="1217" spans="1:7" x14ac:dyDescent="0.2">
      <c r="A1217" s="2">
        <f t="shared" si="38"/>
        <v>1.214999999999977</v>
      </c>
      <c r="B1217">
        <f>'VCR Graph'!$C$3/'background data'!A1217</f>
        <v>1.646090534979455</v>
      </c>
      <c r="C1217" t="str">
        <f>IF(AND(A1217&gt;('VCR Graph'!$C$12/'VCR Graph'!$C$14),A1217&lt;('VCR Graph'!$C$13/'VCR Graph'!$C$14)),42,"")</f>
        <v/>
      </c>
      <c r="D1217" s="2">
        <f t="shared" si="37"/>
        <v>0</v>
      </c>
      <c r="E1217" s="3">
        <f>IF(A1217&lt;=('VCR Graph'!$C$12/'VCR Graph'!$C$14),'VCR Graph'!$C$15,"")</f>
        <v>1.6</v>
      </c>
      <c r="F1217" s="3">
        <f>IF(A1217&lt;=('VCR Graph'!$C$13/'VCR Graph'!$C$14),'VCR Graph'!$C$16,"")</f>
        <v>1.6</v>
      </c>
      <c r="G1217">
        <v>0</v>
      </c>
    </row>
    <row r="1218" spans="1:7" x14ac:dyDescent="0.2">
      <c r="A1218" s="2">
        <f t="shared" si="38"/>
        <v>1.2159999999999769</v>
      </c>
      <c r="B1218">
        <f>'VCR Graph'!$C$3/'background data'!A1218</f>
        <v>1.6447368421052944</v>
      </c>
      <c r="C1218" t="str">
        <f>IF(AND(A1218&gt;('VCR Graph'!$C$12/'VCR Graph'!$C$14),A1218&lt;('VCR Graph'!$C$13/'VCR Graph'!$C$14)),42,"")</f>
        <v/>
      </c>
      <c r="D1218" s="2">
        <f t="shared" si="37"/>
        <v>0</v>
      </c>
      <c r="E1218" s="3">
        <f>IF(A1218&lt;=('VCR Graph'!$C$12/'VCR Graph'!$C$14),'VCR Graph'!$C$15,"")</f>
        <v>1.6</v>
      </c>
      <c r="F1218" s="3">
        <f>IF(A1218&lt;=('VCR Graph'!$C$13/'VCR Graph'!$C$14),'VCR Graph'!$C$16,"")</f>
        <v>1.6</v>
      </c>
      <c r="G1218">
        <v>0</v>
      </c>
    </row>
    <row r="1219" spans="1:7" x14ac:dyDescent="0.2">
      <c r="A1219" s="2">
        <f t="shared" si="38"/>
        <v>1.2169999999999768</v>
      </c>
      <c r="B1219">
        <f>'VCR Graph'!$C$3/'background data'!A1219</f>
        <v>1.643385373870204</v>
      </c>
      <c r="C1219" t="str">
        <f>IF(AND(A1219&gt;('VCR Graph'!$C$12/'VCR Graph'!$C$14),A1219&lt;('VCR Graph'!$C$13/'VCR Graph'!$C$14)),42,"")</f>
        <v/>
      </c>
      <c r="D1219" s="2">
        <f t="shared" si="37"/>
        <v>0</v>
      </c>
      <c r="E1219" s="3">
        <f>IF(A1219&lt;=('VCR Graph'!$C$12/'VCR Graph'!$C$14),'VCR Graph'!$C$15,"")</f>
        <v>1.6</v>
      </c>
      <c r="F1219" s="3">
        <f>IF(A1219&lt;=('VCR Graph'!$C$13/'VCR Graph'!$C$14),'VCR Graph'!$C$16,"")</f>
        <v>1.6</v>
      </c>
      <c r="G1219">
        <v>0</v>
      </c>
    </row>
    <row r="1220" spans="1:7" x14ac:dyDescent="0.2">
      <c r="A1220" s="2">
        <f t="shared" si="38"/>
        <v>1.2179999999999767</v>
      </c>
      <c r="B1220">
        <f>'VCR Graph'!$C$3/'background data'!A1220</f>
        <v>1.642036124794777</v>
      </c>
      <c r="C1220" t="str">
        <f>IF(AND(A1220&gt;('VCR Graph'!$C$12/'VCR Graph'!$C$14),A1220&lt;('VCR Graph'!$C$13/'VCR Graph'!$C$14)),42,"")</f>
        <v/>
      </c>
      <c r="D1220" s="2">
        <f t="shared" ref="D1220:D1283" si="39">D1219</f>
        <v>0</v>
      </c>
      <c r="E1220" s="3">
        <f>IF(A1220&lt;=('VCR Graph'!$C$12/'VCR Graph'!$C$14),'VCR Graph'!$C$15,"")</f>
        <v>1.6</v>
      </c>
      <c r="F1220" s="3">
        <f>IF(A1220&lt;=('VCR Graph'!$C$13/'VCR Graph'!$C$14),'VCR Graph'!$C$16,"")</f>
        <v>1.6</v>
      </c>
      <c r="G1220">
        <v>0</v>
      </c>
    </row>
    <row r="1221" spans="1:7" x14ac:dyDescent="0.2">
      <c r="A1221" s="2">
        <f t="shared" si="38"/>
        <v>1.2189999999999765</v>
      </c>
      <c r="B1221">
        <f>'VCR Graph'!$C$3/'background data'!A1221</f>
        <v>1.640689089417587</v>
      </c>
      <c r="C1221" t="str">
        <f>IF(AND(A1221&gt;('VCR Graph'!$C$12/'VCR Graph'!$C$14),A1221&lt;('VCR Graph'!$C$13/'VCR Graph'!$C$14)),42,"")</f>
        <v/>
      </c>
      <c r="D1221" s="2">
        <f t="shared" si="39"/>
        <v>0</v>
      </c>
      <c r="E1221" s="3">
        <f>IF(A1221&lt;=('VCR Graph'!$C$12/'VCR Graph'!$C$14),'VCR Graph'!$C$15,"")</f>
        <v>1.6</v>
      </c>
      <c r="F1221" s="3">
        <f>IF(A1221&lt;=('VCR Graph'!$C$13/'VCR Graph'!$C$14),'VCR Graph'!$C$16,"")</f>
        <v>1.6</v>
      </c>
      <c r="G1221">
        <v>0</v>
      </c>
    </row>
    <row r="1222" spans="1:7" x14ac:dyDescent="0.2">
      <c r="A1222" s="2">
        <f t="shared" si="38"/>
        <v>1.2199999999999764</v>
      </c>
      <c r="B1222">
        <f>'VCR Graph'!$C$3/'background data'!A1222</f>
        <v>1.6393442622951135</v>
      </c>
      <c r="C1222" t="str">
        <f>IF(AND(A1222&gt;('VCR Graph'!$C$12/'VCR Graph'!$C$14),A1222&lt;('VCR Graph'!$C$13/'VCR Graph'!$C$14)),42,"")</f>
        <v/>
      </c>
      <c r="D1222" s="2">
        <f t="shared" si="39"/>
        <v>0</v>
      </c>
      <c r="E1222" s="3">
        <f>IF(A1222&lt;=('VCR Graph'!$C$12/'VCR Graph'!$C$14),'VCR Graph'!$C$15,"")</f>
        <v>1.6</v>
      </c>
      <c r="F1222" s="3">
        <f>IF(A1222&lt;=('VCR Graph'!$C$13/'VCR Graph'!$C$14),'VCR Graph'!$C$16,"")</f>
        <v>1.6</v>
      </c>
      <c r="G1222">
        <v>0</v>
      </c>
    </row>
    <row r="1223" spans="1:7" x14ac:dyDescent="0.2">
      <c r="A1223" s="2">
        <f t="shared" si="38"/>
        <v>1.2209999999999763</v>
      </c>
      <c r="B1223">
        <f>'VCR Graph'!$C$3/'background data'!A1223</f>
        <v>1.6380016380016698</v>
      </c>
      <c r="C1223" t="str">
        <f>IF(AND(A1223&gt;('VCR Graph'!$C$12/'VCR Graph'!$C$14),A1223&lt;('VCR Graph'!$C$13/'VCR Graph'!$C$14)),42,"")</f>
        <v/>
      </c>
      <c r="D1223" s="2">
        <f t="shared" si="39"/>
        <v>0</v>
      </c>
      <c r="E1223" s="3">
        <f>IF(A1223&lt;=('VCR Graph'!$C$12/'VCR Graph'!$C$14),'VCR Graph'!$C$15,"")</f>
        <v>1.6</v>
      </c>
      <c r="F1223" s="3">
        <f>IF(A1223&lt;=('VCR Graph'!$C$13/'VCR Graph'!$C$14),'VCR Graph'!$C$16,"")</f>
        <v>1.6</v>
      </c>
      <c r="G1223">
        <v>0</v>
      </c>
    </row>
    <row r="1224" spans="1:7" x14ac:dyDescent="0.2">
      <c r="A1224" s="2">
        <f t="shared" si="38"/>
        <v>1.2219999999999762</v>
      </c>
      <c r="B1224">
        <f>'VCR Graph'!$C$3/'background data'!A1224</f>
        <v>1.6366612111293282</v>
      </c>
      <c r="C1224" t="str">
        <f>IF(AND(A1224&gt;('VCR Graph'!$C$12/'VCR Graph'!$C$14),A1224&lt;('VCR Graph'!$C$13/'VCR Graph'!$C$14)),42,"")</f>
        <v/>
      </c>
      <c r="D1224" s="2">
        <f t="shared" si="39"/>
        <v>0</v>
      </c>
      <c r="E1224" s="3">
        <f>IF(A1224&lt;=('VCR Graph'!$C$12/'VCR Graph'!$C$14),'VCR Graph'!$C$15,"")</f>
        <v>1.6</v>
      </c>
      <c r="F1224" s="3">
        <f>IF(A1224&lt;=('VCR Graph'!$C$13/'VCR Graph'!$C$14),'VCR Graph'!$C$16,"")</f>
        <v>1.6</v>
      </c>
      <c r="G1224">
        <v>0</v>
      </c>
    </row>
    <row r="1225" spans="1:7" x14ac:dyDescent="0.2">
      <c r="A1225" s="2">
        <f t="shared" si="38"/>
        <v>1.2229999999999761</v>
      </c>
      <c r="B1225">
        <f>'VCR Graph'!$C$3/'background data'!A1225</f>
        <v>1.6353229762878487</v>
      </c>
      <c r="C1225" t="str">
        <f>IF(AND(A1225&gt;('VCR Graph'!$C$12/'VCR Graph'!$C$14),A1225&lt;('VCR Graph'!$C$13/'VCR Graph'!$C$14)),42,"")</f>
        <v/>
      </c>
      <c r="D1225" s="2">
        <f t="shared" si="39"/>
        <v>0</v>
      </c>
      <c r="E1225" s="3">
        <f>IF(A1225&lt;=('VCR Graph'!$C$12/'VCR Graph'!$C$14),'VCR Graph'!$C$15,"")</f>
        <v>1.6</v>
      </c>
      <c r="F1225" s="3">
        <f>IF(A1225&lt;=('VCR Graph'!$C$13/'VCR Graph'!$C$14),'VCR Graph'!$C$16,"")</f>
        <v>1.6</v>
      </c>
      <c r="G1225">
        <v>0</v>
      </c>
    </row>
    <row r="1226" spans="1:7" x14ac:dyDescent="0.2">
      <c r="A1226" s="2">
        <f t="shared" si="38"/>
        <v>1.223999999999976</v>
      </c>
      <c r="B1226">
        <f>'VCR Graph'!$C$3/'background data'!A1226</f>
        <v>1.6339869281046071</v>
      </c>
      <c r="C1226" t="str">
        <f>IF(AND(A1226&gt;('VCR Graph'!$C$12/'VCR Graph'!$C$14),A1226&lt;('VCR Graph'!$C$13/'VCR Graph'!$C$14)),42,"")</f>
        <v/>
      </c>
      <c r="D1226" s="2">
        <f t="shared" si="39"/>
        <v>0</v>
      </c>
      <c r="E1226" s="3">
        <f>IF(A1226&lt;=('VCR Graph'!$C$12/'VCR Graph'!$C$14),'VCR Graph'!$C$15,"")</f>
        <v>1.6</v>
      </c>
      <c r="F1226" s="3">
        <f>IF(A1226&lt;=('VCR Graph'!$C$13/'VCR Graph'!$C$14),'VCR Graph'!$C$16,"")</f>
        <v>1.6</v>
      </c>
      <c r="G1226">
        <v>0</v>
      </c>
    </row>
    <row r="1227" spans="1:7" x14ac:dyDescent="0.2">
      <c r="A1227" s="2">
        <f t="shared" si="38"/>
        <v>1.2249999999999759</v>
      </c>
      <c r="B1227">
        <f>'VCR Graph'!$C$3/'background data'!A1227</f>
        <v>1.632653061224522</v>
      </c>
      <c r="C1227" t="str">
        <f>IF(AND(A1227&gt;('VCR Graph'!$C$12/'VCR Graph'!$C$14),A1227&lt;('VCR Graph'!$C$13/'VCR Graph'!$C$14)),42,"")</f>
        <v/>
      </c>
      <c r="D1227" s="2">
        <f t="shared" si="39"/>
        <v>0</v>
      </c>
      <c r="E1227" s="3">
        <f>IF(A1227&lt;=('VCR Graph'!$C$12/'VCR Graph'!$C$14),'VCR Graph'!$C$15,"")</f>
        <v>1.6</v>
      </c>
      <c r="F1227" s="3">
        <f>IF(A1227&lt;=('VCR Graph'!$C$13/'VCR Graph'!$C$14),'VCR Graph'!$C$16,"")</f>
        <v>1.6</v>
      </c>
      <c r="G1227">
        <v>0</v>
      </c>
    </row>
    <row r="1228" spans="1:7" x14ac:dyDescent="0.2">
      <c r="A1228" s="2">
        <f t="shared" si="38"/>
        <v>1.2259999999999758</v>
      </c>
      <c r="B1228">
        <f>'VCR Graph'!$C$3/'background data'!A1228</f>
        <v>1.6313213703099834</v>
      </c>
      <c r="C1228" t="str">
        <f>IF(AND(A1228&gt;('VCR Graph'!$C$12/'VCR Graph'!$C$14),A1228&lt;('VCR Graph'!$C$13/'VCR Graph'!$C$14)),42,"")</f>
        <v/>
      </c>
      <c r="D1228" s="2">
        <f t="shared" si="39"/>
        <v>0</v>
      </c>
      <c r="E1228" s="3">
        <f>IF(A1228&lt;=('VCR Graph'!$C$12/'VCR Graph'!$C$14),'VCR Graph'!$C$15,"")</f>
        <v>1.6</v>
      </c>
      <c r="F1228" s="3">
        <f>IF(A1228&lt;=('VCR Graph'!$C$13/'VCR Graph'!$C$14),'VCR Graph'!$C$16,"")</f>
        <v>1.6</v>
      </c>
      <c r="G1228">
        <v>0</v>
      </c>
    </row>
    <row r="1229" spans="1:7" x14ac:dyDescent="0.2">
      <c r="A1229" s="2">
        <f t="shared" ref="A1229:A1292" si="40">A1228+0.001</f>
        <v>1.2269999999999757</v>
      </c>
      <c r="B1229">
        <f>'VCR Graph'!$C$3/'background data'!A1229</f>
        <v>1.6299918500407822</v>
      </c>
      <c r="C1229" t="str">
        <f>IF(AND(A1229&gt;('VCR Graph'!$C$12/'VCR Graph'!$C$14),A1229&lt;('VCR Graph'!$C$13/'VCR Graph'!$C$14)),42,"")</f>
        <v/>
      </c>
      <c r="D1229" s="2">
        <f t="shared" si="39"/>
        <v>0</v>
      </c>
      <c r="E1229" s="3">
        <f>IF(A1229&lt;=('VCR Graph'!$C$12/'VCR Graph'!$C$14),'VCR Graph'!$C$15,"")</f>
        <v>1.6</v>
      </c>
      <c r="F1229" s="3">
        <f>IF(A1229&lt;=('VCR Graph'!$C$13/'VCR Graph'!$C$14),'VCR Graph'!$C$16,"")</f>
        <v>1.6</v>
      </c>
      <c r="G1229">
        <v>0</v>
      </c>
    </row>
    <row r="1230" spans="1:7" x14ac:dyDescent="0.2">
      <c r="A1230" s="2">
        <f t="shared" si="40"/>
        <v>1.2279999999999756</v>
      </c>
      <c r="B1230">
        <f>'VCR Graph'!$C$3/'background data'!A1230</f>
        <v>1.628664495114039</v>
      </c>
      <c r="C1230" t="str">
        <f>IF(AND(A1230&gt;('VCR Graph'!$C$12/'VCR Graph'!$C$14),A1230&lt;('VCR Graph'!$C$13/'VCR Graph'!$C$14)),42,"")</f>
        <v/>
      </c>
      <c r="D1230" s="2">
        <f t="shared" si="39"/>
        <v>0</v>
      </c>
      <c r="E1230" s="3">
        <f>IF(A1230&lt;=('VCR Graph'!$C$12/'VCR Graph'!$C$14),'VCR Graph'!$C$15,"")</f>
        <v>1.6</v>
      </c>
      <c r="F1230" s="3">
        <f>IF(A1230&lt;=('VCR Graph'!$C$13/'VCR Graph'!$C$14),'VCR Graph'!$C$16,"")</f>
        <v>1.6</v>
      </c>
      <c r="G1230">
        <v>0</v>
      </c>
    </row>
    <row r="1231" spans="1:7" x14ac:dyDescent="0.2">
      <c r="A1231" s="2">
        <f t="shared" si="40"/>
        <v>1.2289999999999754</v>
      </c>
      <c r="B1231">
        <f>'VCR Graph'!$C$3/'background data'!A1231</f>
        <v>1.6273393002441334</v>
      </c>
      <c r="C1231" t="str">
        <f>IF(AND(A1231&gt;('VCR Graph'!$C$12/'VCR Graph'!$C$14),A1231&lt;('VCR Graph'!$C$13/'VCR Graph'!$C$14)),42,"")</f>
        <v/>
      </c>
      <c r="D1231" s="2">
        <f t="shared" si="39"/>
        <v>0</v>
      </c>
      <c r="E1231" s="3">
        <f>IF(A1231&lt;=('VCR Graph'!$C$12/'VCR Graph'!$C$14),'VCR Graph'!$C$15,"")</f>
        <v>1.6</v>
      </c>
      <c r="F1231" s="3">
        <f>IF(A1231&lt;=('VCR Graph'!$C$13/'VCR Graph'!$C$14),'VCR Graph'!$C$16,"")</f>
        <v>1.6</v>
      </c>
      <c r="G1231">
        <v>0</v>
      </c>
    </row>
    <row r="1232" spans="1:7" x14ac:dyDescent="0.2">
      <c r="A1232" s="2">
        <f t="shared" si="40"/>
        <v>1.2299999999999753</v>
      </c>
      <c r="B1232">
        <f>'VCR Graph'!$C$3/'background data'!A1232</f>
        <v>1.6260162601626342</v>
      </c>
      <c r="C1232" t="str">
        <f>IF(AND(A1232&gt;('VCR Graph'!$C$12/'VCR Graph'!$C$14),A1232&lt;('VCR Graph'!$C$13/'VCR Graph'!$C$14)),42,"")</f>
        <v/>
      </c>
      <c r="D1232" s="2">
        <f t="shared" si="39"/>
        <v>0</v>
      </c>
      <c r="E1232" s="3">
        <f>IF(A1232&lt;=('VCR Graph'!$C$12/'VCR Graph'!$C$14),'VCR Graph'!$C$15,"")</f>
        <v>1.6</v>
      </c>
      <c r="F1232" s="3">
        <f>IF(A1232&lt;=('VCR Graph'!$C$13/'VCR Graph'!$C$14),'VCR Graph'!$C$16,"")</f>
        <v>1.6</v>
      </c>
      <c r="G1232">
        <v>0</v>
      </c>
    </row>
    <row r="1233" spans="1:7" x14ac:dyDescent="0.2">
      <c r="A1233" s="2">
        <f t="shared" si="40"/>
        <v>1.2309999999999752</v>
      </c>
      <c r="B1233">
        <f>'VCR Graph'!$C$3/'background data'!A1233</f>
        <v>1.6246953696182294</v>
      </c>
      <c r="C1233" t="str">
        <f>IF(AND(A1233&gt;('VCR Graph'!$C$12/'VCR Graph'!$C$14),A1233&lt;('VCR Graph'!$C$13/'VCR Graph'!$C$14)),42,"")</f>
        <v/>
      </c>
      <c r="D1233" s="2">
        <f t="shared" si="39"/>
        <v>0</v>
      </c>
      <c r="E1233" s="3">
        <f>IF(A1233&lt;=('VCR Graph'!$C$12/'VCR Graph'!$C$14),'VCR Graph'!$C$15,"")</f>
        <v>1.6</v>
      </c>
      <c r="F1233" s="3">
        <f>IF(A1233&lt;=('VCR Graph'!$C$13/'VCR Graph'!$C$14),'VCR Graph'!$C$16,"")</f>
        <v>1.6</v>
      </c>
      <c r="G1233">
        <v>0</v>
      </c>
    </row>
    <row r="1234" spans="1:7" x14ac:dyDescent="0.2">
      <c r="A1234" s="2">
        <f t="shared" si="40"/>
        <v>1.2319999999999751</v>
      </c>
      <c r="B1234">
        <f>'VCR Graph'!$C$3/'background data'!A1234</f>
        <v>1.6233766233766562</v>
      </c>
      <c r="C1234" t="str">
        <f>IF(AND(A1234&gt;('VCR Graph'!$C$12/'VCR Graph'!$C$14),A1234&lt;('VCR Graph'!$C$13/'VCR Graph'!$C$14)),42,"")</f>
        <v/>
      </c>
      <c r="D1234" s="2">
        <f t="shared" si="39"/>
        <v>0</v>
      </c>
      <c r="E1234" s="3">
        <f>IF(A1234&lt;=('VCR Graph'!$C$12/'VCR Graph'!$C$14),'VCR Graph'!$C$15,"")</f>
        <v>1.6</v>
      </c>
      <c r="F1234" s="3">
        <f>IF(A1234&lt;=('VCR Graph'!$C$13/'VCR Graph'!$C$14),'VCR Graph'!$C$16,"")</f>
        <v>1.6</v>
      </c>
      <c r="G1234">
        <v>0</v>
      </c>
    </row>
    <row r="1235" spans="1:7" x14ac:dyDescent="0.2">
      <c r="A1235" s="2">
        <f t="shared" si="40"/>
        <v>1.232999999999975</v>
      </c>
      <c r="B1235">
        <f>'VCR Graph'!$C$3/'background data'!A1235</f>
        <v>1.6220600162206331</v>
      </c>
      <c r="C1235" t="str">
        <f>IF(AND(A1235&gt;('VCR Graph'!$C$12/'VCR Graph'!$C$14),A1235&lt;('VCR Graph'!$C$13/'VCR Graph'!$C$14)),42,"")</f>
        <v/>
      </c>
      <c r="D1235" s="2">
        <f t="shared" si="39"/>
        <v>0</v>
      </c>
      <c r="E1235" s="3">
        <f>IF(A1235&lt;=('VCR Graph'!$C$12/'VCR Graph'!$C$14),'VCR Graph'!$C$15,"")</f>
        <v>1.6</v>
      </c>
      <c r="F1235" s="3">
        <f>IF(A1235&lt;=('VCR Graph'!$C$13/'VCR Graph'!$C$14),'VCR Graph'!$C$16,"")</f>
        <v>1.6</v>
      </c>
      <c r="G1235">
        <v>0</v>
      </c>
    </row>
    <row r="1236" spans="1:7" x14ac:dyDescent="0.2">
      <c r="A1236" s="2">
        <f t="shared" si="40"/>
        <v>1.2339999999999749</v>
      </c>
      <c r="B1236">
        <f>'VCR Graph'!$C$3/'background data'!A1236</f>
        <v>1.6207455429497899</v>
      </c>
      <c r="C1236" t="str">
        <f>IF(AND(A1236&gt;('VCR Graph'!$C$12/'VCR Graph'!$C$14),A1236&lt;('VCR Graph'!$C$13/'VCR Graph'!$C$14)),42,"")</f>
        <v/>
      </c>
      <c r="D1236" s="2">
        <f t="shared" si="39"/>
        <v>0</v>
      </c>
      <c r="E1236" s="3">
        <f>IF(A1236&lt;=('VCR Graph'!$C$12/'VCR Graph'!$C$14),'VCR Graph'!$C$15,"")</f>
        <v>1.6</v>
      </c>
      <c r="F1236" s="3">
        <f>IF(A1236&lt;=('VCR Graph'!$C$13/'VCR Graph'!$C$14),'VCR Graph'!$C$16,"")</f>
        <v>1.6</v>
      </c>
      <c r="G1236">
        <v>0</v>
      </c>
    </row>
    <row r="1237" spans="1:7" x14ac:dyDescent="0.2">
      <c r="A1237" s="2">
        <f t="shared" si="40"/>
        <v>1.2349999999999748</v>
      </c>
      <c r="B1237">
        <f>'VCR Graph'!$C$3/'background data'!A1237</f>
        <v>1.6194331983805998</v>
      </c>
      <c r="C1237" t="str">
        <f>IF(AND(A1237&gt;('VCR Graph'!$C$12/'VCR Graph'!$C$14),A1237&lt;('VCR Graph'!$C$13/'VCR Graph'!$C$14)),42,"")</f>
        <v/>
      </c>
      <c r="D1237" s="2">
        <f t="shared" si="39"/>
        <v>0</v>
      </c>
      <c r="E1237" s="3">
        <f>IF(A1237&lt;=('VCR Graph'!$C$12/'VCR Graph'!$C$14),'VCR Graph'!$C$15,"")</f>
        <v>1.6</v>
      </c>
      <c r="F1237" s="3">
        <f>IF(A1237&lt;=('VCR Graph'!$C$13/'VCR Graph'!$C$14),'VCR Graph'!$C$16,"")</f>
        <v>1.6</v>
      </c>
      <c r="G1237">
        <v>0</v>
      </c>
    </row>
    <row r="1238" spans="1:7" x14ac:dyDescent="0.2">
      <c r="A1238" s="2">
        <f t="shared" si="40"/>
        <v>1.2359999999999747</v>
      </c>
      <c r="B1238">
        <f>'VCR Graph'!$C$3/'background data'!A1238</f>
        <v>1.6181229773463115</v>
      </c>
      <c r="C1238" t="str">
        <f>IF(AND(A1238&gt;('VCR Graph'!$C$12/'VCR Graph'!$C$14),A1238&lt;('VCR Graph'!$C$13/'VCR Graph'!$C$14)),42,"")</f>
        <v/>
      </c>
      <c r="D1238" s="2">
        <f t="shared" si="39"/>
        <v>0</v>
      </c>
      <c r="E1238" s="3">
        <f>IF(A1238&lt;=('VCR Graph'!$C$12/'VCR Graph'!$C$14),'VCR Graph'!$C$15,"")</f>
        <v>1.6</v>
      </c>
      <c r="F1238" s="3">
        <f>IF(A1238&lt;=('VCR Graph'!$C$13/'VCR Graph'!$C$14),'VCR Graph'!$C$16,"")</f>
        <v>1.6</v>
      </c>
      <c r="G1238">
        <v>0</v>
      </c>
    </row>
    <row r="1239" spans="1:7" x14ac:dyDescent="0.2">
      <c r="A1239" s="2">
        <f t="shared" si="40"/>
        <v>1.2369999999999746</v>
      </c>
      <c r="B1239">
        <f>'VCR Graph'!$C$3/'background data'!A1239</f>
        <v>1.6168148746968805</v>
      </c>
      <c r="C1239" t="str">
        <f>IF(AND(A1239&gt;('VCR Graph'!$C$12/'VCR Graph'!$C$14),A1239&lt;('VCR Graph'!$C$13/'VCR Graph'!$C$14)),42,"")</f>
        <v/>
      </c>
      <c r="D1239" s="2">
        <f t="shared" si="39"/>
        <v>0</v>
      </c>
      <c r="E1239" s="3">
        <f>IF(A1239&lt;=('VCR Graph'!$C$12/'VCR Graph'!$C$14),'VCR Graph'!$C$15,"")</f>
        <v>1.6</v>
      </c>
      <c r="F1239" s="3">
        <f>IF(A1239&lt;=('VCR Graph'!$C$13/'VCR Graph'!$C$14),'VCR Graph'!$C$16,"")</f>
        <v>1.6</v>
      </c>
      <c r="G1239">
        <v>0</v>
      </c>
    </row>
    <row r="1240" spans="1:7" x14ac:dyDescent="0.2">
      <c r="A1240" s="2">
        <f t="shared" si="40"/>
        <v>1.2379999999999745</v>
      </c>
      <c r="B1240">
        <f>'VCR Graph'!$C$3/'background data'!A1240</f>
        <v>1.6155088852989026</v>
      </c>
      <c r="C1240" t="str">
        <f>IF(AND(A1240&gt;('VCR Graph'!$C$12/'VCR Graph'!$C$14),A1240&lt;('VCR Graph'!$C$13/'VCR Graph'!$C$14)),42,"")</f>
        <v/>
      </c>
      <c r="D1240" s="2">
        <f t="shared" si="39"/>
        <v>0</v>
      </c>
      <c r="E1240" s="3">
        <f>IF(A1240&lt;=('VCR Graph'!$C$12/'VCR Graph'!$C$14),'VCR Graph'!$C$15,"")</f>
        <v>1.6</v>
      </c>
      <c r="F1240" s="3">
        <f>IF(A1240&lt;=('VCR Graph'!$C$13/'VCR Graph'!$C$14),'VCR Graph'!$C$16,"")</f>
        <v>1.6</v>
      </c>
      <c r="G1240">
        <v>0</v>
      </c>
    </row>
    <row r="1241" spans="1:7" x14ac:dyDescent="0.2">
      <c r="A1241" s="2">
        <f t="shared" si="40"/>
        <v>1.2389999999999743</v>
      </c>
      <c r="B1241">
        <f>'VCR Graph'!$C$3/'background data'!A1241</f>
        <v>1.614205004035546</v>
      </c>
      <c r="C1241" t="str">
        <f>IF(AND(A1241&gt;('VCR Graph'!$C$12/'VCR Graph'!$C$14),A1241&lt;('VCR Graph'!$C$13/'VCR Graph'!$C$14)),42,"")</f>
        <v/>
      </c>
      <c r="D1241" s="2">
        <f t="shared" si="39"/>
        <v>0</v>
      </c>
      <c r="E1241" s="3">
        <f>IF(A1241&lt;=('VCR Graph'!$C$12/'VCR Graph'!$C$14),'VCR Graph'!$C$15,"")</f>
        <v>1.6</v>
      </c>
      <c r="F1241" s="3">
        <f>IF(A1241&lt;=('VCR Graph'!$C$13/'VCR Graph'!$C$14),'VCR Graph'!$C$16,"")</f>
        <v>1.6</v>
      </c>
      <c r="G1241">
        <v>0</v>
      </c>
    </row>
    <row r="1242" spans="1:7" x14ac:dyDescent="0.2">
      <c r="A1242" s="2">
        <f t="shared" si="40"/>
        <v>1.2399999999999742</v>
      </c>
      <c r="B1242">
        <f>'VCR Graph'!$C$3/'background data'!A1242</f>
        <v>1.612903225806485</v>
      </c>
      <c r="C1242" t="str">
        <f>IF(AND(A1242&gt;('VCR Graph'!$C$12/'VCR Graph'!$C$14),A1242&lt;('VCR Graph'!$C$13/'VCR Graph'!$C$14)),42,"")</f>
        <v/>
      </c>
      <c r="D1242" s="2">
        <f t="shared" si="39"/>
        <v>0</v>
      </c>
      <c r="E1242" s="3">
        <f>IF(A1242&lt;=('VCR Graph'!$C$12/'VCR Graph'!$C$14),'VCR Graph'!$C$15,"")</f>
        <v>1.6</v>
      </c>
      <c r="F1242" s="3">
        <f>IF(A1242&lt;=('VCR Graph'!$C$13/'VCR Graph'!$C$14),'VCR Graph'!$C$16,"")</f>
        <v>1.6</v>
      </c>
      <c r="G1242">
        <v>0</v>
      </c>
    </row>
    <row r="1243" spans="1:7" x14ac:dyDescent="0.2">
      <c r="A1243" s="2">
        <f t="shared" si="40"/>
        <v>1.2409999999999741</v>
      </c>
      <c r="B1243">
        <f>'VCR Graph'!$C$3/'background data'!A1243</f>
        <v>1.6116035455278337</v>
      </c>
      <c r="C1243" t="str">
        <f>IF(AND(A1243&gt;('VCR Graph'!$C$12/'VCR Graph'!$C$14),A1243&lt;('VCR Graph'!$C$13/'VCR Graph'!$C$14)),42,"")</f>
        <v/>
      </c>
      <c r="D1243" s="2">
        <f t="shared" si="39"/>
        <v>0</v>
      </c>
      <c r="E1243" s="3">
        <f>IF(A1243&lt;=('VCR Graph'!$C$12/'VCR Graph'!$C$14),'VCR Graph'!$C$15,"")</f>
        <v>1.6</v>
      </c>
      <c r="F1243" s="3">
        <f>IF(A1243&lt;=('VCR Graph'!$C$13/'VCR Graph'!$C$14),'VCR Graph'!$C$16,"")</f>
        <v>1.6</v>
      </c>
      <c r="G1243">
        <v>0</v>
      </c>
    </row>
    <row r="1244" spans="1:7" x14ac:dyDescent="0.2">
      <c r="A1244" s="2">
        <f t="shared" si="40"/>
        <v>1.241999999999974</v>
      </c>
      <c r="B1244">
        <f>'VCR Graph'!$C$3/'background data'!A1244</f>
        <v>1.6103059581320789</v>
      </c>
      <c r="C1244" t="str">
        <f>IF(AND(A1244&gt;('VCR Graph'!$C$12/'VCR Graph'!$C$14),A1244&lt;('VCR Graph'!$C$13/'VCR Graph'!$C$14)),42,"")</f>
        <v/>
      </c>
      <c r="D1244" s="2">
        <f t="shared" si="39"/>
        <v>0</v>
      </c>
      <c r="E1244" s="3">
        <f>IF(A1244&lt;=('VCR Graph'!$C$12/'VCR Graph'!$C$14),'VCR Graph'!$C$15,"")</f>
        <v>1.6</v>
      </c>
      <c r="F1244" s="3">
        <f>IF(A1244&lt;=('VCR Graph'!$C$13/'VCR Graph'!$C$14),'VCR Graph'!$C$16,"")</f>
        <v>1.6</v>
      </c>
      <c r="G1244">
        <v>0</v>
      </c>
    </row>
    <row r="1245" spans="1:7" x14ac:dyDescent="0.2">
      <c r="A1245" s="2">
        <f t="shared" si="40"/>
        <v>1.2429999999999739</v>
      </c>
      <c r="B1245">
        <f>'VCR Graph'!$C$3/'background data'!A1245</f>
        <v>1.6090104585680145</v>
      </c>
      <c r="C1245" t="str">
        <f>IF(AND(A1245&gt;('VCR Graph'!$C$12/'VCR Graph'!$C$14),A1245&lt;('VCR Graph'!$C$13/'VCR Graph'!$C$14)),42,"")</f>
        <v/>
      </c>
      <c r="D1245" s="2">
        <f t="shared" si="39"/>
        <v>0</v>
      </c>
      <c r="E1245" s="3">
        <f>IF(A1245&lt;=('VCR Graph'!$C$12/'VCR Graph'!$C$14),'VCR Graph'!$C$15,"")</f>
        <v>1.6</v>
      </c>
      <c r="F1245" s="3">
        <f>IF(A1245&lt;=('VCR Graph'!$C$13/'VCR Graph'!$C$14),'VCR Graph'!$C$16,"")</f>
        <v>1.6</v>
      </c>
      <c r="G1245">
        <v>0</v>
      </c>
    </row>
    <row r="1246" spans="1:7" x14ac:dyDescent="0.2">
      <c r="A1246" s="2">
        <f t="shared" si="40"/>
        <v>1.2439999999999738</v>
      </c>
      <c r="B1246">
        <f>'VCR Graph'!$C$3/'background data'!A1246</f>
        <v>1.607717041800677</v>
      </c>
      <c r="C1246" t="str">
        <f>IF(AND(A1246&gt;('VCR Graph'!$C$12/'VCR Graph'!$C$14),A1246&lt;('VCR Graph'!$C$13/'VCR Graph'!$C$14)),42,"")</f>
        <v/>
      </c>
      <c r="D1246" s="2">
        <f t="shared" si="39"/>
        <v>0</v>
      </c>
      <c r="E1246" s="3">
        <f>IF(A1246&lt;=('VCR Graph'!$C$12/'VCR Graph'!$C$14),'VCR Graph'!$C$15,"")</f>
        <v>1.6</v>
      </c>
      <c r="F1246" s="3">
        <f>IF(A1246&lt;=('VCR Graph'!$C$13/'VCR Graph'!$C$14),'VCR Graph'!$C$16,"")</f>
        <v>1.6</v>
      </c>
      <c r="G1246">
        <v>0</v>
      </c>
    </row>
    <row r="1247" spans="1:7" x14ac:dyDescent="0.2">
      <c r="A1247" s="2">
        <f t="shared" si="40"/>
        <v>1.2449999999999737</v>
      </c>
      <c r="B1247">
        <f>'VCR Graph'!$C$3/'background data'!A1247</f>
        <v>1.6064257028112789</v>
      </c>
      <c r="C1247" t="str">
        <f>IF(AND(A1247&gt;('VCR Graph'!$C$12/'VCR Graph'!$C$14),A1247&lt;('VCR Graph'!$C$13/'VCR Graph'!$C$14)),42,"")</f>
        <v/>
      </c>
      <c r="D1247" s="2">
        <f t="shared" si="39"/>
        <v>0</v>
      </c>
      <c r="E1247" s="3">
        <f>IF(A1247&lt;=('VCR Graph'!$C$12/'VCR Graph'!$C$14),'VCR Graph'!$C$15,"")</f>
        <v>1.6</v>
      </c>
      <c r="F1247" s="3">
        <f>IF(A1247&lt;=('VCR Graph'!$C$13/'VCR Graph'!$C$14),'VCR Graph'!$C$16,"")</f>
        <v>1.6</v>
      </c>
      <c r="G1247">
        <v>0</v>
      </c>
    </row>
    <row r="1248" spans="1:7" x14ac:dyDescent="0.2">
      <c r="A1248" s="2">
        <f t="shared" si="40"/>
        <v>1.2459999999999736</v>
      </c>
      <c r="B1248">
        <f>'VCR Graph'!$C$3/'background data'!A1248</f>
        <v>1.6051364365971448</v>
      </c>
      <c r="C1248" t="str">
        <f>IF(AND(A1248&gt;('VCR Graph'!$C$12/'VCR Graph'!$C$14),A1248&lt;('VCR Graph'!$C$13/'VCR Graph'!$C$14)),42,"")</f>
        <v/>
      </c>
      <c r="D1248" s="2">
        <f t="shared" si="39"/>
        <v>0</v>
      </c>
      <c r="E1248" s="3">
        <f>IF(A1248&lt;=('VCR Graph'!$C$12/'VCR Graph'!$C$14),'VCR Graph'!$C$15,"")</f>
        <v>1.6</v>
      </c>
      <c r="F1248" s="3">
        <f>IF(A1248&lt;=('VCR Graph'!$C$13/'VCR Graph'!$C$14),'VCR Graph'!$C$16,"")</f>
        <v>1.6</v>
      </c>
      <c r="G1248">
        <v>0</v>
      </c>
    </row>
    <row r="1249" spans="1:7" x14ac:dyDescent="0.2">
      <c r="A1249" s="2">
        <f t="shared" si="40"/>
        <v>1.2469999999999735</v>
      </c>
      <c r="B1249">
        <f>'VCR Graph'!$C$3/'background data'!A1249</f>
        <v>1.603849238171646</v>
      </c>
      <c r="C1249" t="str">
        <f>IF(AND(A1249&gt;('VCR Graph'!$C$12/'VCR Graph'!$C$14),A1249&lt;('VCR Graph'!$C$13/'VCR Graph'!$C$14)),42,"")</f>
        <v/>
      </c>
      <c r="D1249" s="2">
        <f t="shared" si="39"/>
        <v>0</v>
      </c>
      <c r="E1249" s="3">
        <f>IF(A1249&lt;=('VCR Graph'!$C$12/'VCR Graph'!$C$14),'VCR Graph'!$C$15,"")</f>
        <v>1.6</v>
      </c>
      <c r="F1249" s="3">
        <f>IF(A1249&lt;=('VCR Graph'!$C$13/'VCR Graph'!$C$14),'VCR Graph'!$C$16,"")</f>
        <v>1.6</v>
      </c>
      <c r="G1249">
        <v>0</v>
      </c>
    </row>
    <row r="1250" spans="1:7" x14ac:dyDescent="0.2">
      <c r="A1250" s="2">
        <f t="shared" si="40"/>
        <v>1.2479999999999734</v>
      </c>
      <c r="B1250">
        <f>'VCR Graph'!$C$3/'background data'!A1250</f>
        <v>1.6025641025641368</v>
      </c>
      <c r="C1250" t="str">
        <f>IF(AND(A1250&gt;('VCR Graph'!$C$12/'VCR Graph'!$C$14),A1250&lt;('VCR Graph'!$C$13/'VCR Graph'!$C$14)),42,"")</f>
        <v/>
      </c>
      <c r="D1250" s="2">
        <f t="shared" si="39"/>
        <v>0</v>
      </c>
      <c r="E1250" s="3">
        <f>IF(A1250&lt;=('VCR Graph'!$C$12/'VCR Graph'!$C$14),'VCR Graph'!$C$15,"")</f>
        <v>1.6</v>
      </c>
      <c r="F1250" s="3">
        <f>IF(A1250&lt;=('VCR Graph'!$C$13/'VCR Graph'!$C$14),'VCR Graph'!$C$16,"")</f>
        <v>1.6</v>
      </c>
      <c r="G1250">
        <v>0</v>
      </c>
    </row>
    <row r="1251" spans="1:7" x14ac:dyDescent="0.2">
      <c r="A1251" s="2">
        <f t="shared" si="40"/>
        <v>1.2489999999999732</v>
      </c>
      <c r="B1251">
        <f>'VCR Graph'!$C$3/'background data'!A1251</f>
        <v>1.6012810248198901</v>
      </c>
      <c r="C1251" t="str">
        <f>IF(AND(A1251&gt;('VCR Graph'!$C$12/'VCR Graph'!$C$14),A1251&lt;('VCR Graph'!$C$13/'VCR Graph'!$C$14)),42,"")</f>
        <v/>
      </c>
      <c r="D1251" s="2">
        <f t="shared" si="39"/>
        <v>0</v>
      </c>
      <c r="E1251" s="3">
        <f>IF(A1251&lt;=('VCR Graph'!$C$12/'VCR Graph'!$C$14),'VCR Graph'!$C$15,"")</f>
        <v>1.6</v>
      </c>
      <c r="F1251" s="3">
        <f>IF(A1251&lt;=('VCR Graph'!$C$13/'VCR Graph'!$C$14),'VCR Graph'!$C$16,"")</f>
        <v>1.6</v>
      </c>
      <c r="G1251">
        <v>0</v>
      </c>
    </row>
    <row r="1252" spans="1:7" x14ac:dyDescent="0.2">
      <c r="A1252" s="2">
        <f t="shared" si="40"/>
        <v>1.2499999999999731</v>
      </c>
      <c r="B1252">
        <f>'VCR Graph'!$C$3/'background data'!A1252</f>
        <v>1.6000000000000343</v>
      </c>
      <c r="C1252" t="str">
        <f>IF(AND(A1252&gt;('VCR Graph'!$C$12/'VCR Graph'!$C$14),A1252&lt;('VCR Graph'!$C$13/'VCR Graph'!$C$14)),42,"")</f>
        <v/>
      </c>
      <c r="D1252" s="2">
        <f t="shared" si="39"/>
        <v>0</v>
      </c>
      <c r="E1252" s="3">
        <f>IF(A1252&lt;=('VCR Graph'!$C$12/'VCR Graph'!$C$14),'VCR Graph'!$C$15,"")</f>
        <v>1.6</v>
      </c>
      <c r="F1252" s="3">
        <f>IF(A1252&lt;=('VCR Graph'!$C$13/'VCR Graph'!$C$14),'VCR Graph'!$C$16,"")</f>
        <v>1.6</v>
      </c>
      <c r="G1252">
        <v>0</v>
      </c>
    </row>
    <row r="1253" spans="1:7" x14ac:dyDescent="0.2">
      <c r="A1253" s="2">
        <f t="shared" si="40"/>
        <v>1.250999999999973</v>
      </c>
      <c r="B1253">
        <f>'VCR Graph'!$C$3/'background data'!A1253</f>
        <v>1.5987210231814892</v>
      </c>
      <c r="C1253" t="str">
        <f>IF(AND(A1253&gt;('VCR Graph'!$C$12/'VCR Graph'!$C$14),A1253&lt;('VCR Graph'!$C$13/'VCR Graph'!$C$14)),42,"")</f>
        <v/>
      </c>
      <c r="D1253" s="2">
        <f t="shared" si="39"/>
        <v>0</v>
      </c>
      <c r="E1253" s="3" t="str">
        <f>IF(A1253&lt;=('VCR Graph'!$C$12/'VCR Graph'!$C$14),'VCR Graph'!$C$15,"")</f>
        <v/>
      </c>
      <c r="F1253" s="3" t="str">
        <f>IF(A1253&lt;=('VCR Graph'!$C$13/'VCR Graph'!$C$14),'VCR Graph'!$C$16,"")</f>
        <v/>
      </c>
      <c r="G1253">
        <v>0</v>
      </c>
    </row>
    <row r="1254" spans="1:7" x14ac:dyDescent="0.2">
      <c r="A1254" s="2">
        <f t="shared" si="40"/>
        <v>1.2519999999999729</v>
      </c>
      <c r="B1254">
        <f>'VCR Graph'!$C$3/'background data'!A1254</f>
        <v>1.5974440894569035</v>
      </c>
      <c r="C1254" t="str">
        <f>IF(AND(A1254&gt;('VCR Graph'!$C$12/'VCR Graph'!$C$14),A1254&lt;('VCR Graph'!$C$13/'VCR Graph'!$C$14)),42,"")</f>
        <v/>
      </c>
      <c r="D1254" s="2">
        <f t="shared" si="39"/>
        <v>0</v>
      </c>
      <c r="E1254" s="3" t="str">
        <f>IF(A1254&lt;=('VCR Graph'!$C$12/'VCR Graph'!$C$14),'VCR Graph'!$C$15,"")</f>
        <v/>
      </c>
      <c r="F1254" s="3" t="str">
        <f>IF(A1254&lt;=('VCR Graph'!$C$13/'VCR Graph'!$C$14),'VCR Graph'!$C$16,"")</f>
        <v/>
      </c>
      <c r="G1254">
        <v>0</v>
      </c>
    </row>
    <row r="1255" spans="1:7" x14ac:dyDescent="0.2">
      <c r="A1255" s="2">
        <f t="shared" si="40"/>
        <v>1.2529999999999728</v>
      </c>
      <c r="B1255">
        <f>'VCR Graph'!$C$3/'background data'!A1255</f>
        <v>1.5961691939345917</v>
      </c>
      <c r="C1255" t="str">
        <f>IF(AND(A1255&gt;('VCR Graph'!$C$12/'VCR Graph'!$C$14),A1255&lt;('VCR Graph'!$C$13/'VCR Graph'!$C$14)),42,"")</f>
        <v/>
      </c>
      <c r="D1255" s="2">
        <f t="shared" si="39"/>
        <v>0</v>
      </c>
      <c r="E1255" s="3" t="str">
        <f>IF(A1255&lt;=('VCR Graph'!$C$12/'VCR Graph'!$C$14),'VCR Graph'!$C$15,"")</f>
        <v/>
      </c>
      <c r="F1255" s="3" t="str">
        <f>IF(A1255&lt;=('VCR Graph'!$C$13/'VCR Graph'!$C$14),'VCR Graph'!$C$16,"")</f>
        <v/>
      </c>
      <c r="G1255">
        <v>0</v>
      </c>
    </row>
    <row r="1256" spans="1:7" x14ac:dyDescent="0.2">
      <c r="A1256" s="2">
        <f t="shared" si="40"/>
        <v>1.2539999999999727</v>
      </c>
      <c r="B1256">
        <f>'VCR Graph'!$C$3/'background data'!A1256</f>
        <v>1.5948963317384717</v>
      </c>
      <c r="C1256" t="str">
        <f>IF(AND(A1256&gt;('VCR Graph'!$C$12/'VCR Graph'!$C$14),A1256&lt;('VCR Graph'!$C$13/'VCR Graph'!$C$14)),42,"")</f>
        <v/>
      </c>
      <c r="D1256" s="2">
        <f t="shared" si="39"/>
        <v>0</v>
      </c>
      <c r="E1256" s="3" t="str">
        <f>IF(A1256&lt;=('VCR Graph'!$C$12/'VCR Graph'!$C$14),'VCR Graph'!$C$15,"")</f>
        <v/>
      </c>
      <c r="F1256" s="3" t="str">
        <f>IF(A1256&lt;=('VCR Graph'!$C$13/'VCR Graph'!$C$14),'VCR Graph'!$C$16,"")</f>
        <v/>
      </c>
      <c r="G1256">
        <v>0</v>
      </c>
    </row>
    <row r="1257" spans="1:7" x14ac:dyDescent="0.2">
      <c r="A1257" s="2">
        <f t="shared" si="40"/>
        <v>1.2549999999999726</v>
      </c>
      <c r="B1257">
        <f>'VCR Graph'!$C$3/'background data'!A1257</f>
        <v>1.5936254980080029</v>
      </c>
      <c r="C1257" t="str">
        <f>IF(AND(A1257&gt;('VCR Graph'!$C$12/'VCR Graph'!$C$14),A1257&lt;('VCR Graph'!$C$13/'VCR Graph'!$C$14)),42,"")</f>
        <v/>
      </c>
      <c r="D1257" s="2">
        <f t="shared" si="39"/>
        <v>0</v>
      </c>
      <c r="E1257" s="3" t="str">
        <f>IF(A1257&lt;=('VCR Graph'!$C$12/'VCR Graph'!$C$14),'VCR Graph'!$C$15,"")</f>
        <v/>
      </c>
      <c r="F1257" s="3" t="str">
        <f>IF(A1257&lt;=('VCR Graph'!$C$13/'VCR Graph'!$C$14),'VCR Graph'!$C$16,"")</f>
        <v/>
      </c>
      <c r="G1257">
        <v>0</v>
      </c>
    </row>
    <row r="1258" spans="1:7" x14ac:dyDescent="0.2">
      <c r="A1258" s="2">
        <f t="shared" si="40"/>
        <v>1.2559999999999725</v>
      </c>
      <c r="B1258">
        <f>'VCR Graph'!$C$3/'background data'!A1258</f>
        <v>1.5923566878981241</v>
      </c>
      <c r="C1258" t="str">
        <f>IF(AND(A1258&gt;('VCR Graph'!$C$12/'VCR Graph'!$C$14),A1258&lt;('VCR Graph'!$C$13/'VCR Graph'!$C$14)),42,"")</f>
        <v/>
      </c>
      <c r="D1258" s="2">
        <f t="shared" si="39"/>
        <v>0</v>
      </c>
      <c r="E1258" s="3" t="str">
        <f>IF(A1258&lt;=('VCR Graph'!$C$12/'VCR Graph'!$C$14),'VCR Graph'!$C$15,"")</f>
        <v/>
      </c>
      <c r="F1258" s="3" t="str">
        <f>IF(A1258&lt;=('VCR Graph'!$C$13/'VCR Graph'!$C$14),'VCR Graph'!$C$16,"")</f>
        <v/>
      </c>
      <c r="G1258">
        <v>0</v>
      </c>
    </row>
    <row r="1259" spans="1:7" x14ac:dyDescent="0.2">
      <c r="A1259" s="2">
        <f t="shared" si="40"/>
        <v>1.2569999999999724</v>
      </c>
      <c r="B1259">
        <f>'VCR Graph'!$C$3/'background data'!A1259</f>
        <v>1.5910898965791918</v>
      </c>
      <c r="C1259" t="str">
        <f>IF(AND(A1259&gt;('VCR Graph'!$C$12/'VCR Graph'!$C$14),A1259&lt;('VCR Graph'!$C$13/'VCR Graph'!$C$14)),42,"")</f>
        <v/>
      </c>
      <c r="D1259" s="2">
        <f t="shared" si="39"/>
        <v>0</v>
      </c>
      <c r="E1259" s="3" t="str">
        <f>IF(A1259&lt;=('VCR Graph'!$C$12/'VCR Graph'!$C$14),'VCR Graph'!$C$15,"")</f>
        <v/>
      </c>
      <c r="F1259" s="3" t="str">
        <f>IF(A1259&lt;=('VCR Graph'!$C$13/'VCR Graph'!$C$14),'VCR Graph'!$C$16,"")</f>
        <v/>
      </c>
      <c r="G1259">
        <v>0</v>
      </c>
    </row>
    <row r="1260" spans="1:7" x14ac:dyDescent="0.2">
      <c r="A1260" s="2">
        <f t="shared" si="40"/>
        <v>1.2579999999999723</v>
      </c>
      <c r="B1260">
        <f>'VCR Graph'!$C$3/'background data'!A1260</f>
        <v>1.589825119236919</v>
      </c>
      <c r="C1260" t="str">
        <f>IF(AND(A1260&gt;('VCR Graph'!$C$12/'VCR Graph'!$C$14),A1260&lt;('VCR Graph'!$C$13/'VCR Graph'!$C$14)),42,"")</f>
        <v/>
      </c>
      <c r="D1260" s="2">
        <f t="shared" si="39"/>
        <v>0</v>
      </c>
      <c r="E1260" s="3" t="str">
        <f>IF(A1260&lt;=('VCR Graph'!$C$12/'VCR Graph'!$C$14),'VCR Graph'!$C$15,"")</f>
        <v/>
      </c>
      <c r="F1260" s="3" t="str">
        <f>IF(A1260&lt;=('VCR Graph'!$C$13/'VCR Graph'!$C$14),'VCR Graph'!$C$16,"")</f>
        <v/>
      </c>
      <c r="G1260">
        <v>0</v>
      </c>
    </row>
    <row r="1261" spans="1:7" x14ac:dyDescent="0.2">
      <c r="A1261" s="2">
        <f t="shared" si="40"/>
        <v>1.2589999999999721</v>
      </c>
      <c r="B1261">
        <f>'VCR Graph'!$C$3/'background data'!A1261</f>
        <v>1.5885623510723148</v>
      </c>
      <c r="C1261" t="str">
        <f>IF(AND(A1261&gt;('VCR Graph'!$C$12/'VCR Graph'!$C$14),A1261&lt;('VCR Graph'!$C$13/'VCR Graph'!$C$14)),42,"")</f>
        <v/>
      </c>
      <c r="D1261" s="2">
        <f t="shared" si="39"/>
        <v>0</v>
      </c>
      <c r="E1261" s="3" t="str">
        <f>IF(A1261&lt;=('VCR Graph'!$C$12/'VCR Graph'!$C$14),'VCR Graph'!$C$15,"")</f>
        <v/>
      </c>
      <c r="F1261" s="3" t="str">
        <f>IF(A1261&lt;=('VCR Graph'!$C$13/'VCR Graph'!$C$14),'VCR Graph'!$C$16,"")</f>
        <v/>
      </c>
      <c r="G1261">
        <v>0</v>
      </c>
    </row>
    <row r="1262" spans="1:7" x14ac:dyDescent="0.2">
      <c r="A1262" s="2">
        <f t="shared" si="40"/>
        <v>1.259999999999972</v>
      </c>
      <c r="B1262">
        <f>'VCR Graph'!$C$3/'background data'!A1262</f>
        <v>1.5873015873016225</v>
      </c>
      <c r="C1262" t="str">
        <f>IF(AND(A1262&gt;('VCR Graph'!$C$12/'VCR Graph'!$C$14),A1262&lt;('VCR Graph'!$C$13/'VCR Graph'!$C$14)),42,"")</f>
        <v/>
      </c>
      <c r="D1262" s="2">
        <f t="shared" si="39"/>
        <v>0</v>
      </c>
      <c r="E1262" s="3" t="str">
        <f>IF(A1262&lt;=('VCR Graph'!$C$12/'VCR Graph'!$C$14),'VCR Graph'!$C$15,"")</f>
        <v/>
      </c>
      <c r="F1262" s="3" t="str">
        <f>IF(A1262&lt;=('VCR Graph'!$C$13/'VCR Graph'!$C$14),'VCR Graph'!$C$16,"")</f>
        <v/>
      </c>
      <c r="G1262">
        <v>0</v>
      </c>
    </row>
    <row r="1263" spans="1:7" x14ac:dyDescent="0.2">
      <c r="A1263" s="2">
        <f t="shared" si="40"/>
        <v>1.2609999999999719</v>
      </c>
      <c r="B1263">
        <f>'VCR Graph'!$C$3/'background data'!A1263</f>
        <v>1.5860428231562604</v>
      </c>
      <c r="C1263" t="str">
        <f>IF(AND(A1263&gt;('VCR Graph'!$C$12/'VCR Graph'!$C$14),A1263&lt;('VCR Graph'!$C$13/'VCR Graph'!$C$14)),42,"")</f>
        <v/>
      </c>
      <c r="D1263" s="2">
        <f t="shared" si="39"/>
        <v>0</v>
      </c>
      <c r="E1263" s="3" t="str">
        <f>IF(A1263&lt;=('VCR Graph'!$C$12/'VCR Graph'!$C$14),'VCR Graph'!$C$15,"")</f>
        <v/>
      </c>
      <c r="F1263" s="3" t="str">
        <f>IF(A1263&lt;=('VCR Graph'!$C$13/'VCR Graph'!$C$14),'VCR Graph'!$C$16,"")</f>
        <v/>
      </c>
      <c r="G1263">
        <v>0</v>
      </c>
    </row>
    <row r="1264" spans="1:7" x14ac:dyDescent="0.2">
      <c r="A1264" s="2">
        <f t="shared" si="40"/>
        <v>1.2619999999999718</v>
      </c>
      <c r="B1264">
        <f>'VCR Graph'!$C$3/'background data'!A1264</f>
        <v>1.5847860538827612</v>
      </c>
      <c r="C1264" t="str">
        <f>IF(AND(A1264&gt;('VCR Graph'!$C$12/'VCR Graph'!$C$14),A1264&lt;('VCR Graph'!$C$13/'VCR Graph'!$C$14)),42,"")</f>
        <v/>
      </c>
      <c r="D1264" s="2">
        <f t="shared" si="39"/>
        <v>0</v>
      </c>
      <c r="E1264" s="3" t="str">
        <f>IF(A1264&lt;=('VCR Graph'!$C$12/'VCR Graph'!$C$14),'VCR Graph'!$C$15,"")</f>
        <v/>
      </c>
      <c r="F1264" s="3" t="str">
        <f>IF(A1264&lt;=('VCR Graph'!$C$13/'VCR Graph'!$C$14),'VCR Graph'!$C$16,"")</f>
        <v/>
      </c>
      <c r="G1264">
        <v>0</v>
      </c>
    </row>
    <row r="1265" spans="1:7" x14ac:dyDescent="0.2">
      <c r="A1265" s="2">
        <f t="shared" si="40"/>
        <v>1.2629999999999717</v>
      </c>
      <c r="B1265">
        <f>'VCR Graph'!$C$3/'background data'!A1265</f>
        <v>1.5835312747427117</v>
      </c>
      <c r="C1265" t="str">
        <f>IF(AND(A1265&gt;('VCR Graph'!$C$12/'VCR Graph'!$C$14),A1265&lt;('VCR Graph'!$C$13/'VCR Graph'!$C$14)),42,"")</f>
        <v/>
      </c>
      <c r="D1265" s="2">
        <f t="shared" si="39"/>
        <v>0</v>
      </c>
      <c r="E1265" s="3" t="str">
        <f>IF(A1265&lt;=('VCR Graph'!$C$12/'VCR Graph'!$C$14),'VCR Graph'!$C$15,"")</f>
        <v/>
      </c>
      <c r="F1265" s="3" t="str">
        <f>IF(A1265&lt;=('VCR Graph'!$C$13/'VCR Graph'!$C$14),'VCR Graph'!$C$16,"")</f>
        <v/>
      </c>
      <c r="G1265">
        <v>0</v>
      </c>
    </row>
    <row r="1266" spans="1:7" x14ac:dyDescent="0.2">
      <c r="A1266" s="2">
        <f t="shared" si="40"/>
        <v>1.2639999999999716</v>
      </c>
      <c r="B1266">
        <f>'VCR Graph'!$C$3/'background data'!A1266</f>
        <v>1.5822784810126937</v>
      </c>
      <c r="C1266" t="str">
        <f>IF(AND(A1266&gt;('VCR Graph'!$C$12/'VCR Graph'!$C$14),A1266&lt;('VCR Graph'!$C$13/'VCR Graph'!$C$14)),42,"")</f>
        <v/>
      </c>
      <c r="D1266" s="2">
        <f t="shared" si="39"/>
        <v>0</v>
      </c>
      <c r="E1266" s="3" t="str">
        <f>IF(A1266&lt;=('VCR Graph'!$C$12/'VCR Graph'!$C$14),'VCR Graph'!$C$15,"")</f>
        <v/>
      </c>
      <c r="F1266" s="3" t="str">
        <f>IF(A1266&lt;=('VCR Graph'!$C$13/'VCR Graph'!$C$14),'VCR Graph'!$C$16,"")</f>
        <v/>
      </c>
      <c r="G1266">
        <v>0</v>
      </c>
    </row>
    <row r="1267" spans="1:7" x14ac:dyDescent="0.2">
      <c r="A1267" s="2">
        <f t="shared" si="40"/>
        <v>1.2649999999999715</v>
      </c>
      <c r="B1267">
        <f>'VCR Graph'!$C$3/'background data'!A1267</f>
        <v>1.5810276679842254</v>
      </c>
      <c r="C1267" t="str">
        <f>IF(AND(A1267&gt;('VCR Graph'!$C$12/'VCR Graph'!$C$14),A1267&lt;('VCR Graph'!$C$13/'VCR Graph'!$C$14)),42,"")</f>
        <v/>
      </c>
      <c r="D1267" s="2">
        <f t="shared" si="39"/>
        <v>0</v>
      </c>
      <c r="E1267" s="3" t="str">
        <f>IF(A1267&lt;=('VCR Graph'!$C$12/'VCR Graph'!$C$14),'VCR Graph'!$C$15,"")</f>
        <v/>
      </c>
      <c r="F1267" s="3" t="str">
        <f>IF(A1267&lt;=('VCR Graph'!$C$13/'VCR Graph'!$C$14),'VCR Graph'!$C$16,"")</f>
        <v/>
      </c>
      <c r="G1267">
        <v>0</v>
      </c>
    </row>
    <row r="1268" spans="1:7" x14ac:dyDescent="0.2">
      <c r="A1268" s="2">
        <f t="shared" si="40"/>
        <v>1.2659999999999714</v>
      </c>
      <c r="B1268">
        <f>'VCR Graph'!$C$3/'background data'!A1268</f>
        <v>1.5797788309637009</v>
      </c>
      <c r="C1268" t="str">
        <f>IF(AND(A1268&gt;('VCR Graph'!$C$12/'VCR Graph'!$C$14),A1268&lt;('VCR Graph'!$C$13/'VCR Graph'!$C$14)),42,"")</f>
        <v/>
      </c>
      <c r="D1268" s="2">
        <f t="shared" si="39"/>
        <v>0</v>
      </c>
      <c r="E1268" s="3" t="str">
        <f>IF(A1268&lt;=('VCR Graph'!$C$12/'VCR Graph'!$C$14),'VCR Graph'!$C$15,"")</f>
        <v/>
      </c>
      <c r="F1268" s="3" t="str">
        <f>IF(A1268&lt;=('VCR Graph'!$C$13/'VCR Graph'!$C$14),'VCR Graph'!$C$16,"")</f>
        <v/>
      </c>
      <c r="G1268">
        <v>0</v>
      </c>
    </row>
    <row r="1269" spans="1:7" x14ac:dyDescent="0.2">
      <c r="A1269" s="2">
        <f t="shared" si="40"/>
        <v>1.2669999999999713</v>
      </c>
      <c r="B1269">
        <f>'VCR Graph'!$C$3/'background data'!A1269</f>
        <v>1.5785319652723326</v>
      </c>
      <c r="C1269" t="str">
        <f>IF(AND(A1269&gt;('VCR Graph'!$C$12/'VCR Graph'!$C$14),A1269&lt;('VCR Graph'!$C$13/'VCR Graph'!$C$14)),42,"")</f>
        <v/>
      </c>
      <c r="D1269" s="2">
        <f t="shared" si="39"/>
        <v>0</v>
      </c>
      <c r="E1269" s="3" t="str">
        <f>IF(A1269&lt;=('VCR Graph'!$C$12/'VCR Graph'!$C$14),'VCR Graph'!$C$15,"")</f>
        <v/>
      </c>
      <c r="F1269" s="3" t="str">
        <f>IF(A1269&lt;=('VCR Graph'!$C$13/'VCR Graph'!$C$14),'VCR Graph'!$C$16,"")</f>
        <v/>
      </c>
      <c r="G1269">
        <v>0</v>
      </c>
    </row>
    <row r="1270" spans="1:7" x14ac:dyDescent="0.2">
      <c r="A1270" s="2">
        <f t="shared" si="40"/>
        <v>1.2679999999999712</v>
      </c>
      <c r="B1270">
        <f>'VCR Graph'!$C$3/'background data'!A1270</f>
        <v>1.5772870662460927</v>
      </c>
      <c r="C1270" t="str">
        <f>IF(AND(A1270&gt;('VCR Graph'!$C$12/'VCR Graph'!$C$14),A1270&lt;('VCR Graph'!$C$13/'VCR Graph'!$C$14)),42,"")</f>
        <v/>
      </c>
      <c r="D1270" s="2">
        <f t="shared" si="39"/>
        <v>0</v>
      </c>
      <c r="E1270" s="3" t="str">
        <f>IF(A1270&lt;=('VCR Graph'!$C$12/'VCR Graph'!$C$14),'VCR Graph'!$C$15,"")</f>
        <v/>
      </c>
      <c r="F1270" s="3" t="str">
        <f>IF(A1270&lt;=('VCR Graph'!$C$13/'VCR Graph'!$C$14),'VCR Graph'!$C$16,"")</f>
        <v/>
      </c>
      <c r="G1270">
        <v>0</v>
      </c>
    </row>
    <row r="1271" spans="1:7" x14ac:dyDescent="0.2">
      <c r="A1271" s="2">
        <f t="shared" si="40"/>
        <v>1.268999999999971</v>
      </c>
      <c r="B1271">
        <f>'VCR Graph'!$C$3/'background data'!A1271</f>
        <v>1.5760441292356546</v>
      </c>
      <c r="C1271" t="str">
        <f>IF(AND(A1271&gt;('VCR Graph'!$C$12/'VCR Graph'!$C$14),A1271&lt;('VCR Graph'!$C$13/'VCR Graph'!$C$14)),42,"")</f>
        <v/>
      </c>
      <c r="D1271" s="2">
        <f t="shared" si="39"/>
        <v>0</v>
      </c>
      <c r="E1271" s="3" t="str">
        <f>IF(A1271&lt;=('VCR Graph'!$C$12/'VCR Graph'!$C$14),'VCR Graph'!$C$15,"")</f>
        <v/>
      </c>
      <c r="F1271" s="3" t="str">
        <f>IF(A1271&lt;=('VCR Graph'!$C$13/'VCR Graph'!$C$14),'VCR Graph'!$C$16,"")</f>
        <v/>
      </c>
      <c r="G1271">
        <v>0</v>
      </c>
    </row>
    <row r="1272" spans="1:7" x14ac:dyDescent="0.2">
      <c r="A1272" s="2">
        <f t="shared" si="40"/>
        <v>1.2699999999999709</v>
      </c>
      <c r="B1272">
        <f>'VCR Graph'!$C$3/'background data'!A1272</f>
        <v>1.5748031496063353</v>
      </c>
      <c r="C1272" t="str">
        <f>IF(AND(A1272&gt;('VCR Graph'!$C$12/'VCR Graph'!$C$14),A1272&lt;('VCR Graph'!$C$13/'VCR Graph'!$C$14)),42,"")</f>
        <v/>
      </c>
      <c r="D1272" s="2">
        <f t="shared" si="39"/>
        <v>0</v>
      </c>
      <c r="E1272" s="3" t="str">
        <f>IF(A1272&lt;=('VCR Graph'!$C$12/'VCR Graph'!$C$14),'VCR Graph'!$C$15,"")</f>
        <v/>
      </c>
      <c r="F1272" s="3" t="str">
        <f>IF(A1272&lt;=('VCR Graph'!$C$13/'VCR Graph'!$C$14),'VCR Graph'!$C$16,"")</f>
        <v/>
      </c>
      <c r="G1272">
        <v>0</v>
      </c>
    </row>
    <row r="1273" spans="1:7" x14ac:dyDescent="0.2">
      <c r="A1273" s="2">
        <f t="shared" si="40"/>
        <v>1.2709999999999708</v>
      </c>
      <c r="B1273">
        <f>'VCR Graph'!$C$3/'background data'!A1273</f>
        <v>1.5735641227380377</v>
      </c>
      <c r="C1273" t="str">
        <f>IF(AND(A1273&gt;('VCR Graph'!$C$12/'VCR Graph'!$C$14),A1273&lt;('VCR Graph'!$C$13/'VCR Graph'!$C$14)),42,"")</f>
        <v/>
      </c>
      <c r="D1273" s="2">
        <f t="shared" si="39"/>
        <v>0</v>
      </c>
      <c r="E1273" s="3" t="str">
        <f>IF(A1273&lt;=('VCR Graph'!$C$12/'VCR Graph'!$C$14),'VCR Graph'!$C$15,"")</f>
        <v/>
      </c>
      <c r="F1273" s="3" t="str">
        <f>IF(A1273&lt;=('VCR Graph'!$C$13/'VCR Graph'!$C$14),'VCR Graph'!$C$16,"")</f>
        <v/>
      </c>
      <c r="G1273">
        <v>0</v>
      </c>
    </row>
    <row r="1274" spans="1:7" x14ac:dyDescent="0.2">
      <c r="A1274" s="2">
        <f t="shared" si="40"/>
        <v>1.2719999999999707</v>
      </c>
      <c r="B1274">
        <f>'VCR Graph'!$C$3/'background data'!A1274</f>
        <v>1.5723270440251935</v>
      </c>
      <c r="C1274" t="str">
        <f>IF(AND(A1274&gt;('VCR Graph'!$C$12/'VCR Graph'!$C$14),A1274&lt;('VCR Graph'!$C$13/'VCR Graph'!$C$14)),42,"")</f>
        <v/>
      </c>
      <c r="D1274" s="2">
        <f t="shared" si="39"/>
        <v>0</v>
      </c>
      <c r="E1274" s="3" t="str">
        <f>IF(A1274&lt;=('VCR Graph'!$C$12/'VCR Graph'!$C$14),'VCR Graph'!$C$15,"")</f>
        <v/>
      </c>
      <c r="F1274" s="3" t="str">
        <f>IF(A1274&lt;=('VCR Graph'!$C$13/'VCR Graph'!$C$14),'VCR Graph'!$C$16,"")</f>
        <v/>
      </c>
      <c r="G1274">
        <v>0</v>
      </c>
    </row>
    <row r="1275" spans="1:7" x14ac:dyDescent="0.2">
      <c r="A1275" s="2">
        <f t="shared" si="40"/>
        <v>1.2729999999999706</v>
      </c>
      <c r="B1275">
        <f>'VCR Graph'!$C$3/'background data'!A1275</f>
        <v>1.5710919088767055</v>
      </c>
      <c r="C1275" t="str">
        <f>IF(AND(A1275&gt;('VCR Graph'!$C$12/'VCR Graph'!$C$14),A1275&lt;('VCR Graph'!$C$13/'VCR Graph'!$C$14)),42,"")</f>
        <v/>
      </c>
      <c r="D1275" s="2">
        <f t="shared" si="39"/>
        <v>0</v>
      </c>
      <c r="E1275" s="3" t="str">
        <f>IF(A1275&lt;=('VCR Graph'!$C$12/'VCR Graph'!$C$14),'VCR Graph'!$C$15,"")</f>
        <v/>
      </c>
      <c r="F1275" s="3" t="str">
        <f>IF(A1275&lt;=('VCR Graph'!$C$13/'VCR Graph'!$C$14),'VCR Graph'!$C$16,"")</f>
        <v/>
      </c>
      <c r="G1275">
        <v>0</v>
      </c>
    </row>
    <row r="1276" spans="1:7" x14ac:dyDescent="0.2">
      <c r="A1276" s="2">
        <f t="shared" si="40"/>
        <v>1.2739999999999705</v>
      </c>
      <c r="B1276">
        <f>'VCR Graph'!$C$3/'background data'!A1276</f>
        <v>1.5698587127158918</v>
      </c>
      <c r="C1276" t="str">
        <f>IF(AND(A1276&gt;('VCR Graph'!$C$12/'VCR Graph'!$C$14),A1276&lt;('VCR Graph'!$C$13/'VCR Graph'!$C$14)),42,"")</f>
        <v/>
      </c>
      <c r="D1276" s="2">
        <f t="shared" si="39"/>
        <v>0</v>
      </c>
      <c r="E1276" s="3" t="str">
        <f>IF(A1276&lt;=('VCR Graph'!$C$12/'VCR Graph'!$C$14),'VCR Graph'!$C$15,"")</f>
        <v/>
      </c>
      <c r="F1276" s="3" t="str">
        <f>IF(A1276&lt;=('VCR Graph'!$C$13/'VCR Graph'!$C$14),'VCR Graph'!$C$16,"")</f>
        <v/>
      </c>
      <c r="G1276">
        <v>0</v>
      </c>
    </row>
    <row r="1277" spans="1:7" x14ac:dyDescent="0.2">
      <c r="A1277" s="2">
        <f t="shared" si="40"/>
        <v>1.2749999999999704</v>
      </c>
      <c r="B1277">
        <f>'VCR Graph'!$C$3/'background data'!A1277</f>
        <v>1.5686274509804286</v>
      </c>
      <c r="C1277" t="str">
        <f>IF(AND(A1277&gt;('VCR Graph'!$C$12/'VCR Graph'!$C$14),A1277&lt;('VCR Graph'!$C$13/'VCR Graph'!$C$14)),42,"")</f>
        <v/>
      </c>
      <c r="D1277" s="2">
        <f t="shared" si="39"/>
        <v>0</v>
      </c>
      <c r="E1277" s="3" t="str">
        <f>IF(A1277&lt;=('VCR Graph'!$C$12/'VCR Graph'!$C$14),'VCR Graph'!$C$15,"")</f>
        <v/>
      </c>
      <c r="F1277" s="3" t="str">
        <f>IF(A1277&lt;=('VCR Graph'!$C$13/'VCR Graph'!$C$14),'VCR Graph'!$C$16,"")</f>
        <v/>
      </c>
      <c r="G1277">
        <v>0</v>
      </c>
    </row>
    <row r="1278" spans="1:7" x14ac:dyDescent="0.2">
      <c r="A1278" s="2">
        <f t="shared" si="40"/>
        <v>1.2759999999999703</v>
      </c>
      <c r="B1278">
        <f>'VCR Graph'!$C$3/'background data'!A1278</f>
        <v>1.5673981191222937</v>
      </c>
      <c r="C1278" t="str">
        <f>IF(AND(A1278&gt;('VCR Graph'!$C$12/'VCR Graph'!$C$14),A1278&lt;('VCR Graph'!$C$13/'VCR Graph'!$C$14)),42,"")</f>
        <v/>
      </c>
      <c r="D1278" s="2">
        <f t="shared" si="39"/>
        <v>0</v>
      </c>
      <c r="E1278" s="3" t="str">
        <f>IF(A1278&lt;=('VCR Graph'!$C$12/'VCR Graph'!$C$14),'VCR Graph'!$C$15,"")</f>
        <v/>
      </c>
      <c r="F1278" s="3" t="str">
        <f>IF(A1278&lt;=('VCR Graph'!$C$13/'VCR Graph'!$C$14),'VCR Graph'!$C$16,"")</f>
        <v/>
      </c>
      <c r="G1278">
        <v>0</v>
      </c>
    </row>
    <row r="1279" spans="1:7" x14ac:dyDescent="0.2">
      <c r="A1279" s="2">
        <f t="shared" si="40"/>
        <v>1.2769999999999702</v>
      </c>
      <c r="B1279">
        <f>'VCR Graph'!$C$3/'background data'!A1279</f>
        <v>1.5661707126077109</v>
      </c>
      <c r="C1279" t="str">
        <f>IF(AND(A1279&gt;('VCR Graph'!$C$12/'VCR Graph'!$C$14),A1279&lt;('VCR Graph'!$C$13/'VCR Graph'!$C$14)),42,"")</f>
        <v/>
      </c>
      <c r="D1279" s="2">
        <f t="shared" si="39"/>
        <v>0</v>
      </c>
      <c r="E1279" s="3" t="str">
        <f>IF(A1279&lt;=('VCR Graph'!$C$12/'VCR Graph'!$C$14),'VCR Graph'!$C$15,"")</f>
        <v/>
      </c>
      <c r="F1279" s="3" t="str">
        <f>IF(A1279&lt;=('VCR Graph'!$C$13/'VCR Graph'!$C$14),'VCR Graph'!$C$16,"")</f>
        <v/>
      </c>
      <c r="G1279">
        <v>0</v>
      </c>
    </row>
    <row r="1280" spans="1:7" x14ac:dyDescent="0.2">
      <c r="A1280" s="2">
        <f t="shared" si="40"/>
        <v>1.27799999999997</v>
      </c>
      <c r="B1280">
        <f>'VCR Graph'!$C$3/'background data'!A1280</f>
        <v>1.5649452269170945</v>
      </c>
      <c r="C1280" t="str">
        <f>IF(AND(A1280&gt;('VCR Graph'!$C$12/'VCR Graph'!$C$14),A1280&lt;('VCR Graph'!$C$13/'VCR Graph'!$C$14)),42,"")</f>
        <v/>
      </c>
      <c r="D1280" s="2">
        <f t="shared" si="39"/>
        <v>0</v>
      </c>
      <c r="E1280" s="3" t="str">
        <f>IF(A1280&lt;=('VCR Graph'!$C$12/'VCR Graph'!$C$14),'VCR Graph'!$C$15,"")</f>
        <v/>
      </c>
      <c r="F1280" s="3" t="str">
        <f>IF(A1280&lt;=('VCR Graph'!$C$13/'VCR Graph'!$C$14),'VCR Graph'!$C$16,"")</f>
        <v/>
      </c>
      <c r="G1280">
        <v>0</v>
      </c>
    </row>
    <row r="1281" spans="1:7" x14ac:dyDescent="0.2">
      <c r="A1281" s="2">
        <f t="shared" si="40"/>
        <v>1.2789999999999699</v>
      </c>
      <c r="B1281">
        <f>'VCR Graph'!$C$3/'background data'!A1281</f>
        <v>1.5637216575449937</v>
      </c>
      <c r="C1281" t="str">
        <f>IF(AND(A1281&gt;('VCR Graph'!$C$12/'VCR Graph'!$C$14),A1281&lt;('VCR Graph'!$C$13/'VCR Graph'!$C$14)),42,"")</f>
        <v/>
      </c>
      <c r="D1281" s="2">
        <f t="shared" si="39"/>
        <v>0</v>
      </c>
      <c r="E1281" s="3" t="str">
        <f>IF(A1281&lt;=('VCR Graph'!$C$12/'VCR Graph'!$C$14),'VCR Graph'!$C$15,"")</f>
        <v/>
      </c>
      <c r="F1281" s="3" t="str">
        <f>IF(A1281&lt;=('VCR Graph'!$C$13/'VCR Graph'!$C$14),'VCR Graph'!$C$16,"")</f>
        <v/>
      </c>
      <c r="G1281">
        <v>0</v>
      </c>
    </row>
    <row r="1282" spans="1:7" x14ac:dyDescent="0.2">
      <c r="A1282" s="2">
        <f t="shared" si="40"/>
        <v>1.2799999999999698</v>
      </c>
      <c r="B1282">
        <f>'VCR Graph'!$C$3/'background data'!A1282</f>
        <v>1.5625000000000369</v>
      </c>
      <c r="C1282" t="str">
        <f>IF(AND(A1282&gt;('VCR Graph'!$C$12/'VCR Graph'!$C$14),A1282&lt;('VCR Graph'!$C$13/'VCR Graph'!$C$14)),42,"")</f>
        <v/>
      </c>
      <c r="D1282" s="2">
        <f t="shared" si="39"/>
        <v>0</v>
      </c>
      <c r="E1282" s="3" t="str">
        <f>IF(A1282&lt;=('VCR Graph'!$C$12/'VCR Graph'!$C$14),'VCR Graph'!$C$15,"")</f>
        <v/>
      </c>
      <c r="F1282" s="3" t="str">
        <f>IF(A1282&lt;=('VCR Graph'!$C$13/'VCR Graph'!$C$14),'VCR Graph'!$C$16,"")</f>
        <v/>
      </c>
      <c r="G1282">
        <v>0</v>
      </c>
    </row>
    <row r="1283" spans="1:7" x14ac:dyDescent="0.2">
      <c r="A1283" s="2">
        <f t="shared" si="40"/>
        <v>1.2809999999999697</v>
      </c>
      <c r="B1283">
        <f>'VCR Graph'!$C$3/'background data'!A1283</f>
        <v>1.5612802498048768</v>
      </c>
      <c r="C1283" t="str">
        <f>IF(AND(A1283&gt;('VCR Graph'!$C$12/'VCR Graph'!$C$14),A1283&lt;('VCR Graph'!$C$13/'VCR Graph'!$C$14)),42,"")</f>
        <v/>
      </c>
      <c r="D1283" s="2">
        <f t="shared" si="39"/>
        <v>0</v>
      </c>
      <c r="E1283" s="3" t="str">
        <f>IF(A1283&lt;=('VCR Graph'!$C$12/'VCR Graph'!$C$14),'VCR Graph'!$C$15,"")</f>
        <v/>
      </c>
      <c r="F1283" s="3" t="str">
        <f>IF(A1283&lt;=('VCR Graph'!$C$13/'VCR Graph'!$C$14),'VCR Graph'!$C$16,"")</f>
        <v/>
      </c>
      <c r="G1283">
        <v>0</v>
      </c>
    </row>
    <row r="1284" spans="1:7" x14ac:dyDescent="0.2">
      <c r="A1284" s="2">
        <f t="shared" si="40"/>
        <v>1.2819999999999696</v>
      </c>
      <c r="B1284">
        <f>'VCR Graph'!$C$3/'background data'!A1284</f>
        <v>1.5600624024961369</v>
      </c>
      <c r="C1284" t="str">
        <f>IF(AND(A1284&gt;('VCR Graph'!$C$12/'VCR Graph'!$C$14),A1284&lt;('VCR Graph'!$C$13/'VCR Graph'!$C$14)),42,"")</f>
        <v/>
      </c>
      <c r="D1284" s="2">
        <f t="shared" ref="D1284:D1347" si="41">D1283</f>
        <v>0</v>
      </c>
      <c r="E1284" s="3" t="str">
        <f>IF(A1284&lt;=('VCR Graph'!$C$12/'VCR Graph'!$C$14),'VCR Graph'!$C$15,"")</f>
        <v/>
      </c>
      <c r="F1284" s="3" t="str">
        <f>IF(A1284&lt;=('VCR Graph'!$C$13/'VCR Graph'!$C$14),'VCR Graph'!$C$16,"")</f>
        <v/>
      </c>
      <c r="G1284">
        <v>0</v>
      </c>
    </row>
    <row r="1285" spans="1:7" x14ac:dyDescent="0.2">
      <c r="A1285" s="2">
        <f t="shared" si="40"/>
        <v>1.2829999999999695</v>
      </c>
      <c r="B1285">
        <f>'VCR Graph'!$C$3/'background data'!A1285</f>
        <v>1.5588464536243551</v>
      </c>
      <c r="C1285" t="str">
        <f>IF(AND(A1285&gt;('VCR Graph'!$C$12/'VCR Graph'!$C$14),A1285&lt;('VCR Graph'!$C$13/'VCR Graph'!$C$14)),42,"")</f>
        <v/>
      </c>
      <c r="D1285" s="2">
        <f t="shared" si="41"/>
        <v>0</v>
      </c>
      <c r="E1285" s="3" t="str">
        <f>IF(A1285&lt;=('VCR Graph'!$C$12/'VCR Graph'!$C$14),'VCR Graph'!$C$15,"")</f>
        <v/>
      </c>
      <c r="F1285" s="3" t="str">
        <f>IF(A1285&lt;=('VCR Graph'!$C$13/'VCR Graph'!$C$14),'VCR Graph'!$C$16,"")</f>
        <v/>
      </c>
      <c r="G1285">
        <v>0</v>
      </c>
    </row>
    <row r="1286" spans="1:7" x14ac:dyDescent="0.2">
      <c r="A1286" s="2">
        <f t="shared" si="40"/>
        <v>1.2839999999999694</v>
      </c>
      <c r="B1286">
        <f>'VCR Graph'!$C$3/'background data'!A1286</f>
        <v>1.5576323987539311</v>
      </c>
      <c r="C1286" t="str">
        <f>IF(AND(A1286&gt;('VCR Graph'!$C$12/'VCR Graph'!$C$14),A1286&lt;('VCR Graph'!$C$13/'VCR Graph'!$C$14)),42,"")</f>
        <v/>
      </c>
      <c r="D1286" s="2">
        <f t="shared" si="41"/>
        <v>0</v>
      </c>
      <c r="E1286" s="3" t="str">
        <f>IF(A1286&lt;=('VCR Graph'!$C$12/'VCR Graph'!$C$14),'VCR Graph'!$C$15,"")</f>
        <v/>
      </c>
      <c r="F1286" s="3" t="str">
        <f>IF(A1286&lt;=('VCR Graph'!$C$13/'VCR Graph'!$C$14),'VCR Graph'!$C$16,"")</f>
        <v/>
      </c>
      <c r="G1286">
        <v>0</v>
      </c>
    </row>
    <row r="1287" spans="1:7" x14ac:dyDescent="0.2">
      <c r="A1287" s="2">
        <f t="shared" si="40"/>
        <v>1.2849999999999693</v>
      </c>
      <c r="B1287">
        <f>'VCR Graph'!$C$3/'background data'!A1287</f>
        <v>1.5564202334630721</v>
      </c>
      <c r="C1287" t="str">
        <f>IF(AND(A1287&gt;('VCR Graph'!$C$12/'VCR Graph'!$C$14),A1287&lt;('VCR Graph'!$C$13/'VCR Graph'!$C$14)),42,"")</f>
        <v/>
      </c>
      <c r="D1287" s="2">
        <f t="shared" si="41"/>
        <v>0</v>
      </c>
      <c r="E1287" s="3" t="str">
        <f>IF(A1287&lt;=('VCR Graph'!$C$12/'VCR Graph'!$C$14),'VCR Graph'!$C$15,"")</f>
        <v/>
      </c>
      <c r="F1287" s="3" t="str">
        <f>IF(A1287&lt;=('VCR Graph'!$C$13/'VCR Graph'!$C$14),'VCR Graph'!$C$16,"")</f>
        <v/>
      </c>
      <c r="G1287">
        <v>0</v>
      </c>
    </row>
    <row r="1288" spans="1:7" x14ac:dyDescent="0.2">
      <c r="A1288" s="2">
        <f t="shared" si="40"/>
        <v>1.2859999999999692</v>
      </c>
      <c r="B1288">
        <f>'VCR Graph'!$C$3/'background data'!A1288</f>
        <v>1.5552099533437387</v>
      </c>
      <c r="C1288" t="str">
        <f>IF(AND(A1288&gt;('VCR Graph'!$C$12/'VCR Graph'!$C$14),A1288&lt;('VCR Graph'!$C$13/'VCR Graph'!$C$14)),42,"")</f>
        <v/>
      </c>
      <c r="D1288" s="2">
        <f t="shared" si="41"/>
        <v>0</v>
      </c>
      <c r="E1288" s="3" t="str">
        <f>IF(A1288&lt;=('VCR Graph'!$C$12/'VCR Graph'!$C$14),'VCR Graph'!$C$15,"")</f>
        <v/>
      </c>
      <c r="F1288" s="3" t="str">
        <f>IF(A1288&lt;=('VCR Graph'!$C$13/'VCR Graph'!$C$14),'VCR Graph'!$C$16,"")</f>
        <v/>
      </c>
      <c r="G1288">
        <v>0</v>
      </c>
    </row>
    <row r="1289" spans="1:7" x14ac:dyDescent="0.2">
      <c r="A1289" s="2">
        <f t="shared" si="40"/>
        <v>1.2869999999999691</v>
      </c>
      <c r="B1289">
        <f>'VCR Graph'!$C$3/'background data'!A1289</f>
        <v>1.5540015540015915</v>
      </c>
      <c r="C1289" t="str">
        <f>IF(AND(A1289&gt;('VCR Graph'!$C$12/'VCR Graph'!$C$14),A1289&lt;('VCR Graph'!$C$13/'VCR Graph'!$C$14)),42,"")</f>
        <v/>
      </c>
      <c r="D1289" s="2">
        <f t="shared" si="41"/>
        <v>0</v>
      </c>
      <c r="E1289" s="3" t="str">
        <f>IF(A1289&lt;=('VCR Graph'!$C$12/'VCR Graph'!$C$14),'VCR Graph'!$C$15,"")</f>
        <v/>
      </c>
      <c r="F1289" s="3" t="str">
        <f>IF(A1289&lt;=('VCR Graph'!$C$13/'VCR Graph'!$C$14),'VCR Graph'!$C$16,"")</f>
        <v/>
      </c>
      <c r="G1289">
        <v>0</v>
      </c>
    </row>
    <row r="1290" spans="1:7" x14ac:dyDescent="0.2">
      <c r="A1290" s="2">
        <f t="shared" si="40"/>
        <v>1.2879999999999689</v>
      </c>
      <c r="B1290">
        <f>'VCR Graph'!$C$3/'background data'!A1290</f>
        <v>1.552795031055938</v>
      </c>
      <c r="C1290" t="str">
        <f>IF(AND(A1290&gt;('VCR Graph'!$C$12/'VCR Graph'!$C$14),A1290&lt;('VCR Graph'!$C$13/'VCR Graph'!$C$14)),42,"")</f>
        <v/>
      </c>
      <c r="D1290" s="2">
        <f t="shared" si="41"/>
        <v>0</v>
      </c>
      <c r="E1290" s="3" t="str">
        <f>IF(A1290&lt;=('VCR Graph'!$C$12/'VCR Graph'!$C$14),'VCR Graph'!$C$15,"")</f>
        <v/>
      </c>
      <c r="F1290" s="3" t="str">
        <f>IF(A1290&lt;=('VCR Graph'!$C$13/'VCR Graph'!$C$14),'VCR Graph'!$C$16,"")</f>
        <v/>
      </c>
      <c r="G1290">
        <v>0</v>
      </c>
    </row>
    <row r="1291" spans="1:7" x14ac:dyDescent="0.2">
      <c r="A1291" s="2">
        <f t="shared" si="40"/>
        <v>1.2889999999999688</v>
      </c>
      <c r="B1291">
        <f>'VCR Graph'!$C$3/'background data'!A1291</f>
        <v>1.5515903801396806</v>
      </c>
      <c r="C1291" t="str">
        <f>IF(AND(A1291&gt;('VCR Graph'!$C$12/'VCR Graph'!$C$14),A1291&lt;('VCR Graph'!$C$13/'VCR Graph'!$C$14)),42,"")</f>
        <v/>
      </c>
      <c r="D1291" s="2">
        <f t="shared" si="41"/>
        <v>0</v>
      </c>
      <c r="E1291" s="3" t="str">
        <f>IF(A1291&lt;=('VCR Graph'!$C$12/'VCR Graph'!$C$14),'VCR Graph'!$C$15,"")</f>
        <v/>
      </c>
      <c r="F1291" s="3" t="str">
        <f>IF(A1291&lt;=('VCR Graph'!$C$13/'VCR Graph'!$C$14),'VCR Graph'!$C$16,"")</f>
        <v/>
      </c>
      <c r="G1291">
        <v>0</v>
      </c>
    </row>
    <row r="1292" spans="1:7" x14ac:dyDescent="0.2">
      <c r="A1292" s="2">
        <f t="shared" si="40"/>
        <v>1.2899999999999687</v>
      </c>
      <c r="B1292">
        <f>'VCR Graph'!$C$3/'background data'!A1292</f>
        <v>1.5503875968992624</v>
      </c>
      <c r="C1292" t="str">
        <f>IF(AND(A1292&gt;('VCR Graph'!$C$12/'VCR Graph'!$C$14),A1292&lt;('VCR Graph'!$C$13/'VCR Graph'!$C$14)),42,"")</f>
        <v/>
      </c>
      <c r="D1292" s="2">
        <f t="shared" si="41"/>
        <v>0</v>
      </c>
      <c r="E1292" s="3" t="str">
        <f>IF(A1292&lt;=('VCR Graph'!$C$12/'VCR Graph'!$C$14),'VCR Graph'!$C$15,"")</f>
        <v/>
      </c>
      <c r="F1292" s="3" t="str">
        <f>IF(A1292&lt;=('VCR Graph'!$C$13/'VCR Graph'!$C$14),'VCR Graph'!$C$16,"")</f>
        <v/>
      </c>
      <c r="G1292">
        <v>0</v>
      </c>
    </row>
    <row r="1293" spans="1:7" x14ac:dyDescent="0.2">
      <c r="A1293" s="2">
        <f t="shared" ref="A1293:A1356" si="42">A1292+0.001</f>
        <v>1.2909999999999686</v>
      </c>
      <c r="B1293">
        <f>'VCR Graph'!$C$3/'background data'!A1293</f>
        <v>1.5491866769946154</v>
      </c>
      <c r="C1293" t="str">
        <f>IF(AND(A1293&gt;('VCR Graph'!$C$12/'VCR Graph'!$C$14),A1293&lt;('VCR Graph'!$C$13/'VCR Graph'!$C$14)),42,"")</f>
        <v/>
      </c>
      <c r="D1293" s="2">
        <f t="shared" si="41"/>
        <v>0</v>
      </c>
      <c r="E1293" s="3" t="str">
        <f>IF(A1293&lt;=('VCR Graph'!$C$12/'VCR Graph'!$C$14),'VCR Graph'!$C$15,"")</f>
        <v/>
      </c>
      <c r="F1293" s="3" t="str">
        <f>IF(A1293&lt;=('VCR Graph'!$C$13/'VCR Graph'!$C$14),'VCR Graph'!$C$16,"")</f>
        <v/>
      </c>
      <c r="G1293">
        <v>0</v>
      </c>
    </row>
    <row r="1294" spans="1:7" x14ac:dyDescent="0.2">
      <c r="A1294" s="2">
        <f t="shared" si="42"/>
        <v>1.2919999999999685</v>
      </c>
      <c r="B1294">
        <f>'VCR Graph'!$C$3/'background data'!A1294</f>
        <v>1.5479876160991088</v>
      </c>
      <c r="C1294" t="str">
        <f>IF(AND(A1294&gt;('VCR Graph'!$C$12/'VCR Graph'!$C$14),A1294&lt;('VCR Graph'!$C$13/'VCR Graph'!$C$14)),42,"")</f>
        <v/>
      </c>
      <c r="D1294" s="2">
        <f t="shared" si="41"/>
        <v>0</v>
      </c>
      <c r="E1294" s="3" t="str">
        <f>IF(A1294&lt;=('VCR Graph'!$C$12/'VCR Graph'!$C$14),'VCR Graph'!$C$15,"")</f>
        <v/>
      </c>
      <c r="F1294" s="3" t="str">
        <f>IF(A1294&lt;=('VCR Graph'!$C$13/'VCR Graph'!$C$14),'VCR Graph'!$C$16,"")</f>
        <v/>
      </c>
      <c r="G1294">
        <v>0</v>
      </c>
    </row>
    <row r="1295" spans="1:7" x14ac:dyDescent="0.2">
      <c r="A1295" s="2">
        <f t="shared" si="42"/>
        <v>1.2929999999999684</v>
      </c>
      <c r="B1295">
        <f>'VCR Graph'!$C$3/'background data'!A1295</f>
        <v>1.5467904098994965</v>
      </c>
      <c r="C1295" t="str">
        <f>IF(AND(A1295&gt;('VCR Graph'!$C$12/'VCR Graph'!$C$14),A1295&lt;('VCR Graph'!$C$13/'VCR Graph'!$C$14)),42,"")</f>
        <v/>
      </c>
      <c r="D1295" s="2">
        <f t="shared" si="41"/>
        <v>0</v>
      </c>
      <c r="E1295" s="3" t="str">
        <f>IF(A1295&lt;=('VCR Graph'!$C$12/'VCR Graph'!$C$14),'VCR Graph'!$C$15,"")</f>
        <v/>
      </c>
      <c r="F1295" s="3" t="str">
        <f>IF(A1295&lt;=('VCR Graph'!$C$13/'VCR Graph'!$C$14),'VCR Graph'!$C$16,"")</f>
        <v/>
      </c>
      <c r="G1295">
        <v>0</v>
      </c>
    </row>
    <row r="1296" spans="1:7" x14ac:dyDescent="0.2">
      <c r="A1296" s="2">
        <f t="shared" si="42"/>
        <v>1.2939999999999683</v>
      </c>
      <c r="B1296">
        <f>'VCR Graph'!$C$3/'background data'!A1296</f>
        <v>1.5455950540958647</v>
      </c>
      <c r="C1296" t="str">
        <f>IF(AND(A1296&gt;('VCR Graph'!$C$12/'VCR Graph'!$C$14),A1296&lt;('VCR Graph'!$C$13/'VCR Graph'!$C$14)),42,"")</f>
        <v/>
      </c>
      <c r="D1296" s="2">
        <f t="shared" si="41"/>
        <v>0</v>
      </c>
      <c r="E1296" s="3" t="str">
        <f>IF(A1296&lt;=('VCR Graph'!$C$12/'VCR Graph'!$C$14),'VCR Graph'!$C$15,"")</f>
        <v/>
      </c>
      <c r="F1296" s="3" t="str">
        <f>IF(A1296&lt;=('VCR Graph'!$C$13/'VCR Graph'!$C$14),'VCR Graph'!$C$16,"")</f>
        <v/>
      </c>
      <c r="G1296">
        <v>0</v>
      </c>
    </row>
    <row r="1297" spans="1:7" x14ac:dyDescent="0.2">
      <c r="A1297" s="2">
        <f t="shared" si="42"/>
        <v>1.2949999999999682</v>
      </c>
      <c r="B1297">
        <f>'VCR Graph'!$C$3/'background data'!A1297</f>
        <v>1.5444015444015824</v>
      </c>
      <c r="C1297" t="str">
        <f>IF(AND(A1297&gt;('VCR Graph'!$C$12/'VCR Graph'!$C$14),A1297&lt;('VCR Graph'!$C$13/'VCR Graph'!$C$14)),42,"")</f>
        <v/>
      </c>
      <c r="D1297" s="2">
        <f t="shared" si="41"/>
        <v>0</v>
      </c>
      <c r="E1297" s="3" t="str">
        <f>IF(A1297&lt;=('VCR Graph'!$C$12/'VCR Graph'!$C$14),'VCR Graph'!$C$15,"")</f>
        <v/>
      </c>
      <c r="F1297" s="3" t="str">
        <f>IF(A1297&lt;=('VCR Graph'!$C$13/'VCR Graph'!$C$14),'VCR Graph'!$C$16,"")</f>
        <v/>
      </c>
      <c r="G1297">
        <v>0</v>
      </c>
    </row>
    <row r="1298" spans="1:7" x14ac:dyDescent="0.2">
      <c r="A1298" s="2">
        <f t="shared" si="42"/>
        <v>1.2959999999999681</v>
      </c>
      <c r="B1298">
        <f>'VCR Graph'!$C$3/'background data'!A1298</f>
        <v>1.5432098765432478</v>
      </c>
      <c r="C1298" t="str">
        <f>IF(AND(A1298&gt;('VCR Graph'!$C$12/'VCR Graph'!$C$14),A1298&lt;('VCR Graph'!$C$13/'VCR Graph'!$C$14)),42,"")</f>
        <v/>
      </c>
      <c r="D1298" s="2">
        <f t="shared" si="41"/>
        <v>0</v>
      </c>
      <c r="E1298" s="3" t="str">
        <f>IF(A1298&lt;=('VCR Graph'!$C$12/'VCR Graph'!$C$14),'VCR Graph'!$C$15,"")</f>
        <v/>
      </c>
      <c r="F1298" s="3" t="str">
        <f>IF(A1298&lt;=('VCR Graph'!$C$13/'VCR Graph'!$C$14),'VCR Graph'!$C$16,"")</f>
        <v/>
      </c>
      <c r="G1298">
        <v>0</v>
      </c>
    </row>
    <row r="1299" spans="1:7" x14ac:dyDescent="0.2">
      <c r="A1299" s="2">
        <f t="shared" si="42"/>
        <v>1.296999999999968</v>
      </c>
      <c r="B1299">
        <f>'VCR Graph'!$C$3/'background data'!A1299</f>
        <v>1.5420200462606395</v>
      </c>
      <c r="C1299" t="str">
        <f>IF(AND(A1299&gt;('VCR Graph'!$C$12/'VCR Graph'!$C$14),A1299&lt;('VCR Graph'!$C$13/'VCR Graph'!$C$14)),42,"")</f>
        <v/>
      </c>
      <c r="D1299" s="2">
        <f t="shared" si="41"/>
        <v>0</v>
      </c>
      <c r="E1299" s="3" t="str">
        <f>IF(A1299&lt;=('VCR Graph'!$C$12/'VCR Graph'!$C$14),'VCR Graph'!$C$15,"")</f>
        <v/>
      </c>
      <c r="F1299" s="3" t="str">
        <f>IF(A1299&lt;=('VCR Graph'!$C$13/'VCR Graph'!$C$14),'VCR Graph'!$C$16,"")</f>
        <v/>
      </c>
      <c r="G1299">
        <v>0</v>
      </c>
    </row>
    <row r="1300" spans="1:7" x14ac:dyDescent="0.2">
      <c r="A1300" s="2">
        <f t="shared" si="42"/>
        <v>1.2979999999999678</v>
      </c>
      <c r="B1300">
        <f>'VCR Graph'!$C$3/'background data'!A1300</f>
        <v>1.5408320493066638</v>
      </c>
      <c r="C1300" t="str">
        <f>IF(AND(A1300&gt;('VCR Graph'!$C$12/'VCR Graph'!$C$14),A1300&lt;('VCR Graph'!$C$13/'VCR Graph'!$C$14)),42,"")</f>
        <v/>
      </c>
      <c r="D1300" s="2">
        <f t="shared" si="41"/>
        <v>0</v>
      </c>
      <c r="E1300" s="3" t="str">
        <f>IF(A1300&lt;=('VCR Graph'!$C$12/'VCR Graph'!$C$14),'VCR Graph'!$C$15,"")</f>
        <v/>
      </c>
      <c r="F1300" s="3" t="str">
        <f>IF(A1300&lt;=('VCR Graph'!$C$13/'VCR Graph'!$C$14),'VCR Graph'!$C$16,"")</f>
        <v/>
      </c>
      <c r="G1300">
        <v>0</v>
      </c>
    </row>
    <row r="1301" spans="1:7" x14ac:dyDescent="0.2">
      <c r="A1301" s="2">
        <f t="shared" si="42"/>
        <v>1.2989999999999677</v>
      </c>
      <c r="B1301">
        <f>'VCR Graph'!$C$3/'background data'!A1301</f>
        <v>1.5396458814473053</v>
      </c>
      <c r="C1301" t="str">
        <f>IF(AND(A1301&gt;('VCR Graph'!$C$12/'VCR Graph'!$C$14),A1301&lt;('VCR Graph'!$C$13/'VCR Graph'!$C$14)),42,"")</f>
        <v/>
      </c>
      <c r="D1301" s="2">
        <f t="shared" si="41"/>
        <v>0</v>
      </c>
      <c r="E1301" s="3" t="str">
        <f>IF(A1301&lt;=('VCR Graph'!$C$12/'VCR Graph'!$C$14),'VCR Graph'!$C$15,"")</f>
        <v/>
      </c>
      <c r="F1301" s="3" t="str">
        <f>IF(A1301&lt;=('VCR Graph'!$C$13/'VCR Graph'!$C$14),'VCR Graph'!$C$16,"")</f>
        <v/>
      </c>
      <c r="G1301">
        <v>0</v>
      </c>
    </row>
    <row r="1302" spans="1:7" x14ac:dyDescent="0.2">
      <c r="A1302" s="2">
        <f t="shared" si="42"/>
        <v>1.2999999999999676</v>
      </c>
      <c r="B1302">
        <f>'VCR Graph'!$C$3/'background data'!A1302</f>
        <v>1.5384615384615767</v>
      </c>
      <c r="C1302" t="str">
        <f>IF(AND(A1302&gt;('VCR Graph'!$C$12/'VCR Graph'!$C$14),A1302&lt;('VCR Graph'!$C$13/'VCR Graph'!$C$14)),42,"")</f>
        <v/>
      </c>
      <c r="D1302" s="2">
        <f t="shared" si="41"/>
        <v>0</v>
      </c>
      <c r="E1302" s="3" t="str">
        <f>IF(A1302&lt;=('VCR Graph'!$C$12/'VCR Graph'!$C$14),'VCR Graph'!$C$15,"")</f>
        <v/>
      </c>
      <c r="F1302" s="3" t="str">
        <f>IF(A1302&lt;=('VCR Graph'!$C$13/'VCR Graph'!$C$14),'VCR Graph'!$C$16,"")</f>
        <v/>
      </c>
      <c r="G1302">
        <v>0</v>
      </c>
    </row>
    <row r="1303" spans="1:7" x14ac:dyDescent="0.2">
      <c r="A1303" s="2">
        <f t="shared" si="42"/>
        <v>1.3009999999999675</v>
      </c>
      <c r="B1303">
        <f>'VCR Graph'!$C$3/'background data'!A1303</f>
        <v>1.537279016141468</v>
      </c>
      <c r="C1303" t="str">
        <f>IF(AND(A1303&gt;('VCR Graph'!$C$12/'VCR Graph'!$C$14),A1303&lt;('VCR Graph'!$C$13/'VCR Graph'!$C$14)),42,"")</f>
        <v/>
      </c>
      <c r="D1303" s="2">
        <f t="shared" si="41"/>
        <v>0</v>
      </c>
      <c r="E1303" s="3" t="str">
        <f>IF(A1303&lt;=('VCR Graph'!$C$12/'VCR Graph'!$C$14),'VCR Graph'!$C$15,"")</f>
        <v/>
      </c>
      <c r="F1303" s="3" t="str">
        <f>IF(A1303&lt;=('VCR Graph'!$C$13/'VCR Graph'!$C$14),'VCR Graph'!$C$16,"")</f>
        <v/>
      </c>
      <c r="G1303">
        <v>0</v>
      </c>
    </row>
    <row r="1304" spans="1:7" x14ac:dyDescent="0.2">
      <c r="A1304" s="2">
        <f t="shared" si="42"/>
        <v>1.3019999999999674</v>
      </c>
      <c r="B1304">
        <f>'VCR Graph'!$C$3/'background data'!A1304</f>
        <v>1.536098310291897</v>
      </c>
      <c r="C1304" t="str">
        <f>IF(AND(A1304&gt;('VCR Graph'!$C$12/'VCR Graph'!$C$14),A1304&lt;('VCR Graph'!$C$13/'VCR Graph'!$C$14)),42,"")</f>
        <v/>
      </c>
      <c r="D1304" s="2">
        <f t="shared" si="41"/>
        <v>0</v>
      </c>
      <c r="E1304" s="3" t="str">
        <f>IF(A1304&lt;=('VCR Graph'!$C$12/'VCR Graph'!$C$14),'VCR Graph'!$C$15,"")</f>
        <v/>
      </c>
      <c r="F1304" s="3" t="str">
        <f>IF(A1304&lt;=('VCR Graph'!$C$13/'VCR Graph'!$C$14),'VCR Graph'!$C$16,"")</f>
        <v/>
      </c>
      <c r="G1304">
        <v>0</v>
      </c>
    </row>
    <row r="1305" spans="1:7" x14ac:dyDescent="0.2">
      <c r="A1305" s="2">
        <f t="shared" si="42"/>
        <v>1.3029999999999673</v>
      </c>
      <c r="B1305">
        <f>'VCR Graph'!$C$3/'background data'!A1305</f>
        <v>1.5349194167306601</v>
      </c>
      <c r="C1305" t="str">
        <f>IF(AND(A1305&gt;('VCR Graph'!$C$12/'VCR Graph'!$C$14),A1305&lt;('VCR Graph'!$C$13/'VCR Graph'!$C$14)),42,"")</f>
        <v/>
      </c>
      <c r="D1305" s="2">
        <f t="shared" si="41"/>
        <v>0</v>
      </c>
      <c r="E1305" s="3" t="str">
        <f>IF(A1305&lt;=('VCR Graph'!$C$12/'VCR Graph'!$C$14),'VCR Graph'!$C$15,"")</f>
        <v/>
      </c>
      <c r="F1305" s="3" t="str">
        <f>IF(A1305&lt;=('VCR Graph'!$C$13/'VCR Graph'!$C$14),'VCR Graph'!$C$16,"")</f>
        <v/>
      </c>
      <c r="G1305">
        <v>0</v>
      </c>
    </row>
    <row r="1306" spans="1:7" x14ac:dyDescent="0.2">
      <c r="A1306" s="2">
        <f t="shared" si="42"/>
        <v>1.3039999999999672</v>
      </c>
      <c r="B1306">
        <f>'VCR Graph'!$C$3/'background data'!A1306</f>
        <v>1.5337423312883822</v>
      </c>
      <c r="C1306" t="str">
        <f>IF(AND(A1306&gt;('VCR Graph'!$C$12/'VCR Graph'!$C$14),A1306&lt;('VCR Graph'!$C$13/'VCR Graph'!$C$14)),42,"")</f>
        <v/>
      </c>
      <c r="D1306" s="2">
        <f t="shared" si="41"/>
        <v>0</v>
      </c>
      <c r="E1306" s="3" t="str">
        <f>IF(A1306&lt;=('VCR Graph'!$C$12/'VCR Graph'!$C$14),'VCR Graph'!$C$15,"")</f>
        <v/>
      </c>
      <c r="F1306" s="3" t="str">
        <f>IF(A1306&lt;=('VCR Graph'!$C$13/'VCR Graph'!$C$14),'VCR Graph'!$C$16,"")</f>
        <v/>
      </c>
      <c r="G1306">
        <v>0</v>
      </c>
    </row>
    <row r="1307" spans="1:7" x14ac:dyDescent="0.2">
      <c r="A1307" s="2">
        <f t="shared" si="42"/>
        <v>1.3049999999999671</v>
      </c>
      <c r="B1307">
        <f>'VCR Graph'!$C$3/'background data'!A1307</f>
        <v>1.5325670498084678</v>
      </c>
      <c r="C1307" t="str">
        <f>IF(AND(A1307&gt;('VCR Graph'!$C$12/'VCR Graph'!$C$14),A1307&lt;('VCR Graph'!$C$13/'VCR Graph'!$C$14)),42,"")</f>
        <v/>
      </c>
      <c r="D1307" s="2">
        <f t="shared" si="41"/>
        <v>0</v>
      </c>
      <c r="E1307" s="3" t="str">
        <f>IF(A1307&lt;=('VCR Graph'!$C$12/'VCR Graph'!$C$14),'VCR Graph'!$C$15,"")</f>
        <v/>
      </c>
      <c r="F1307" s="3" t="str">
        <f>IF(A1307&lt;=('VCR Graph'!$C$13/'VCR Graph'!$C$14),'VCR Graph'!$C$16,"")</f>
        <v/>
      </c>
      <c r="G1307">
        <v>0</v>
      </c>
    </row>
    <row r="1308" spans="1:7" x14ac:dyDescent="0.2">
      <c r="A1308" s="2">
        <f t="shared" si="42"/>
        <v>1.305999999999967</v>
      </c>
      <c r="B1308">
        <f>'VCR Graph'!$C$3/'background data'!A1308</f>
        <v>1.5313935681470525</v>
      </c>
      <c r="C1308" t="str">
        <f>IF(AND(A1308&gt;('VCR Graph'!$C$12/'VCR Graph'!$C$14),A1308&lt;('VCR Graph'!$C$13/'VCR Graph'!$C$14)),42,"")</f>
        <v/>
      </c>
      <c r="D1308" s="2">
        <f t="shared" si="41"/>
        <v>0</v>
      </c>
      <c r="E1308" s="3" t="str">
        <f>IF(A1308&lt;=('VCR Graph'!$C$12/'VCR Graph'!$C$14),'VCR Graph'!$C$15,"")</f>
        <v/>
      </c>
      <c r="F1308" s="3" t="str">
        <f>IF(A1308&lt;=('VCR Graph'!$C$13/'VCR Graph'!$C$14),'VCR Graph'!$C$16,"")</f>
        <v/>
      </c>
      <c r="G1308">
        <v>0</v>
      </c>
    </row>
    <row r="1309" spans="1:7" x14ac:dyDescent="0.2">
      <c r="A1309" s="2">
        <f t="shared" si="42"/>
        <v>1.3069999999999669</v>
      </c>
      <c r="B1309">
        <f>'VCR Graph'!$C$3/'background data'!A1309</f>
        <v>1.5302218821729539</v>
      </c>
      <c r="C1309" t="str">
        <f>IF(AND(A1309&gt;('VCR Graph'!$C$12/'VCR Graph'!$C$14),A1309&lt;('VCR Graph'!$C$13/'VCR Graph'!$C$14)),42,"")</f>
        <v/>
      </c>
      <c r="D1309" s="2">
        <f t="shared" si="41"/>
        <v>0</v>
      </c>
      <c r="E1309" s="3" t="str">
        <f>IF(A1309&lt;=('VCR Graph'!$C$12/'VCR Graph'!$C$14),'VCR Graph'!$C$15,"")</f>
        <v/>
      </c>
      <c r="F1309" s="3" t="str">
        <f>IF(A1309&lt;=('VCR Graph'!$C$13/'VCR Graph'!$C$14),'VCR Graph'!$C$16,"")</f>
        <v/>
      </c>
      <c r="G1309">
        <v>0</v>
      </c>
    </row>
    <row r="1310" spans="1:7" x14ac:dyDescent="0.2">
      <c r="A1310" s="2">
        <f t="shared" si="42"/>
        <v>1.3079999999999667</v>
      </c>
      <c r="B1310">
        <f>'VCR Graph'!$C$3/'background data'!A1310</f>
        <v>1.529051987767623</v>
      </c>
      <c r="C1310" t="str">
        <f>IF(AND(A1310&gt;('VCR Graph'!$C$12/'VCR Graph'!$C$14),A1310&lt;('VCR Graph'!$C$13/'VCR Graph'!$C$14)),42,"")</f>
        <v/>
      </c>
      <c r="D1310" s="2">
        <f t="shared" si="41"/>
        <v>0</v>
      </c>
      <c r="E1310" s="3" t="str">
        <f>IF(A1310&lt;=('VCR Graph'!$C$12/'VCR Graph'!$C$14),'VCR Graph'!$C$15,"")</f>
        <v/>
      </c>
      <c r="F1310" s="3" t="str">
        <f>IF(A1310&lt;=('VCR Graph'!$C$13/'VCR Graph'!$C$14),'VCR Graph'!$C$16,"")</f>
        <v/>
      </c>
      <c r="G1310">
        <v>0</v>
      </c>
    </row>
    <row r="1311" spans="1:7" x14ac:dyDescent="0.2">
      <c r="A1311" s="2">
        <f t="shared" si="42"/>
        <v>1.3089999999999666</v>
      </c>
      <c r="B1311">
        <f>'VCR Graph'!$C$3/'background data'!A1311</f>
        <v>1.5278838808250963</v>
      </c>
      <c r="C1311" t="str">
        <f>IF(AND(A1311&gt;('VCR Graph'!$C$12/'VCR Graph'!$C$14),A1311&lt;('VCR Graph'!$C$13/'VCR Graph'!$C$14)),42,"")</f>
        <v/>
      </c>
      <c r="D1311" s="2">
        <f t="shared" si="41"/>
        <v>0</v>
      </c>
      <c r="E1311" s="3" t="str">
        <f>IF(A1311&lt;=('VCR Graph'!$C$12/'VCR Graph'!$C$14),'VCR Graph'!$C$15,"")</f>
        <v/>
      </c>
      <c r="F1311" s="3" t="str">
        <f>IF(A1311&lt;=('VCR Graph'!$C$13/'VCR Graph'!$C$14),'VCR Graph'!$C$16,"")</f>
        <v/>
      </c>
      <c r="G1311">
        <v>0</v>
      </c>
    </row>
    <row r="1312" spans="1:7" x14ac:dyDescent="0.2">
      <c r="A1312" s="2">
        <f t="shared" si="42"/>
        <v>1.3099999999999665</v>
      </c>
      <c r="B1312">
        <f>'VCR Graph'!$C$3/'background data'!A1312</f>
        <v>1.5267175572519474</v>
      </c>
      <c r="C1312" t="str">
        <f>IF(AND(A1312&gt;('VCR Graph'!$C$12/'VCR Graph'!$C$14),A1312&lt;('VCR Graph'!$C$13/'VCR Graph'!$C$14)),42,"")</f>
        <v/>
      </c>
      <c r="D1312" s="2">
        <f t="shared" si="41"/>
        <v>0</v>
      </c>
      <c r="E1312" s="3" t="str">
        <f>IF(A1312&lt;=('VCR Graph'!$C$12/'VCR Graph'!$C$14),'VCR Graph'!$C$15,"")</f>
        <v/>
      </c>
      <c r="F1312" s="3" t="str">
        <f>IF(A1312&lt;=('VCR Graph'!$C$13/'VCR Graph'!$C$14),'VCR Graph'!$C$16,"")</f>
        <v/>
      </c>
      <c r="G1312">
        <v>0</v>
      </c>
    </row>
    <row r="1313" spans="1:7" x14ac:dyDescent="0.2">
      <c r="A1313" s="2">
        <f t="shared" si="42"/>
        <v>1.3109999999999664</v>
      </c>
      <c r="B1313">
        <f>'VCR Graph'!$C$3/'background data'!A1313</f>
        <v>1.5255530129672397</v>
      </c>
      <c r="C1313" t="str">
        <f>IF(AND(A1313&gt;('VCR Graph'!$C$12/'VCR Graph'!$C$14),A1313&lt;('VCR Graph'!$C$13/'VCR Graph'!$C$14)),42,"")</f>
        <v/>
      </c>
      <c r="D1313" s="2">
        <f t="shared" si="41"/>
        <v>0</v>
      </c>
      <c r="E1313" s="3" t="str">
        <f>IF(A1313&lt;=('VCR Graph'!$C$12/'VCR Graph'!$C$14),'VCR Graph'!$C$15,"")</f>
        <v/>
      </c>
      <c r="F1313" s="3" t="str">
        <f>IF(A1313&lt;=('VCR Graph'!$C$13/'VCR Graph'!$C$14),'VCR Graph'!$C$16,"")</f>
        <v/>
      </c>
      <c r="G1313">
        <v>0</v>
      </c>
    </row>
    <row r="1314" spans="1:7" x14ac:dyDescent="0.2">
      <c r="A1314" s="2">
        <f t="shared" si="42"/>
        <v>1.3119999999999663</v>
      </c>
      <c r="B1314">
        <f>'VCR Graph'!$C$3/'background data'!A1314</f>
        <v>1.5243902439024781</v>
      </c>
      <c r="C1314" t="str">
        <f>IF(AND(A1314&gt;('VCR Graph'!$C$12/'VCR Graph'!$C$14),A1314&lt;('VCR Graph'!$C$13/'VCR Graph'!$C$14)),42,"")</f>
        <v/>
      </c>
      <c r="D1314" s="2">
        <f t="shared" si="41"/>
        <v>0</v>
      </c>
      <c r="E1314" s="3" t="str">
        <f>IF(A1314&lt;=('VCR Graph'!$C$12/'VCR Graph'!$C$14),'VCR Graph'!$C$15,"")</f>
        <v/>
      </c>
      <c r="F1314" s="3" t="str">
        <f>IF(A1314&lt;=('VCR Graph'!$C$13/'VCR Graph'!$C$14),'VCR Graph'!$C$16,"")</f>
        <v/>
      </c>
      <c r="G1314">
        <v>0</v>
      </c>
    </row>
    <row r="1315" spans="1:7" x14ac:dyDescent="0.2">
      <c r="A1315" s="2">
        <f t="shared" si="42"/>
        <v>1.3129999999999662</v>
      </c>
      <c r="B1315">
        <f>'VCR Graph'!$C$3/'background data'!A1315</f>
        <v>1.5232292460015624</v>
      </c>
      <c r="C1315" t="str">
        <f>IF(AND(A1315&gt;('VCR Graph'!$C$12/'VCR Graph'!$C$14),A1315&lt;('VCR Graph'!$C$13/'VCR Graph'!$C$14)),42,"")</f>
        <v/>
      </c>
      <c r="D1315" s="2">
        <f t="shared" si="41"/>
        <v>0</v>
      </c>
      <c r="E1315" s="3" t="str">
        <f>IF(A1315&lt;=('VCR Graph'!$C$12/'VCR Graph'!$C$14),'VCR Graph'!$C$15,"")</f>
        <v/>
      </c>
      <c r="F1315" s="3" t="str">
        <f>IF(A1315&lt;=('VCR Graph'!$C$13/'VCR Graph'!$C$14),'VCR Graph'!$C$16,"")</f>
        <v/>
      </c>
      <c r="G1315">
        <v>0</v>
      </c>
    </row>
    <row r="1316" spans="1:7" x14ac:dyDescent="0.2">
      <c r="A1316" s="2">
        <f t="shared" si="42"/>
        <v>1.3139999999999661</v>
      </c>
      <c r="B1316">
        <f>'VCR Graph'!$C$3/'background data'!A1316</f>
        <v>1.5220700152207394</v>
      </c>
      <c r="C1316" t="str">
        <f>IF(AND(A1316&gt;('VCR Graph'!$C$12/'VCR Graph'!$C$14),A1316&lt;('VCR Graph'!$C$13/'VCR Graph'!$C$14)),42,"")</f>
        <v/>
      </c>
      <c r="D1316" s="2">
        <f t="shared" si="41"/>
        <v>0</v>
      </c>
      <c r="E1316" s="3" t="str">
        <f>IF(A1316&lt;=('VCR Graph'!$C$12/'VCR Graph'!$C$14),'VCR Graph'!$C$15,"")</f>
        <v/>
      </c>
      <c r="F1316" s="3" t="str">
        <f>IF(A1316&lt;=('VCR Graph'!$C$13/'VCR Graph'!$C$14),'VCR Graph'!$C$16,"")</f>
        <v/>
      </c>
      <c r="G1316">
        <v>0</v>
      </c>
    </row>
    <row r="1317" spans="1:7" x14ac:dyDescent="0.2">
      <c r="A1317" s="2">
        <f t="shared" si="42"/>
        <v>1.314999999999966</v>
      </c>
      <c r="B1317">
        <f>'VCR Graph'!$C$3/'background data'!A1317</f>
        <v>1.5209125475285565</v>
      </c>
      <c r="C1317" t="str">
        <f>IF(AND(A1317&gt;('VCR Graph'!$C$12/'VCR Graph'!$C$14),A1317&lt;('VCR Graph'!$C$13/'VCR Graph'!$C$14)),42,"")</f>
        <v/>
      </c>
      <c r="D1317" s="2">
        <f t="shared" si="41"/>
        <v>0</v>
      </c>
      <c r="E1317" s="3" t="str">
        <f>IF(A1317&lt;=('VCR Graph'!$C$12/'VCR Graph'!$C$14),'VCR Graph'!$C$15,"")</f>
        <v/>
      </c>
      <c r="F1317" s="3" t="str">
        <f>IF(A1317&lt;=('VCR Graph'!$C$13/'VCR Graph'!$C$14),'VCR Graph'!$C$16,"")</f>
        <v/>
      </c>
      <c r="G1317">
        <v>0</v>
      </c>
    </row>
    <row r="1318" spans="1:7" x14ac:dyDescent="0.2">
      <c r="A1318" s="2">
        <f t="shared" si="42"/>
        <v>1.3159999999999659</v>
      </c>
      <c r="B1318">
        <f>'VCR Graph'!$C$3/'background data'!A1318</f>
        <v>1.5197568389058145</v>
      </c>
      <c r="C1318" t="str">
        <f>IF(AND(A1318&gt;('VCR Graph'!$C$12/'VCR Graph'!$C$14),A1318&lt;('VCR Graph'!$C$13/'VCR Graph'!$C$14)),42,"")</f>
        <v/>
      </c>
      <c r="D1318" s="2">
        <f t="shared" si="41"/>
        <v>0</v>
      </c>
      <c r="E1318" s="3" t="str">
        <f>IF(A1318&lt;=('VCR Graph'!$C$12/'VCR Graph'!$C$14),'VCR Graph'!$C$15,"")</f>
        <v/>
      </c>
      <c r="F1318" s="3" t="str">
        <f>IF(A1318&lt;=('VCR Graph'!$C$13/'VCR Graph'!$C$14),'VCR Graph'!$C$16,"")</f>
        <v/>
      </c>
      <c r="G1318">
        <v>0</v>
      </c>
    </row>
    <row r="1319" spans="1:7" x14ac:dyDescent="0.2">
      <c r="A1319" s="2">
        <f t="shared" si="42"/>
        <v>1.3169999999999658</v>
      </c>
      <c r="B1319">
        <f>'VCR Graph'!$C$3/'background data'!A1319</f>
        <v>1.5186028853455216</v>
      </c>
      <c r="C1319" t="str">
        <f>IF(AND(A1319&gt;('VCR Graph'!$C$12/'VCR Graph'!$C$14),A1319&lt;('VCR Graph'!$C$13/'VCR Graph'!$C$14)),42,"")</f>
        <v/>
      </c>
      <c r="D1319" s="2">
        <f t="shared" si="41"/>
        <v>0</v>
      </c>
      <c r="E1319" s="3" t="str">
        <f>IF(A1319&lt;=('VCR Graph'!$C$12/'VCR Graph'!$C$14),'VCR Graph'!$C$15,"")</f>
        <v/>
      </c>
      <c r="F1319" s="3" t="str">
        <f>IF(A1319&lt;=('VCR Graph'!$C$13/'VCR Graph'!$C$14),'VCR Graph'!$C$16,"")</f>
        <v/>
      </c>
      <c r="G1319">
        <v>0</v>
      </c>
    </row>
    <row r="1320" spans="1:7" x14ac:dyDescent="0.2">
      <c r="A1320" s="2">
        <f t="shared" si="42"/>
        <v>1.3179999999999656</v>
      </c>
      <c r="B1320">
        <f>'VCR Graph'!$C$3/'background data'!A1320</f>
        <v>1.5174506828528469</v>
      </c>
      <c r="C1320" t="str">
        <f>IF(AND(A1320&gt;('VCR Graph'!$C$12/'VCR Graph'!$C$14),A1320&lt;('VCR Graph'!$C$13/'VCR Graph'!$C$14)),42,"")</f>
        <v/>
      </c>
      <c r="D1320" s="2">
        <f t="shared" si="41"/>
        <v>0</v>
      </c>
      <c r="E1320" s="3" t="str">
        <f>IF(A1320&lt;=('VCR Graph'!$C$12/'VCR Graph'!$C$14),'VCR Graph'!$C$15,"")</f>
        <v/>
      </c>
      <c r="F1320" s="3" t="str">
        <f>IF(A1320&lt;=('VCR Graph'!$C$13/'VCR Graph'!$C$14),'VCR Graph'!$C$16,"")</f>
        <v/>
      </c>
      <c r="G1320">
        <v>0</v>
      </c>
    </row>
    <row r="1321" spans="1:7" x14ac:dyDescent="0.2">
      <c r="A1321" s="2">
        <f t="shared" si="42"/>
        <v>1.3189999999999655</v>
      </c>
      <c r="B1321">
        <f>'VCR Graph'!$C$3/'background data'!A1321</f>
        <v>1.5163002274450736</v>
      </c>
      <c r="C1321" t="str">
        <f>IF(AND(A1321&gt;('VCR Graph'!$C$12/'VCR Graph'!$C$14),A1321&lt;('VCR Graph'!$C$13/'VCR Graph'!$C$14)),42,"")</f>
        <v/>
      </c>
      <c r="D1321" s="2">
        <f t="shared" si="41"/>
        <v>0</v>
      </c>
      <c r="E1321" s="3" t="str">
        <f>IF(A1321&lt;=('VCR Graph'!$C$12/'VCR Graph'!$C$14),'VCR Graph'!$C$15,"")</f>
        <v/>
      </c>
      <c r="F1321" s="3" t="str">
        <f>IF(A1321&lt;=('VCR Graph'!$C$13/'VCR Graph'!$C$14),'VCR Graph'!$C$16,"")</f>
        <v/>
      </c>
      <c r="G1321">
        <v>0</v>
      </c>
    </row>
    <row r="1322" spans="1:7" x14ac:dyDescent="0.2">
      <c r="A1322" s="2">
        <f t="shared" si="42"/>
        <v>1.3199999999999654</v>
      </c>
      <c r="B1322">
        <f>'VCR Graph'!$C$3/'background data'!A1322</f>
        <v>1.5151515151515549</v>
      </c>
      <c r="C1322" t="str">
        <f>IF(AND(A1322&gt;('VCR Graph'!$C$12/'VCR Graph'!$C$14),A1322&lt;('VCR Graph'!$C$13/'VCR Graph'!$C$14)),42,"")</f>
        <v/>
      </c>
      <c r="D1322" s="2">
        <f t="shared" si="41"/>
        <v>0</v>
      </c>
      <c r="E1322" s="3" t="str">
        <f>IF(A1322&lt;=('VCR Graph'!$C$12/'VCR Graph'!$C$14),'VCR Graph'!$C$15,"")</f>
        <v/>
      </c>
      <c r="F1322" s="3" t="str">
        <f>IF(A1322&lt;=('VCR Graph'!$C$13/'VCR Graph'!$C$14),'VCR Graph'!$C$16,"")</f>
        <v/>
      </c>
      <c r="G1322">
        <v>0</v>
      </c>
    </row>
    <row r="1323" spans="1:7" x14ac:dyDescent="0.2">
      <c r="A1323" s="2">
        <f t="shared" si="42"/>
        <v>1.3209999999999653</v>
      </c>
      <c r="B1323">
        <f>'VCR Graph'!$C$3/'background data'!A1323</f>
        <v>1.5140045420136659</v>
      </c>
      <c r="C1323" t="str">
        <f>IF(AND(A1323&gt;('VCR Graph'!$C$12/'VCR Graph'!$C$14),A1323&lt;('VCR Graph'!$C$13/'VCR Graph'!$C$14)),42,"")</f>
        <v/>
      </c>
      <c r="D1323" s="2">
        <f t="shared" si="41"/>
        <v>0</v>
      </c>
      <c r="E1323" s="3" t="str">
        <f>IF(A1323&lt;=('VCR Graph'!$C$12/'VCR Graph'!$C$14),'VCR Graph'!$C$15,"")</f>
        <v/>
      </c>
      <c r="F1323" s="3" t="str">
        <f>IF(A1323&lt;=('VCR Graph'!$C$13/'VCR Graph'!$C$14),'VCR Graph'!$C$16,"")</f>
        <v/>
      </c>
      <c r="G1323">
        <v>0</v>
      </c>
    </row>
    <row r="1324" spans="1:7" x14ac:dyDescent="0.2">
      <c r="A1324" s="2">
        <f t="shared" si="42"/>
        <v>1.3219999999999652</v>
      </c>
      <c r="B1324">
        <f>'VCR Graph'!$C$3/'background data'!A1324</f>
        <v>1.51285930408476</v>
      </c>
      <c r="C1324" t="str">
        <f>IF(AND(A1324&gt;('VCR Graph'!$C$12/'VCR Graph'!$C$14),A1324&lt;('VCR Graph'!$C$13/'VCR Graph'!$C$14)),42,"")</f>
        <v/>
      </c>
      <c r="D1324" s="2">
        <f t="shared" si="41"/>
        <v>0</v>
      </c>
      <c r="E1324" s="3" t="str">
        <f>IF(A1324&lt;=('VCR Graph'!$C$12/'VCR Graph'!$C$14),'VCR Graph'!$C$15,"")</f>
        <v/>
      </c>
      <c r="F1324" s="3" t="str">
        <f>IF(A1324&lt;=('VCR Graph'!$C$13/'VCR Graph'!$C$14),'VCR Graph'!$C$16,"")</f>
        <v/>
      </c>
      <c r="G1324">
        <v>0</v>
      </c>
    </row>
    <row r="1325" spans="1:7" x14ac:dyDescent="0.2">
      <c r="A1325" s="2">
        <f t="shared" si="42"/>
        <v>1.3229999999999651</v>
      </c>
      <c r="B1325">
        <f>'VCR Graph'!$C$3/'background data'!A1325</f>
        <v>1.511715797430123</v>
      </c>
      <c r="C1325" t="str">
        <f>IF(AND(A1325&gt;('VCR Graph'!$C$12/'VCR Graph'!$C$14),A1325&lt;('VCR Graph'!$C$13/'VCR Graph'!$C$14)),42,"")</f>
        <v/>
      </c>
      <c r="D1325" s="2">
        <f t="shared" si="41"/>
        <v>0</v>
      </c>
      <c r="E1325" s="3" t="str">
        <f>IF(A1325&lt;=('VCR Graph'!$C$12/'VCR Graph'!$C$14),'VCR Graph'!$C$15,"")</f>
        <v/>
      </c>
      <c r="F1325" s="3" t="str">
        <f>IF(A1325&lt;=('VCR Graph'!$C$13/'VCR Graph'!$C$14),'VCR Graph'!$C$16,"")</f>
        <v/>
      </c>
      <c r="G1325">
        <v>0</v>
      </c>
    </row>
    <row r="1326" spans="1:7" x14ac:dyDescent="0.2">
      <c r="A1326" s="2">
        <f t="shared" si="42"/>
        <v>1.323999999999965</v>
      </c>
      <c r="B1326">
        <f>'VCR Graph'!$C$3/'background data'!A1326</f>
        <v>1.5105740181269283</v>
      </c>
      <c r="C1326" t="str">
        <f>IF(AND(A1326&gt;('VCR Graph'!$C$12/'VCR Graph'!$C$14),A1326&lt;('VCR Graph'!$C$13/'VCR Graph'!$C$14)),42,"")</f>
        <v/>
      </c>
      <c r="D1326" s="2">
        <f t="shared" si="41"/>
        <v>0</v>
      </c>
      <c r="E1326" s="3" t="str">
        <f>IF(A1326&lt;=('VCR Graph'!$C$12/'VCR Graph'!$C$14),'VCR Graph'!$C$15,"")</f>
        <v/>
      </c>
      <c r="F1326" s="3" t="str">
        <f>IF(A1326&lt;=('VCR Graph'!$C$13/'VCR Graph'!$C$14),'VCR Graph'!$C$16,"")</f>
        <v/>
      </c>
      <c r="G1326">
        <v>0</v>
      </c>
    </row>
    <row r="1327" spans="1:7" x14ac:dyDescent="0.2">
      <c r="A1327" s="2">
        <f t="shared" si="42"/>
        <v>1.3249999999999649</v>
      </c>
      <c r="B1327">
        <f>'VCR Graph'!$C$3/'background data'!A1327</f>
        <v>1.509433962264191</v>
      </c>
      <c r="C1327" t="str">
        <f>IF(AND(A1327&gt;('VCR Graph'!$C$12/'VCR Graph'!$C$14),A1327&lt;('VCR Graph'!$C$13/'VCR Graph'!$C$14)),42,"")</f>
        <v/>
      </c>
      <c r="D1327" s="2">
        <f t="shared" si="41"/>
        <v>0</v>
      </c>
      <c r="E1327" s="3" t="str">
        <f>IF(A1327&lt;=('VCR Graph'!$C$12/'VCR Graph'!$C$14),'VCR Graph'!$C$15,"")</f>
        <v/>
      </c>
      <c r="F1327" s="3" t="str">
        <f>IF(A1327&lt;=('VCR Graph'!$C$13/'VCR Graph'!$C$14),'VCR Graph'!$C$16,"")</f>
        <v/>
      </c>
      <c r="G1327">
        <v>0</v>
      </c>
    </row>
    <row r="1328" spans="1:7" x14ac:dyDescent="0.2">
      <c r="A1328" s="2">
        <f t="shared" si="42"/>
        <v>1.3259999999999648</v>
      </c>
      <c r="B1328">
        <f>'VCR Graph'!$C$3/'background data'!A1328</f>
        <v>1.5082956259427249</v>
      </c>
      <c r="C1328" t="str">
        <f>IF(AND(A1328&gt;('VCR Graph'!$C$12/'VCR Graph'!$C$14),A1328&lt;('VCR Graph'!$C$13/'VCR Graph'!$C$14)),42,"")</f>
        <v/>
      </c>
      <c r="D1328" s="2">
        <f t="shared" si="41"/>
        <v>0</v>
      </c>
      <c r="E1328" s="3" t="str">
        <f>IF(A1328&lt;=('VCR Graph'!$C$12/'VCR Graph'!$C$14),'VCR Graph'!$C$15,"")</f>
        <v/>
      </c>
      <c r="F1328" s="3" t="str">
        <f>IF(A1328&lt;=('VCR Graph'!$C$13/'VCR Graph'!$C$14),'VCR Graph'!$C$16,"")</f>
        <v/>
      </c>
      <c r="G1328">
        <v>0</v>
      </c>
    </row>
    <row r="1329" spans="1:7" x14ac:dyDescent="0.2">
      <c r="A1329" s="2">
        <f t="shared" si="42"/>
        <v>1.3269999999999647</v>
      </c>
      <c r="B1329">
        <f>'VCR Graph'!$C$3/'background data'!A1329</f>
        <v>1.5071590052750967</v>
      </c>
      <c r="C1329" t="str">
        <f>IF(AND(A1329&gt;('VCR Graph'!$C$12/'VCR Graph'!$C$14),A1329&lt;('VCR Graph'!$C$13/'VCR Graph'!$C$14)),42,"")</f>
        <v/>
      </c>
      <c r="D1329" s="2">
        <f t="shared" si="41"/>
        <v>0</v>
      </c>
      <c r="E1329" s="3" t="str">
        <f>IF(A1329&lt;=('VCR Graph'!$C$12/'VCR Graph'!$C$14),'VCR Graph'!$C$15,"")</f>
        <v/>
      </c>
      <c r="F1329" s="3" t="str">
        <f>IF(A1329&lt;=('VCR Graph'!$C$13/'VCR Graph'!$C$14),'VCR Graph'!$C$16,"")</f>
        <v/>
      </c>
      <c r="G1329">
        <v>0</v>
      </c>
    </row>
    <row r="1330" spans="1:7" x14ac:dyDescent="0.2">
      <c r="A1330" s="2">
        <f t="shared" si="42"/>
        <v>1.3279999999999645</v>
      </c>
      <c r="B1330">
        <f>'VCR Graph'!$C$3/'background data'!A1330</f>
        <v>1.5060240963855824</v>
      </c>
      <c r="C1330" t="str">
        <f>IF(AND(A1330&gt;('VCR Graph'!$C$12/'VCR Graph'!$C$14),A1330&lt;('VCR Graph'!$C$13/'VCR Graph'!$C$14)),42,"")</f>
        <v/>
      </c>
      <c r="D1330" s="2">
        <f t="shared" si="41"/>
        <v>0</v>
      </c>
      <c r="E1330" s="3" t="str">
        <f>IF(A1330&lt;=('VCR Graph'!$C$12/'VCR Graph'!$C$14),'VCR Graph'!$C$15,"")</f>
        <v/>
      </c>
      <c r="F1330" s="3" t="str">
        <f>IF(A1330&lt;=('VCR Graph'!$C$13/'VCR Graph'!$C$14),'VCR Graph'!$C$16,"")</f>
        <v/>
      </c>
      <c r="G1330">
        <v>0</v>
      </c>
    </row>
    <row r="1331" spans="1:7" x14ac:dyDescent="0.2">
      <c r="A1331" s="2">
        <f t="shared" si="42"/>
        <v>1.3289999999999644</v>
      </c>
      <c r="B1331">
        <f>'VCR Graph'!$C$3/'background data'!A1331</f>
        <v>1.504890895410123</v>
      </c>
      <c r="C1331" t="str">
        <f>IF(AND(A1331&gt;('VCR Graph'!$C$12/'VCR Graph'!$C$14),A1331&lt;('VCR Graph'!$C$13/'VCR Graph'!$C$14)),42,"")</f>
        <v/>
      </c>
      <c r="D1331" s="2">
        <f t="shared" si="41"/>
        <v>0</v>
      </c>
      <c r="E1331" s="3" t="str">
        <f>IF(A1331&lt;=('VCR Graph'!$C$12/'VCR Graph'!$C$14),'VCR Graph'!$C$15,"")</f>
        <v/>
      </c>
      <c r="F1331" s="3" t="str">
        <f>IF(A1331&lt;=('VCR Graph'!$C$13/'VCR Graph'!$C$14),'VCR Graph'!$C$16,"")</f>
        <v/>
      </c>
      <c r="G1331">
        <v>0</v>
      </c>
    </row>
    <row r="1332" spans="1:7" x14ac:dyDescent="0.2">
      <c r="A1332" s="2">
        <f t="shared" si="42"/>
        <v>1.3299999999999643</v>
      </c>
      <c r="B1332">
        <f>'VCR Graph'!$C$3/'background data'!A1332</f>
        <v>1.5037593984962809</v>
      </c>
      <c r="C1332" t="str">
        <f>IF(AND(A1332&gt;('VCR Graph'!$C$12/'VCR Graph'!$C$14),A1332&lt;('VCR Graph'!$C$13/'VCR Graph'!$C$14)),42,"")</f>
        <v/>
      </c>
      <c r="D1332" s="2">
        <f t="shared" si="41"/>
        <v>0</v>
      </c>
      <c r="E1332" s="3" t="str">
        <f>IF(A1332&lt;=('VCR Graph'!$C$12/'VCR Graph'!$C$14),'VCR Graph'!$C$15,"")</f>
        <v/>
      </c>
      <c r="F1332" s="3" t="str">
        <f>IF(A1332&lt;=('VCR Graph'!$C$13/'VCR Graph'!$C$14),'VCR Graph'!$C$16,"")</f>
        <v/>
      </c>
      <c r="G1332">
        <v>0</v>
      </c>
    </row>
    <row r="1333" spans="1:7" x14ac:dyDescent="0.2">
      <c r="A1333" s="2">
        <f t="shared" si="42"/>
        <v>1.3309999999999642</v>
      </c>
      <c r="B1333">
        <f>'VCR Graph'!$C$3/'background data'!A1333</f>
        <v>1.5026296018031959</v>
      </c>
      <c r="C1333" t="str">
        <f>IF(AND(A1333&gt;('VCR Graph'!$C$12/'VCR Graph'!$C$14),A1333&lt;('VCR Graph'!$C$13/'VCR Graph'!$C$14)),42,"")</f>
        <v/>
      </c>
      <c r="D1333" s="2">
        <f t="shared" si="41"/>
        <v>0</v>
      </c>
      <c r="E1333" s="3" t="str">
        <f>IF(A1333&lt;=('VCR Graph'!$C$12/'VCR Graph'!$C$14),'VCR Graph'!$C$15,"")</f>
        <v/>
      </c>
      <c r="F1333" s="3" t="str">
        <f>IF(A1333&lt;=('VCR Graph'!$C$13/'VCR Graph'!$C$14),'VCR Graph'!$C$16,"")</f>
        <v/>
      </c>
      <c r="G1333">
        <v>0</v>
      </c>
    </row>
    <row r="1334" spans="1:7" x14ac:dyDescent="0.2">
      <c r="A1334" s="2">
        <f t="shared" si="42"/>
        <v>1.3319999999999641</v>
      </c>
      <c r="B1334">
        <f>'VCR Graph'!$C$3/'background data'!A1334</f>
        <v>1.501501501501542</v>
      </c>
      <c r="C1334" t="str">
        <f>IF(AND(A1334&gt;('VCR Graph'!$C$12/'VCR Graph'!$C$14),A1334&lt;('VCR Graph'!$C$13/'VCR Graph'!$C$14)),42,"")</f>
        <v/>
      </c>
      <c r="D1334" s="2">
        <f t="shared" si="41"/>
        <v>0</v>
      </c>
      <c r="E1334" s="3" t="str">
        <f>IF(A1334&lt;=('VCR Graph'!$C$12/'VCR Graph'!$C$14),'VCR Graph'!$C$15,"")</f>
        <v/>
      </c>
      <c r="F1334" s="3" t="str">
        <f>IF(A1334&lt;=('VCR Graph'!$C$13/'VCR Graph'!$C$14),'VCR Graph'!$C$16,"")</f>
        <v/>
      </c>
      <c r="G1334">
        <v>0</v>
      </c>
    </row>
    <row r="1335" spans="1:7" x14ac:dyDescent="0.2">
      <c r="A1335" s="2">
        <f t="shared" si="42"/>
        <v>1.332999999999964</v>
      </c>
      <c r="B1335">
        <f>'VCR Graph'!$C$3/'background data'!A1335</f>
        <v>1.5003750937734839</v>
      </c>
      <c r="C1335" t="str">
        <f>IF(AND(A1335&gt;('VCR Graph'!$C$12/'VCR Graph'!$C$14),A1335&lt;('VCR Graph'!$C$13/'VCR Graph'!$C$14)),42,"")</f>
        <v/>
      </c>
      <c r="D1335" s="2">
        <f t="shared" si="41"/>
        <v>0</v>
      </c>
      <c r="E1335" s="3" t="str">
        <f>IF(A1335&lt;=('VCR Graph'!$C$12/'VCR Graph'!$C$14),'VCR Graph'!$C$15,"")</f>
        <v/>
      </c>
      <c r="F1335" s="3" t="str">
        <f>IF(A1335&lt;=('VCR Graph'!$C$13/'VCR Graph'!$C$14),'VCR Graph'!$C$16,"")</f>
        <v/>
      </c>
      <c r="G1335">
        <v>0</v>
      </c>
    </row>
    <row r="1336" spans="1:7" x14ac:dyDescent="0.2">
      <c r="A1336" s="2">
        <f t="shared" si="42"/>
        <v>1.3339999999999639</v>
      </c>
      <c r="B1336">
        <f>'VCR Graph'!$C$3/'background data'!A1336</f>
        <v>1.4992503748126342</v>
      </c>
      <c r="C1336" t="str">
        <f>IF(AND(A1336&gt;('VCR Graph'!$C$12/'VCR Graph'!$C$14),A1336&lt;('VCR Graph'!$C$13/'VCR Graph'!$C$14)),42,"")</f>
        <v/>
      </c>
      <c r="D1336" s="2">
        <f t="shared" si="41"/>
        <v>0</v>
      </c>
      <c r="E1336" s="3" t="str">
        <f>IF(A1336&lt;=('VCR Graph'!$C$12/'VCR Graph'!$C$14),'VCR Graph'!$C$15,"")</f>
        <v/>
      </c>
      <c r="F1336" s="3" t="str">
        <f>IF(A1336&lt;=('VCR Graph'!$C$13/'VCR Graph'!$C$14),'VCR Graph'!$C$16,"")</f>
        <v/>
      </c>
      <c r="G1336">
        <v>0</v>
      </c>
    </row>
    <row r="1337" spans="1:7" x14ac:dyDescent="0.2">
      <c r="A1337" s="2">
        <f t="shared" si="42"/>
        <v>1.3349999999999638</v>
      </c>
      <c r="B1337">
        <f>'VCR Graph'!$C$3/'background data'!A1337</f>
        <v>1.4981273408240108</v>
      </c>
      <c r="C1337" t="str">
        <f>IF(AND(A1337&gt;('VCR Graph'!$C$12/'VCR Graph'!$C$14),A1337&lt;('VCR Graph'!$C$13/'VCR Graph'!$C$14)),42,"")</f>
        <v/>
      </c>
      <c r="D1337" s="2">
        <f t="shared" si="41"/>
        <v>0</v>
      </c>
      <c r="E1337" s="3" t="str">
        <f>IF(A1337&lt;=('VCR Graph'!$C$12/'VCR Graph'!$C$14),'VCR Graph'!$C$15,"")</f>
        <v/>
      </c>
      <c r="F1337" s="3" t="str">
        <f>IF(A1337&lt;=('VCR Graph'!$C$13/'VCR Graph'!$C$14),'VCR Graph'!$C$16,"")</f>
        <v/>
      </c>
      <c r="G1337">
        <v>0</v>
      </c>
    </row>
    <row r="1338" spans="1:7" x14ac:dyDescent="0.2">
      <c r="A1338" s="2">
        <f t="shared" si="42"/>
        <v>1.3359999999999637</v>
      </c>
      <c r="B1338">
        <f>'VCR Graph'!$C$3/'background data'!A1338</f>
        <v>1.4970059880239928</v>
      </c>
      <c r="C1338" t="str">
        <f>IF(AND(A1338&gt;('VCR Graph'!$C$12/'VCR Graph'!$C$14),A1338&lt;('VCR Graph'!$C$13/'VCR Graph'!$C$14)),42,"")</f>
        <v/>
      </c>
      <c r="D1338" s="2">
        <f t="shared" si="41"/>
        <v>0</v>
      </c>
      <c r="E1338" s="3" t="str">
        <f>IF(A1338&lt;=('VCR Graph'!$C$12/'VCR Graph'!$C$14),'VCR Graph'!$C$15,"")</f>
        <v/>
      </c>
      <c r="F1338" s="3" t="str">
        <f>IF(A1338&lt;=('VCR Graph'!$C$13/'VCR Graph'!$C$14),'VCR Graph'!$C$16,"")</f>
        <v/>
      </c>
      <c r="G1338">
        <v>0</v>
      </c>
    </row>
    <row r="1339" spans="1:7" x14ac:dyDescent="0.2">
      <c r="A1339" s="2">
        <f t="shared" si="42"/>
        <v>1.3369999999999636</v>
      </c>
      <c r="B1339">
        <f>'VCR Graph'!$C$3/'background data'!A1339</f>
        <v>1.4958863126402802</v>
      </c>
      <c r="C1339" t="str">
        <f>IF(AND(A1339&gt;('VCR Graph'!$C$12/'VCR Graph'!$C$14),A1339&lt;('VCR Graph'!$C$13/'VCR Graph'!$C$14)),42,"")</f>
        <v/>
      </c>
      <c r="D1339" s="2">
        <f t="shared" si="41"/>
        <v>0</v>
      </c>
      <c r="E1339" s="3" t="str">
        <f>IF(A1339&lt;=('VCR Graph'!$C$12/'VCR Graph'!$C$14),'VCR Graph'!$C$15,"")</f>
        <v/>
      </c>
      <c r="F1339" s="3" t="str">
        <f>IF(A1339&lt;=('VCR Graph'!$C$13/'VCR Graph'!$C$14),'VCR Graph'!$C$16,"")</f>
        <v/>
      </c>
      <c r="G1339">
        <v>0</v>
      </c>
    </row>
    <row r="1340" spans="1:7" x14ac:dyDescent="0.2">
      <c r="A1340" s="2">
        <f t="shared" si="42"/>
        <v>1.3379999999999634</v>
      </c>
      <c r="B1340">
        <f>'VCR Graph'!$C$3/'background data'!A1340</f>
        <v>1.4947683109118495</v>
      </c>
      <c r="C1340" t="str">
        <f>IF(AND(A1340&gt;('VCR Graph'!$C$12/'VCR Graph'!$C$14),A1340&lt;('VCR Graph'!$C$13/'VCR Graph'!$C$14)),42,"")</f>
        <v/>
      </c>
      <c r="D1340" s="2">
        <f t="shared" si="41"/>
        <v>0</v>
      </c>
      <c r="E1340" s="3" t="str">
        <f>IF(A1340&lt;=('VCR Graph'!$C$12/'VCR Graph'!$C$14),'VCR Graph'!$C$15,"")</f>
        <v/>
      </c>
      <c r="F1340" s="3" t="str">
        <f>IF(A1340&lt;=('VCR Graph'!$C$13/'VCR Graph'!$C$14),'VCR Graph'!$C$16,"")</f>
        <v/>
      </c>
      <c r="G1340">
        <v>0</v>
      </c>
    </row>
    <row r="1341" spans="1:7" x14ac:dyDescent="0.2">
      <c r="A1341" s="2">
        <f t="shared" si="42"/>
        <v>1.3389999999999633</v>
      </c>
      <c r="B1341">
        <f>'VCR Graph'!$C$3/'background data'!A1341</f>
        <v>1.4936519790889131</v>
      </c>
      <c r="C1341" t="str">
        <f>IF(AND(A1341&gt;('VCR Graph'!$C$12/'VCR Graph'!$C$14),A1341&lt;('VCR Graph'!$C$13/'VCR Graph'!$C$14)),42,"")</f>
        <v/>
      </c>
      <c r="D1341" s="2">
        <f t="shared" si="41"/>
        <v>0</v>
      </c>
      <c r="E1341" s="3" t="str">
        <f>IF(A1341&lt;=('VCR Graph'!$C$12/'VCR Graph'!$C$14),'VCR Graph'!$C$15,"")</f>
        <v/>
      </c>
      <c r="F1341" s="3" t="str">
        <f>IF(A1341&lt;=('VCR Graph'!$C$13/'VCR Graph'!$C$14),'VCR Graph'!$C$16,"")</f>
        <v/>
      </c>
      <c r="G1341">
        <v>0</v>
      </c>
    </row>
    <row r="1342" spans="1:7" x14ac:dyDescent="0.2">
      <c r="A1342" s="2">
        <f t="shared" si="42"/>
        <v>1.3399999999999632</v>
      </c>
      <c r="B1342">
        <f>'VCR Graph'!$C$3/'background data'!A1342</f>
        <v>1.4925373134328768</v>
      </c>
      <c r="C1342" t="str">
        <f>IF(AND(A1342&gt;('VCR Graph'!$C$12/'VCR Graph'!$C$14),A1342&lt;('VCR Graph'!$C$13/'VCR Graph'!$C$14)),42,"")</f>
        <v/>
      </c>
      <c r="D1342" s="2">
        <f t="shared" si="41"/>
        <v>0</v>
      </c>
      <c r="E1342" s="3" t="str">
        <f>IF(A1342&lt;=('VCR Graph'!$C$12/'VCR Graph'!$C$14),'VCR Graph'!$C$15,"")</f>
        <v/>
      </c>
      <c r="F1342" s="3" t="str">
        <f>IF(A1342&lt;=('VCR Graph'!$C$13/'VCR Graph'!$C$14),'VCR Graph'!$C$16,"")</f>
        <v/>
      </c>
      <c r="G1342">
        <v>0</v>
      </c>
    </row>
    <row r="1343" spans="1:7" x14ac:dyDescent="0.2">
      <c r="A1343" s="2">
        <f t="shared" si="42"/>
        <v>1.3409999999999631</v>
      </c>
      <c r="B1343">
        <f>'VCR Graph'!$C$3/'background data'!A1343</f>
        <v>1.4914243102162976</v>
      </c>
      <c r="C1343" t="str">
        <f>IF(AND(A1343&gt;('VCR Graph'!$C$12/'VCR Graph'!$C$14),A1343&lt;('VCR Graph'!$C$13/'VCR Graph'!$C$14)),42,"")</f>
        <v/>
      </c>
      <c r="D1343" s="2">
        <f t="shared" si="41"/>
        <v>0</v>
      </c>
      <c r="E1343" s="3" t="str">
        <f>IF(A1343&lt;=('VCR Graph'!$C$12/'VCR Graph'!$C$14),'VCR Graph'!$C$15,"")</f>
        <v/>
      </c>
      <c r="F1343" s="3" t="str">
        <f>IF(A1343&lt;=('VCR Graph'!$C$13/'VCR Graph'!$C$14),'VCR Graph'!$C$16,"")</f>
        <v/>
      </c>
      <c r="G1343">
        <v>0</v>
      </c>
    </row>
    <row r="1344" spans="1:7" x14ac:dyDescent="0.2">
      <c r="A1344" s="2">
        <f t="shared" si="42"/>
        <v>1.341999999999963</v>
      </c>
      <c r="B1344">
        <f>'VCR Graph'!$C$3/'background data'!A1344</f>
        <v>1.4903129657228429</v>
      </c>
      <c r="C1344" t="str">
        <f>IF(AND(A1344&gt;('VCR Graph'!$C$12/'VCR Graph'!$C$14),A1344&lt;('VCR Graph'!$C$13/'VCR Graph'!$C$14)),42,"")</f>
        <v/>
      </c>
      <c r="D1344" s="2">
        <f t="shared" si="41"/>
        <v>0</v>
      </c>
      <c r="E1344" s="3" t="str">
        <f>IF(A1344&lt;=('VCR Graph'!$C$12/'VCR Graph'!$C$14),'VCR Graph'!$C$15,"")</f>
        <v/>
      </c>
      <c r="F1344" s="3" t="str">
        <f>IF(A1344&lt;=('VCR Graph'!$C$13/'VCR Graph'!$C$14),'VCR Graph'!$C$16,"")</f>
        <v/>
      </c>
      <c r="G1344">
        <v>0</v>
      </c>
    </row>
    <row r="1345" spans="1:7" x14ac:dyDescent="0.2">
      <c r="A1345" s="2">
        <f t="shared" si="42"/>
        <v>1.3429999999999629</v>
      </c>
      <c r="B1345">
        <f>'VCR Graph'!$C$3/'background data'!A1345</f>
        <v>1.4892032762472489</v>
      </c>
      <c r="C1345" t="str">
        <f>IF(AND(A1345&gt;('VCR Graph'!$C$12/'VCR Graph'!$C$14),A1345&lt;('VCR Graph'!$C$13/'VCR Graph'!$C$14)),42,"")</f>
        <v/>
      </c>
      <c r="D1345" s="2">
        <f t="shared" si="41"/>
        <v>0</v>
      </c>
      <c r="E1345" s="3" t="str">
        <f>IF(A1345&lt;=('VCR Graph'!$C$12/'VCR Graph'!$C$14),'VCR Graph'!$C$15,"")</f>
        <v/>
      </c>
      <c r="F1345" s="3" t="str">
        <f>IF(A1345&lt;=('VCR Graph'!$C$13/'VCR Graph'!$C$14),'VCR Graph'!$C$16,"")</f>
        <v/>
      </c>
      <c r="G1345">
        <v>0</v>
      </c>
    </row>
    <row r="1346" spans="1:7" x14ac:dyDescent="0.2">
      <c r="A1346" s="2">
        <f t="shared" si="42"/>
        <v>1.3439999999999628</v>
      </c>
      <c r="B1346">
        <f>'VCR Graph'!$C$3/'background data'!A1346</f>
        <v>1.4880952380952792</v>
      </c>
      <c r="C1346" t="str">
        <f>IF(AND(A1346&gt;('VCR Graph'!$C$12/'VCR Graph'!$C$14),A1346&lt;('VCR Graph'!$C$13/'VCR Graph'!$C$14)),42,"")</f>
        <v/>
      </c>
      <c r="D1346" s="2">
        <f t="shared" si="41"/>
        <v>0</v>
      </c>
      <c r="E1346" s="3" t="str">
        <f>IF(A1346&lt;=('VCR Graph'!$C$12/'VCR Graph'!$C$14),'VCR Graph'!$C$15,"")</f>
        <v/>
      </c>
      <c r="F1346" s="3" t="str">
        <f>IF(A1346&lt;=('VCR Graph'!$C$13/'VCR Graph'!$C$14),'VCR Graph'!$C$16,"")</f>
        <v/>
      </c>
      <c r="G1346">
        <v>0</v>
      </c>
    </row>
    <row r="1347" spans="1:7" x14ac:dyDescent="0.2">
      <c r="A1347" s="2">
        <f t="shared" si="42"/>
        <v>1.3449999999999627</v>
      </c>
      <c r="B1347">
        <f>'VCR Graph'!$C$3/'background data'!A1347</f>
        <v>1.4869888475836843</v>
      </c>
      <c r="C1347" t="str">
        <f>IF(AND(A1347&gt;('VCR Graph'!$C$12/'VCR Graph'!$C$14),A1347&lt;('VCR Graph'!$C$13/'VCR Graph'!$C$14)),42,"")</f>
        <v/>
      </c>
      <c r="D1347" s="2">
        <f t="shared" si="41"/>
        <v>0</v>
      </c>
      <c r="E1347" s="3" t="str">
        <f>IF(A1347&lt;=('VCR Graph'!$C$12/'VCR Graph'!$C$14),'VCR Graph'!$C$15,"")</f>
        <v/>
      </c>
      <c r="F1347" s="3" t="str">
        <f>IF(A1347&lt;=('VCR Graph'!$C$13/'VCR Graph'!$C$14),'VCR Graph'!$C$16,"")</f>
        <v/>
      </c>
      <c r="G1347">
        <v>0</v>
      </c>
    </row>
    <row r="1348" spans="1:7" x14ac:dyDescent="0.2">
      <c r="A1348" s="2">
        <f t="shared" si="42"/>
        <v>1.3459999999999626</v>
      </c>
      <c r="B1348">
        <f>'VCR Graph'!$C$3/'background data'!A1348</f>
        <v>1.4858841010401602</v>
      </c>
      <c r="C1348" t="str">
        <f>IF(AND(A1348&gt;('VCR Graph'!$C$12/'VCR Graph'!$C$14),A1348&lt;('VCR Graph'!$C$13/'VCR Graph'!$C$14)),42,"")</f>
        <v/>
      </c>
      <c r="D1348" s="2">
        <f t="shared" ref="D1348:D1411" si="43">D1347</f>
        <v>0</v>
      </c>
      <c r="E1348" s="3" t="str">
        <f>IF(A1348&lt;=('VCR Graph'!$C$12/'VCR Graph'!$C$14),'VCR Graph'!$C$15,"")</f>
        <v/>
      </c>
      <c r="F1348" s="3" t="str">
        <f>IF(A1348&lt;=('VCR Graph'!$C$13/'VCR Graph'!$C$14),'VCR Graph'!$C$16,"")</f>
        <v/>
      </c>
      <c r="G1348">
        <v>0</v>
      </c>
    </row>
    <row r="1349" spans="1:7" x14ac:dyDescent="0.2">
      <c r="A1349" s="2">
        <f t="shared" si="42"/>
        <v>1.3469999999999624</v>
      </c>
      <c r="B1349">
        <f>'VCR Graph'!$C$3/'background data'!A1349</f>
        <v>1.4847809948033079</v>
      </c>
      <c r="C1349" t="str">
        <f>IF(AND(A1349&gt;('VCR Graph'!$C$12/'VCR Graph'!$C$14),A1349&lt;('VCR Graph'!$C$13/'VCR Graph'!$C$14)),42,"")</f>
        <v/>
      </c>
      <c r="D1349" s="2">
        <f t="shared" si="43"/>
        <v>0</v>
      </c>
      <c r="E1349" s="3" t="str">
        <f>IF(A1349&lt;=('VCR Graph'!$C$12/'VCR Graph'!$C$14),'VCR Graph'!$C$15,"")</f>
        <v/>
      </c>
      <c r="F1349" s="3" t="str">
        <f>IF(A1349&lt;=('VCR Graph'!$C$13/'VCR Graph'!$C$14),'VCR Graph'!$C$16,"")</f>
        <v/>
      </c>
      <c r="G1349">
        <v>0</v>
      </c>
    </row>
    <row r="1350" spans="1:7" x14ac:dyDescent="0.2">
      <c r="A1350" s="2">
        <f t="shared" si="42"/>
        <v>1.3479999999999623</v>
      </c>
      <c r="B1350">
        <f>'VCR Graph'!$C$3/'background data'!A1350</f>
        <v>1.4836795252225934</v>
      </c>
      <c r="C1350" t="str">
        <f>IF(AND(A1350&gt;('VCR Graph'!$C$12/'VCR Graph'!$C$14),A1350&lt;('VCR Graph'!$C$13/'VCR Graph'!$C$14)),42,"")</f>
        <v/>
      </c>
      <c r="D1350" s="2">
        <f t="shared" si="43"/>
        <v>0</v>
      </c>
      <c r="E1350" s="3" t="str">
        <f>IF(A1350&lt;=('VCR Graph'!$C$12/'VCR Graph'!$C$14),'VCR Graph'!$C$15,"")</f>
        <v/>
      </c>
      <c r="F1350" s="3" t="str">
        <f>IF(A1350&lt;=('VCR Graph'!$C$13/'VCR Graph'!$C$14),'VCR Graph'!$C$16,"")</f>
        <v/>
      </c>
      <c r="G1350">
        <v>0</v>
      </c>
    </row>
    <row r="1351" spans="1:7" x14ac:dyDescent="0.2">
      <c r="A1351" s="2">
        <f t="shared" si="42"/>
        <v>1.3489999999999622</v>
      </c>
      <c r="B1351">
        <f>'VCR Graph'!$C$3/'background data'!A1351</f>
        <v>1.4825796886583069</v>
      </c>
      <c r="C1351" t="str">
        <f>IF(AND(A1351&gt;('VCR Graph'!$C$12/'VCR Graph'!$C$14),A1351&lt;('VCR Graph'!$C$13/'VCR Graph'!$C$14)),42,"")</f>
        <v/>
      </c>
      <c r="D1351" s="2">
        <f t="shared" si="43"/>
        <v>0</v>
      </c>
      <c r="E1351" s="3" t="str">
        <f>IF(A1351&lt;=('VCR Graph'!$C$12/'VCR Graph'!$C$14),'VCR Graph'!$C$15,"")</f>
        <v/>
      </c>
      <c r="F1351" s="3" t="str">
        <f>IF(A1351&lt;=('VCR Graph'!$C$13/'VCR Graph'!$C$14),'VCR Graph'!$C$16,"")</f>
        <v/>
      </c>
      <c r="G1351">
        <v>0</v>
      </c>
    </row>
    <row r="1352" spans="1:7" x14ac:dyDescent="0.2">
      <c r="A1352" s="2">
        <f t="shared" si="42"/>
        <v>1.3499999999999621</v>
      </c>
      <c r="B1352">
        <f>'VCR Graph'!$C$3/'background data'!A1352</f>
        <v>1.4814814814815231</v>
      </c>
      <c r="C1352" t="str">
        <f>IF(AND(A1352&gt;('VCR Graph'!$C$12/'VCR Graph'!$C$14),A1352&lt;('VCR Graph'!$C$13/'VCR Graph'!$C$14)),42,"")</f>
        <v/>
      </c>
      <c r="D1352" s="2">
        <f t="shared" si="43"/>
        <v>0</v>
      </c>
      <c r="E1352" s="3" t="str">
        <f>IF(A1352&lt;=('VCR Graph'!$C$12/'VCR Graph'!$C$14),'VCR Graph'!$C$15,"")</f>
        <v/>
      </c>
      <c r="F1352" s="3" t="str">
        <f>IF(A1352&lt;=('VCR Graph'!$C$13/'VCR Graph'!$C$14),'VCR Graph'!$C$16,"")</f>
        <v/>
      </c>
      <c r="G1352">
        <v>0</v>
      </c>
    </row>
    <row r="1353" spans="1:7" x14ac:dyDescent="0.2">
      <c r="A1353" s="2">
        <f t="shared" si="42"/>
        <v>1.350999999999962</v>
      </c>
      <c r="B1353">
        <f>'VCR Graph'!$C$3/'background data'!A1353</f>
        <v>1.480384900074061</v>
      </c>
      <c r="C1353" t="str">
        <f>IF(AND(A1353&gt;('VCR Graph'!$C$12/'VCR Graph'!$C$14),A1353&lt;('VCR Graph'!$C$13/'VCR Graph'!$C$14)),42,"")</f>
        <v/>
      </c>
      <c r="D1353" s="2">
        <f t="shared" si="43"/>
        <v>0</v>
      </c>
      <c r="E1353" s="3" t="str">
        <f>IF(A1353&lt;=('VCR Graph'!$C$12/'VCR Graph'!$C$14),'VCR Graph'!$C$15,"")</f>
        <v/>
      </c>
      <c r="F1353" s="3" t="str">
        <f>IF(A1353&lt;=('VCR Graph'!$C$13/'VCR Graph'!$C$14),'VCR Graph'!$C$16,"")</f>
        <v/>
      </c>
      <c r="G1353">
        <v>0</v>
      </c>
    </row>
    <row r="1354" spans="1:7" x14ac:dyDescent="0.2">
      <c r="A1354" s="2">
        <f t="shared" si="42"/>
        <v>1.3519999999999619</v>
      </c>
      <c r="B1354">
        <f>'VCR Graph'!$C$3/'background data'!A1354</f>
        <v>1.4792899408284441</v>
      </c>
      <c r="C1354" t="str">
        <f>IF(AND(A1354&gt;('VCR Graph'!$C$12/'VCR Graph'!$C$14),A1354&lt;('VCR Graph'!$C$13/'VCR Graph'!$C$14)),42,"")</f>
        <v/>
      </c>
      <c r="D1354" s="2">
        <f t="shared" si="43"/>
        <v>0</v>
      </c>
      <c r="E1354" s="3" t="str">
        <f>IF(A1354&lt;=('VCR Graph'!$C$12/'VCR Graph'!$C$14),'VCR Graph'!$C$15,"")</f>
        <v/>
      </c>
      <c r="F1354" s="3" t="str">
        <f>IF(A1354&lt;=('VCR Graph'!$C$13/'VCR Graph'!$C$14),'VCR Graph'!$C$16,"")</f>
        <v/>
      </c>
      <c r="G1354">
        <v>0</v>
      </c>
    </row>
    <row r="1355" spans="1:7" x14ac:dyDescent="0.2">
      <c r="A1355" s="2">
        <f t="shared" si="42"/>
        <v>1.3529999999999618</v>
      </c>
      <c r="B1355">
        <f>'VCR Graph'!$C$3/'background data'!A1355</f>
        <v>1.4781966001478615</v>
      </c>
      <c r="C1355" t="str">
        <f>IF(AND(A1355&gt;('VCR Graph'!$C$12/'VCR Graph'!$C$14),A1355&lt;('VCR Graph'!$C$13/'VCR Graph'!$C$14)),42,"")</f>
        <v/>
      </c>
      <c r="D1355" s="2">
        <f t="shared" si="43"/>
        <v>0</v>
      </c>
      <c r="E1355" s="3" t="str">
        <f>IF(A1355&lt;=('VCR Graph'!$C$12/'VCR Graph'!$C$14),'VCR Graph'!$C$15,"")</f>
        <v/>
      </c>
      <c r="F1355" s="3" t="str">
        <f>IF(A1355&lt;=('VCR Graph'!$C$13/'VCR Graph'!$C$14),'VCR Graph'!$C$16,"")</f>
        <v/>
      </c>
      <c r="G1355">
        <v>0</v>
      </c>
    </row>
    <row r="1356" spans="1:7" x14ac:dyDescent="0.2">
      <c r="A1356" s="2">
        <f t="shared" si="42"/>
        <v>1.3539999999999617</v>
      </c>
      <c r="B1356">
        <f>'VCR Graph'!$C$3/'background data'!A1356</f>
        <v>1.4771048744461275</v>
      </c>
      <c r="C1356" t="str">
        <f>IF(AND(A1356&gt;('VCR Graph'!$C$12/'VCR Graph'!$C$14),A1356&lt;('VCR Graph'!$C$13/'VCR Graph'!$C$14)),42,"")</f>
        <v/>
      </c>
      <c r="D1356" s="2">
        <f t="shared" si="43"/>
        <v>0</v>
      </c>
      <c r="E1356" s="3" t="str">
        <f>IF(A1356&lt;=('VCR Graph'!$C$12/'VCR Graph'!$C$14),'VCR Graph'!$C$15,"")</f>
        <v/>
      </c>
      <c r="F1356" s="3" t="str">
        <f>IF(A1356&lt;=('VCR Graph'!$C$13/'VCR Graph'!$C$14),'VCR Graph'!$C$16,"")</f>
        <v/>
      </c>
      <c r="G1356">
        <v>0</v>
      </c>
    </row>
    <row r="1357" spans="1:7" x14ac:dyDescent="0.2">
      <c r="A1357" s="2">
        <f t="shared" ref="A1357:A1420" si="44">A1356+0.001</f>
        <v>1.3549999999999616</v>
      </c>
      <c r="B1357">
        <f>'VCR Graph'!$C$3/'background data'!A1357</f>
        <v>1.4760147601476434</v>
      </c>
      <c r="C1357" t="str">
        <f>IF(AND(A1357&gt;('VCR Graph'!$C$12/'VCR Graph'!$C$14),A1357&lt;('VCR Graph'!$C$13/'VCR Graph'!$C$14)),42,"")</f>
        <v/>
      </c>
      <c r="D1357" s="2">
        <f t="shared" si="43"/>
        <v>0</v>
      </c>
      <c r="E1357" s="3" t="str">
        <f>IF(A1357&lt;=('VCR Graph'!$C$12/'VCR Graph'!$C$14),'VCR Graph'!$C$15,"")</f>
        <v/>
      </c>
      <c r="F1357" s="3" t="str">
        <f>IF(A1357&lt;=('VCR Graph'!$C$13/'VCR Graph'!$C$14),'VCR Graph'!$C$16,"")</f>
        <v/>
      </c>
      <c r="G1357">
        <v>0</v>
      </c>
    </row>
    <row r="1358" spans="1:7" x14ac:dyDescent="0.2">
      <c r="A1358" s="2">
        <f t="shared" si="44"/>
        <v>1.3559999999999615</v>
      </c>
      <c r="B1358">
        <f>'VCR Graph'!$C$3/'background data'!A1358</f>
        <v>1.4749262536873575</v>
      </c>
      <c r="C1358" t="str">
        <f>IF(AND(A1358&gt;('VCR Graph'!$C$12/'VCR Graph'!$C$14),A1358&lt;('VCR Graph'!$C$13/'VCR Graph'!$C$14)),42,"")</f>
        <v/>
      </c>
      <c r="D1358" s="2">
        <f t="shared" si="43"/>
        <v>0</v>
      </c>
      <c r="E1358" s="3" t="str">
        <f>IF(A1358&lt;=('VCR Graph'!$C$12/'VCR Graph'!$C$14),'VCR Graph'!$C$15,"")</f>
        <v/>
      </c>
      <c r="F1358" s="3" t="str">
        <f>IF(A1358&lt;=('VCR Graph'!$C$13/'VCR Graph'!$C$14),'VCR Graph'!$C$16,"")</f>
        <v/>
      </c>
      <c r="G1358">
        <v>0</v>
      </c>
    </row>
    <row r="1359" spans="1:7" x14ac:dyDescent="0.2">
      <c r="A1359" s="2">
        <f t="shared" si="44"/>
        <v>1.3569999999999613</v>
      </c>
      <c r="B1359">
        <f>'VCR Graph'!$C$3/'background data'!A1359</f>
        <v>1.4738393515107273</v>
      </c>
      <c r="C1359" t="str">
        <f>IF(AND(A1359&gt;('VCR Graph'!$C$12/'VCR Graph'!$C$14),A1359&lt;('VCR Graph'!$C$13/'VCR Graph'!$C$14)),42,"")</f>
        <v/>
      </c>
      <c r="D1359" s="2">
        <f t="shared" si="43"/>
        <v>0</v>
      </c>
      <c r="E1359" s="3" t="str">
        <f>IF(A1359&lt;=('VCR Graph'!$C$12/'VCR Graph'!$C$14),'VCR Graph'!$C$15,"")</f>
        <v/>
      </c>
      <c r="F1359" s="3" t="str">
        <f>IF(A1359&lt;=('VCR Graph'!$C$13/'VCR Graph'!$C$14),'VCR Graph'!$C$16,"")</f>
        <v/>
      </c>
      <c r="G1359">
        <v>0</v>
      </c>
    </row>
    <row r="1360" spans="1:7" x14ac:dyDescent="0.2">
      <c r="A1360" s="2">
        <f t="shared" si="44"/>
        <v>1.3579999999999612</v>
      </c>
      <c r="B1360">
        <f>'VCR Graph'!$C$3/'background data'!A1360</f>
        <v>1.4727540500736798</v>
      </c>
      <c r="C1360" t="str">
        <f>IF(AND(A1360&gt;('VCR Graph'!$C$12/'VCR Graph'!$C$14),A1360&lt;('VCR Graph'!$C$13/'VCR Graph'!$C$14)),42,"")</f>
        <v/>
      </c>
      <c r="D1360" s="2">
        <f t="shared" si="43"/>
        <v>0</v>
      </c>
      <c r="E1360" s="3" t="str">
        <f>IF(A1360&lt;=('VCR Graph'!$C$12/'VCR Graph'!$C$14),'VCR Graph'!$C$15,"")</f>
        <v/>
      </c>
      <c r="F1360" s="3" t="str">
        <f>IF(A1360&lt;=('VCR Graph'!$C$13/'VCR Graph'!$C$14),'VCR Graph'!$C$16,"")</f>
        <v/>
      </c>
      <c r="G1360">
        <v>0</v>
      </c>
    </row>
    <row r="1361" spans="1:7" x14ac:dyDescent="0.2">
      <c r="A1361" s="2">
        <f t="shared" si="44"/>
        <v>1.3589999999999611</v>
      </c>
      <c r="B1361">
        <f>'VCR Graph'!$C$3/'background data'!A1361</f>
        <v>1.4716703458425733</v>
      </c>
      <c r="C1361" t="str">
        <f>IF(AND(A1361&gt;('VCR Graph'!$C$12/'VCR Graph'!$C$14),A1361&lt;('VCR Graph'!$C$13/'VCR Graph'!$C$14)),42,"")</f>
        <v/>
      </c>
      <c r="D1361" s="2">
        <f t="shared" si="43"/>
        <v>0</v>
      </c>
      <c r="E1361" s="3" t="str">
        <f>IF(A1361&lt;=('VCR Graph'!$C$12/'VCR Graph'!$C$14),'VCR Graph'!$C$15,"")</f>
        <v/>
      </c>
      <c r="F1361" s="3" t="str">
        <f>IF(A1361&lt;=('VCR Graph'!$C$13/'VCR Graph'!$C$14),'VCR Graph'!$C$16,"")</f>
        <v/>
      </c>
      <c r="G1361">
        <v>0</v>
      </c>
    </row>
    <row r="1362" spans="1:7" x14ac:dyDescent="0.2">
      <c r="A1362" s="2">
        <f t="shared" si="44"/>
        <v>1.359999999999961</v>
      </c>
      <c r="B1362">
        <f>'VCR Graph'!$C$3/'background data'!A1362</f>
        <v>1.4705882352941597</v>
      </c>
      <c r="C1362" t="str">
        <f>IF(AND(A1362&gt;('VCR Graph'!$C$12/'VCR Graph'!$C$14),A1362&lt;('VCR Graph'!$C$13/'VCR Graph'!$C$14)),42,"")</f>
        <v/>
      </c>
      <c r="D1362" s="2">
        <f t="shared" si="43"/>
        <v>0</v>
      </c>
      <c r="E1362" s="3" t="str">
        <f>IF(A1362&lt;=('VCR Graph'!$C$12/'VCR Graph'!$C$14),'VCR Graph'!$C$15,"")</f>
        <v/>
      </c>
      <c r="F1362" s="3" t="str">
        <f>IF(A1362&lt;=('VCR Graph'!$C$13/'VCR Graph'!$C$14),'VCR Graph'!$C$16,"")</f>
        <v/>
      </c>
      <c r="G1362">
        <v>0</v>
      </c>
    </row>
    <row r="1363" spans="1:7" x14ac:dyDescent="0.2">
      <c r="A1363" s="2">
        <f t="shared" si="44"/>
        <v>1.3609999999999609</v>
      </c>
      <c r="B1363">
        <f>'VCR Graph'!$C$3/'background data'!A1363</f>
        <v>1.4695077149155455</v>
      </c>
      <c r="C1363" t="str">
        <f>IF(AND(A1363&gt;('VCR Graph'!$C$12/'VCR Graph'!$C$14),A1363&lt;('VCR Graph'!$C$13/'VCR Graph'!$C$14)),42,"")</f>
        <v/>
      </c>
      <c r="D1363" s="2">
        <f t="shared" si="43"/>
        <v>0</v>
      </c>
      <c r="E1363" s="3" t="str">
        <f>IF(A1363&lt;=('VCR Graph'!$C$12/'VCR Graph'!$C$14),'VCR Graph'!$C$15,"")</f>
        <v/>
      </c>
      <c r="F1363" s="3" t="str">
        <f>IF(A1363&lt;=('VCR Graph'!$C$13/'VCR Graph'!$C$14),'VCR Graph'!$C$16,"")</f>
        <v/>
      </c>
      <c r="G1363">
        <v>0</v>
      </c>
    </row>
    <row r="1364" spans="1:7" x14ac:dyDescent="0.2">
      <c r="A1364" s="2">
        <f t="shared" si="44"/>
        <v>1.3619999999999608</v>
      </c>
      <c r="B1364">
        <f>'VCR Graph'!$C$3/'background data'!A1364</f>
        <v>1.4684287812041539</v>
      </c>
      <c r="C1364" t="str">
        <f>IF(AND(A1364&gt;('VCR Graph'!$C$12/'VCR Graph'!$C$14),A1364&lt;('VCR Graph'!$C$13/'VCR Graph'!$C$14)),42,"")</f>
        <v/>
      </c>
      <c r="D1364" s="2">
        <f t="shared" si="43"/>
        <v>0</v>
      </c>
      <c r="E1364" s="3" t="str">
        <f>IF(A1364&lt;=('VCR Graph'!$C$12/'VCR Graph'!$C$14),'VCR Graph'!$C$15,"")</f>
        <v/>
      </c>
      <c r="F1364" s="3" t="str">
        <f>IF(A1364&lt;=('VCR Graph'!$C$13/'VCR Graph'!$C$14),'VCR Graph'!$C$16,"")</f>
        <v/>
      </c>
      <c r="G1364">
        <v>0</v>
      </c>
    </row>
    <row r="1365" spans="1:7" x14ac:dyDescent="0.2">
      <c r="A1365" s="2">
        <f t="shared" si="44"/>
        <v>1.3629999999999607</v>
      </c>
      <c r="B1365">
        <f>'VCR Graph'!$C$3/'background data'!A1365</f>
        <v>1.4673514306676871</v>
      </c>
      <c r="C1365" t="str">
        <f>IF(AND(A1365&gt;('VCR Graph'!$C$12/'VCR Graph'!$C$14),A1365&lt;('VCR Graph'!$C$13/'VCR Graph'!$C$14)),42,"")</f>
        <v/>
      </c>
      <c r="D1365" s="2">
        <f t="shared" si="43"/>
        <v>0</v>
      </c>
      <c r="E1365" s="3" t="str">
        <f>IF(A1365&lt;=('VCR Graph'!$C$12/'VCR Graph'!$C$14),'VCR Graph'!$C$15,"")</f>
        <v/>
      </c>
      <c r="F1365" s="3" t="str">
        <f>IF(A1365&lt;=('VCR Graph'!$C$13/'VCR Graph'!$C$14),'VCR Graph'!$C$16,"")</f>
        <v/>
      </c>
      <c r="G1365">
        <v>0</v>
      </c>
    </row>
    <row r="1366" spans="1:7" x14ac:dyDescent="0.2">
      <c r="A1366" s="2">
        <f t="shared" si="44"/>
        <v>1.3639999999999606</v>
      </c>
      <c r="B1366">
        <f>'VCR Graph'!$C$3/'background data'!A1366</f>
        <v>1.4662756598240894</v>
      </c>
      <c r="C1366" t="str">
        <f>IF(AND(A1366&gt;('VCR Graph'!$C$12/'VCR Graph'!$C$14),A1366&lt;('VCR Graph'!$C$13/'VCR Graph'!$C$14)),42,"")</f>
        <v/>
      </c>
      <c r="D1366" s="2">
        <f t="shared" si="43"/>
        <v>0</v>
      </c>
      <c r="E1366" s="3" t="str">
        <f>IF(A1366&lt;=('VCR Graph'!$C$12/'VCR Graph'!$C$14),'VCR Graph'!$C$15,"")</f>
        <v/>
      </c>
      <c r="F1366" s="3" t="str">
        <f>IF(A1366&lt;=('VCR Graph'!$C$13/'VCR Graph'!$C$14),'VCR Graph'!$C$16,"")</f>
        <v/>
      </c>
      <c r="G1366">
        <v>0</v>
      </c>
    </row>
    <row r="1367" spans="1:7" x14ac:dyDescent="0.2">
      <c r="A1367" s="2">
        <f t="shared" si="44"/>
        <v>1.3649999999999605</v>
      </c>
      <c r="B1367">
        <f>'VCR Graph'!$C$3/'background data'!A1367</f>
        <v>1.4652014652015077</v>
      </c>
      <c r="C1367" t="str">
        <f>IF(AND(A1367&gt;('VCR Graph'!$C$12/'VCR Graph'!$C$14),A1367&lt;('VCR Graph'!$C$13/'VCR Graph'!$C$14)),42,"")</f>
        <v/>
      </c>
      <c r="D1367" s="2">
        <f t="shared" si="43"/>
        <v>0</v>
      </c>
      <c r="E1367" s="3" t="str">
        <f>IF(A1367&lt;=('VCR Graph'!$C$12/'VCR Graph'!$C$14),'VCR Graph'!$C$15,"")</f>
        <v/>
      </c>
      <c r="F1367" s="3" t="str">
        <f>IF(A1367&lt;=('VCR Graph'!$C$13/'VCR Graph'!$C$14),'VCR Graph'!$C$16,"")</f>
        <v/>
      </c>
      <c r="G1367">
        <v>0</v>
      </c>
    </row>
    <row r="1368" spans="1:7" x14ac:dyDescent="0.2">
      <c r="A1368" s="2">
        <f t="shared" si="44"/>
        <v>1.3659999999999604</v>
      </c>
      <c r="B1368">
        <f>'VCR Graph'!$C$3/'background data'!A1368</f>
        <v>1.4641288433382562</v>
      </c>
      <c r="C1368" t="str">
        <f>IF(AND(A1368&gt;('VCR Graph'!$C$12/'VCR Graph'!$C$14),A1368&lt;('VCR Graph'!$C$13/'VCR Graph'!$C$14)),42,"")</f>
        <v/>
      </c>
      <c r="D1368" s="2">
        <f t="shared" si="43"/>
        <v>0</v>
      </c>
      <c r="E1368" s="3" t="str">
        <f>IF(A1368&lt;=('VCR Graph'!$C$12/'VCR Graph'!$C$14),'VCR Graph'!$C$15,"")</f>
        <v/>
      </c>
      <c r="F1368" s="3" t="str">
        <f>IF(A1368&lt;=('VCR Graph'!$C$13/'VCR Graph'!$C$14),'VCR Graph'!$C$16,"")</f>
        <v/>
      </c>
      <c r="G1368">
        <v>0</v>
      </c>
    </row>
    <row r="1369" spans="1:7" x14ac:dyDescent="0.2">
      <c r="A1369" s="2">
        <f t="shared" si="44"/>
        <v>1.3669999999999602</v>
      </c>
      <c r="B1369">
        <f>'VCR Graph'!$C$3/'background data'!A1369</f>
        <v>1.4630577907827784</v>
      </c>
      <c r="C1369" t="str">
        <f>IF(AND(A1369&gt;('VCR Graph'!$C$12/'VCR Graph'!$C$14),A1369&lt;('VCR Graph'!$C$13/'VCR Graph'!$C$14)),42,"")</f>
        <v/>
      </c>
      <c r="D1369" s="2">
        <f t="shared" si="43"/>
        <v>0</v>
      </c>
      <c r="E1369" s="3" t="str">
        <f>IF(A1369&lt;=('VCR Graph'!$C$12/'VCR Graph'!$C$14),'VCR Graph'!$C$15,"")</f>
        <v/>
      </c>
      <c r="F1369" s="3" t="str">
        <f>IF(A1369&lt;=('VCR Graph'!$C$13/'VCR Graph'!$C$14),'VCR Graph'!$C$16,"")</f>
        <v/>
      </c>
      <c r="G1369">
        <v>0</v>
      </c>
    </row>
    <row r="1370" spans="1:7" x14ac:dyDescent="0.2">
      <c r="A1370" s="2">
        <f t="shared" si="44"/>
        <v>1.3679999999999601</v>
      </c>
      <c r="B1370">
        <f>'VCR Graph'!$C$3/'background data'!A1370</f>
        <v>1.4619883040936099</v>
      </c>
      <c r="C1370" t="str">
        <f>IF(AND(A1370&gt;('VCR Graph'!$C$12/'VCR Graph'!$C$14),A1370&lt;('VCR Graph'!$C$13/'VCR Graph'!$C$14)),42,"")</f>
        <v/>
      </c>
      <c r="D1370" s="2">
        <f t="shared" si="43"/>
        <v>0</v>
      </c>
      <c r="E1370" s="3" t="str">
        <f>IF(A1370&lt;=('VCR Graph'!$C$12/'VCR Graph'!$C$14),'VCR Graph'!$C$15,"")</f>
        <v/>
      </c>
      <c r="F1370" s="3" t="str">
        <f>IF(A1370&lt;=('VCR Graph'!$C$13/'VCR Graph'!$C$14),'VCR Graph'!$C$16,"")</f>
        <v/>
      </c>
      <c r="G1370">
        <v>0</v>
      </c>
    </row>
    <row r="1371" spans="1:7" x14ac:dyDescent="0.2">
      <c r="A1371" s="2">
        <f t="shared" si="44"/>
        <v>1.36899999999996</v>
      </c>
      <c r="B1371">
        <f>'VCR Graph'!$C$3/'background data'!A1371</f>
        <v>1.4609203798393413</v>
      </c>
      <c r="C1371" t="str">
        <f>IF(AND(A1371&gt;('VCR Graph'!$C$12/'VCR Graph'!$C$14),A1371&lt;('VCR Graph'!$C$13/'VCR Graph'!$C$14)),42,"")</f>
        <v/>
      </c>
      <c r="D1371" s="2">
        <f t="shared" si="43"/>
        <v>0</v>
      </c>
      <c r="E1371" s="3" t="str">
        <f>IF(A1371&lt;=('VCR Graph'!$C$12/'VCR Graph'!$C$14),'VCR Graph'!$C$15,"")</f>
        <v/>
      </c>
      <c r="F1371" s="3" t="str">
        <f>IF(A1371&lt;=('VCR Graph'!$C$13/'VCR Graph'!$C$14),'VCR Graph'!$C$16,"")</f>
        <v/>
      </c>
      <c r="G1371">
        <v>0</v>
      </c>
    </row>
    <row r="1372" spans="1:7" x14ac:dyDescent="0.2">
      <c r="A1372" s="2">
        <f t="shared" si="44"/>
        <v>1.3699999999999599</v>
      </c>
      <c r="B1372">
        <f>'VCR Graph'!$C$3/'background data'!A1372</f>
        <v>1.4598540145985828</v>
      </c>
      <c r="C1372" t="str">
        <f>IF(AND(A1372&gt;('VCR Graph'!$C$12/'VCR Graph'!$C$14),A1372&lt;('VCR Graph'!$C$13/'VCR Graph'!$C$14)),42,"")</f>
        <v/>
      </c>
      <c r="D1372" s="2">
        <f t="shared" si="43"/>
        <v>0</v>
      </c>
      <c r="E1372" s="3" t="str">
        <f>IF(A1372&lt;=('VCR Graph'!$C$12/'VCR Graph'!$C$14),'VCR Graph'!$C$15,"")</f>
        <v/>
      </c>
      <c r="F1372" s="3" t="str">
        <f>IF(A1372&lt;=('VCR Graph'!$C$13/'VCR Graph'!$C$14),'VCR Graph'!$C$16,"")</f>
        <v/>
      </c>
      <c r="G1372">
        <v>0</v>
      </c>
    </row>
    <row r="1373" spans="1:7" x14ac:dyDescent="0.2">
      <c r="A1373" s="2">
        <f t="shared" si="44"/>
        <v>1.3709999999999598</v>
      </c>
      <c r="B1373">
        <f>'VCR Graph'!$C$3/'background data'!A1373</f>
        <v>1.458789204959926</v>
      </c>
      <c r="C1373" t="str">
        <f>IF(AND(A1373&gt;('VCR Graph'!$C$12/'VCR Graph'!$C$14),A1373&lt;('VCR Graph'!$C$13/'VCR Graph'!$C$14)),42,"")</f>
        <v/>
      </c>
      <c r="D1373" s="2">
        <f t="shared" si="43"/>
        <v>0</v>
      </c>
      <c r="E1373" s="3" t="str">
        <f>IF(A1373&lt;=('VCR Graph'!$C$12/'VCR Graph'!$C$14),'VCR Graph'!$C$15,"")</f>
        <v/>
      </c>
      <c r="F1373" s="3" t="str">
        <f>IF(A1373&lt;=('VCR Graph'!$C$13/'VCR Graph'!$C$14),'VCR Graph'!$C$16,"")</f>
        <v/>
      </c>
      <c r="G1373">
        <v>0</v>
      </c>
    </row>
    <row r="1374" spans="1:7" x14ac:dyDescent="0.2">
      <c r="A1374" s="2">
        <f t="shared" si="44"/>
        <v>1.3719999999999597</v>
      </c>
      <c r="B1374">
        <f>'VCR Graph'!$C$3/'background data'!A1374</f>
        <v>1.4577259475219086</v>
      </c>
      <c r="C1374" t="str">
        <f>IF(AND(A1374&gt;('VCR Graph'!$C$12/'VCR Graph'!$C$14),A1374&lt;('VCR Graph'!$C$13/'VCR Graph'!$C$14)),42,"")</f>
        <v/>
      </c>
      <c r="D1374" s="2">
        <f t="shared" si="43"/>
        <v>0</v>
      </c>
      <c r="E1374" s="3" t="str">
        <f>IF(A1374&lt;=('VCR Graph'!$C$12/'VCR Graph'!$C$14),'VCR Graph'!$C$15,"")</f>
        <v/>
      </c>
      <c r="F1374" s="3" t="str">
        <f>IF(A1374&lt;=('VCR Graph'!$C$13/'VCR Graph'!$C$14),'VCR Graph'!$C$16,"")</f>
        <v/>
      </c>
      <c r="G1374">
        <v>0</v>
      </c>
    </row>
    <row r="1375" spans="1:7" x14ac:dyDescent="0.2">
      <c r="A1375" s="2">
        <f t="shared" si="44"/>
        <v>1.3729999999999596</v>
      </c>
      <c r="B1375">
        <f>'VCR Graph'!$C$3/'background data'!A1375</f>
        <v>1.456664238892978</v>
      </c>
      <c r="C1375" t="str">
        <f>IF(AND(A1375&gt;('VCR Graph'!$C$12/'VCR Graph'!$C$14),A1375&lt;('VCR Graph'!$C$13/'VCR Graph'!$C$14)),42,"")</f>
        <v/>
      </c>
      <c r="D1375" s="2">
        <f t="shared" si="43"/>
        <v>0</v>
      </c>
      <c r="E1375" s="3" t="str">
        <f>IF(A1375&lt;=('VCR Graph'!$C$12/'VCR Graph'!$C$14),'VCR Graph'!$C$15,"")</f>
        <v/>
      </c>
      <c r="F1375" s="3" t="str">
        <f>IF(A1375&lt;=('VCR Graph'!$C$13/'VCR Graph'!$C$14),'VCR Graph'!$C$16,"")</f>
        <v/>
      </c>
      <c r="G1375">
        <v>0</v>
      </c>
    </row>
    <row r="1376" spans="1:7" x14ac:dyDescent="0.2">
      <c r="A1376" s="2">
        <f t="shared" si="44"/>
        <v>1.3739999999999595</v>
      </c>
      <c r="B1376">
        <f>'VCR Graph'!$C$3/'background data'!A1376</f>
        <v>1.4556040756914548</v>
      </c>
      <c r="C1376" t="str">
        <f>IF(AND(A1376&gt;('VCR Graph'!$C$12/'VCR Graph'!$C$14),A1376&lt;('VCR Graph'!$C$13/'VCR Graph'!$C$14)),42,"")</f>
        <v/>
      </c>
      <c r="D1376" s="2">
        <f t="shared" si="43"/>
        <v>0</v>
      </c>
      <c r="E1376" s="3" t="str">
        <f>IF(A1376&lt;=('VCR Graph'!$C$12/'VCR Graph'!$C$14),'VCR Graph'!$C$15,"")</f>
        <v/>
      </c>
      <c r="F1376" s="3" t="str">
        <f>IF(A1376&lt;=('VCR Graph'!$C$13/'VCR Graph'!$C$14),'VCR Graph'!$C$16,"")</f>
        <v/>
      </c>
      <c r="G1376">
        <v>0</v>
      </c>
    </row>
    <row r="1377" spans="1:7" x14ac:dyDescent="0.2">
      <c r="A1377" s="2">
        <f t="shared" si="44"/>
        <v>1.3749999999999594</v>
      </c>
      <c r="B1377">
        <f>'VCR Graph'!$C$3/'background data'!A1377</f>
        <v>1.4545454545454974</v>
      </c>
      <c r="C1377" t="str">
        <f>IF(AND(A1377&gt;('VCR Graph'!$C$12/'VCR Graph'!$C$14),A1377&lt;('VCR Graph'!$C$13/'VCR Graph'!$C$14)),42,"")</f>
        <v/>
      </c>
      <c r="D1377" s="2">
        <f t="shared" si="43"/>
        <v>0</v>
      </c>
      <c r="E1377" s="3" t="str">
        <f>IF(A1377&lt;=('VCR Graph'!$C$12/'VCR Graph'!$C$14),'VCR Graph'!$C$15,"")</f>
        <v/>
      </c>
      <c r="F1377" s="3" t="str">
        <f>IF(A1377&lt;=('VCR Graph'!$C$13/'VCR Graph'!$C$14),'VCR Graph'!$C$16,"")</f>
        <v/>
      </c>
      <c r="G1377">
        <v>0</v>
      </c>
    </row>
    <row r="1378" spans="1:7" x14ac:dyDescent="0.2">
      <c r="A1378" s="2">
        <f t="shared" si="44"/>
        <v>1.3759999999999593</v>
      </c>
      <c r="B1378">
        <f>'VCR Graph'!$C$3/'background data'!A1378</f>
        <v>1.4534883720930662</v>
      </c>
      <c r="C1378" t="str">
        <f>IF(AND(A1378&gt;('VCR Graph'!$C$12/'VCR Graph'!$C$14),A1378&lt;('VCR Graph'!$C$13/'VCR Graph'!$C$14)),42,"")</f>
        <v/>
      </c>
      <c r="D1378" s="2">
        <f t="shared" si="43"/>
        <v>0</v>
      </c>
      <c r="E1378" s="3" t="str">
        <f>IF(A1378&lt;=('VCR Graph'!$C$12/'VCR Graph'!$C$14),'VCR Graph'!$C$15,"")</f>
        <v/>
      </c>
      <c r="F1378" s="3" t="str">
        <f>IF(A1378&lt;=('VCR Graph'!$C$13/'VCR Graph'!$C$14),'VCR Graph'!$C$16,"")</f>
        <v/>
      </c>
      <c r="G1378">
        <v>0</v>
      </c>
    </row>
    <row r="1379" spans="1:7" x14ac:dyDescent="0.2">
      <c r="A1379" s="2">
        <f t="shared" si="44"/>
        <v>1.3769999999999591</v>
      </c>
      <c r="B1379">
        <f>'VCR Graph'!$C$3/'background data'!A1379</f>
        <v>1.4524328249818876</v>
      </c>
      <c r="C1379" t="str">
        <f>IF(AND(A1379&gt;('VCR Graph'!$C$12/'VCR Graph'!$C$14),A1379&lt;('VCR Graph'!$C$13/'VCR Graph'!$C$14)),42,"")</f>
        <v/>
      </c>
      <c r="D1379" s="2">
        <f t="shared" si="43"/>
        <v>0</v>
      </c>
      <c r="E1379" s="3" t="str">
        <f>IF(A1379&lt;=('VCR Graph'!$C$12/'VCR Graph'!$C$14),'VCR Graph'!$C$15,"")</f>
        <v/>
      </c>
      <c r="F1379" s="3" t="str">
        <f>IF(A1379&lt;=('VCR Graph'!$C$13/'VCR Graph'!$C$14),'VCR Graph'!$C$16,"")</f>
        <v/>
      </c>
      <c r="G1379">
        <v>0</v>
      </c>
    </row>
    <row r="1380" spans="1:7" x14ac:dyDescent="0.2">
      <c r="A1380" s="2">
        <f t="shared" si="44"/>
        <v>1.377999999999959</v>
      </c>
      <c r="B1380">
        <f>'VCR Graph'!$C$3/'background data'!A1380</f>
        <v>1.4513788098694191</v>
      </c>
      <c r="C1380" t="str">
        <f>IF(AND(A1380&gt;('VCR Graph'!$C$12/'VCR Graph'!$C$14),A1380&lt;('VCR Graph'!$C$13/'VCR Graph'!$C$14)),42,"")</f>
        <v/>
      </c>
      <c r="D1380" s="2">
        <f t="shared" si="43"/>
        <v>0</v>
      </c>
      <c r="E1380" s="3" t="str">
        <f>IF(A1380&lt;=('VCR Graph'!$C$12/'VCR Graph'!$C$14),'VCR Graph'!$C$15,"")</f>
        <v/>
      </c>
      <c r="F1380" s="3" t="str">
        <f>IF(A1380&lt;=('VCR Graph'!$C$13/'VCR Graph'!$C$14),'VCR Graph'!$C$16,"")</f>
        <v/>
      </c>
      <c r="G1380">
        <v>0</v>
      </c>
    </row>
    <row r="1381" spans="1:7" x14ac:dyDescent="0.2">
      <c r="A1381" s="2">
        <f t="shared" si="44"/>
        <v>1.3789999999999589</v>
      </c>
      <c r="B1381">
        <f>'VCR Graph'!$C$3/'background data'!A1381</f>
        <v>1.4503263234228134</v>
      </c>
      <c r="C1381" t="str">
        <f>IF(AND(A1381&gt;('VCR Graph'!$C$12/'VCR Graph'!$C$14),A1381&lt;('VCR Graph'!$C$13/'VCR Graph'!$C$14)),42,"")</f>
        <v/>
      </c>
      <c r="D1381" s="2">
        <f t="shared" si="43"/>
        <v>0</v>
      </c>
      <c r="E1381" s="3" t="str">
        <f>IF(A1381&lt;=('VCR Graph'!$C$12/'VCR Graph'!$C$14),'VCR Graph'!$C$15,"")</f>
        <v/>
      </c>
      <c r="F1381" s="3" t="str">
        <f>IF(A1381&lt;=('VCR Graph'!$C$13/'VCR Graph'!$C$14),'VCR Graph'!$C$16,"")</f>
        <v/>
      </c>
      <c r="G1381">
        <v>0</v>
      </c>
    </row>
    <row r="1382" spans="1:7" x14ac:dyDescent="0.2">
      <c r="A1382" s="2">
        <f t="shared" si="44"/>
        <v>1.3799999999999588</v>
      </c>
      <c r="B1382">
        <f>'VCR Graph'!$C$3/'background data'!A1382</f>
        <v>1.4492753623188839</v>
      </c>
      <c r="C1382" t="str">
        <f>IF(AND(A1382&gt;('VCR Graph'!$C$12/'VCR Graph'!$C$14),A1382&lt;('VCR Graph'!$C$13/'VCR Graph'!$C$14)),42,"")</f>
        <v/>
      </c>
      <c r="D1382" s="2">
        <f t="shared" si="43"/>
        <v>0</v>
      </c>
      <c r="E1382" s="3" t="str">
        <f>IF(A1382&lt;=('VCR Graph'!$C$12/'VCR Graph'!$C$14),'VCR Graph'!$C$15,"")</f>
        <v/>
      </c>
      <c r="F1382" s="3" t="str">
        <f>IF(A1382&lt;=('VCR Graph'!$C$13/'VCR Graph'!$C$14),'VCR Graph'!$C$16,"")</f>
        <v/>
      </c>
      <c r="G1382">
        <v>0</v>
      </c>
    </row>
    <row r="1383" spans="1:7" x14ac:dyDescent="0.2">
      <c r="A1383" s="2">
        <f t="shared" si="44"/>
        <v>1.3809999999999587</v>
      </c>
      <c r="B1383">
        <f>'VCR Graph'!$C$3/'background data'!A1383</f>
        <v>1.4482259232440693</v>
      </c>
      <c r="C1383" t="str">
        <f>IF(AND(A1383&gt;('VCR Graph'!$C$12/'VCR Graph'!$C$14),A1383&lt;('VCR Graph'!$C$13/'VCR Graph'!$C$14)),42,"")</f>
        <v/>
      </c>
      <c r="D1383" s="2">
        <f t="shared" si="43"/>
        <v>0</v>
      </c>
      <c r="E1383" s="3" t="str">
        <f>IF(A1383&lt;=('VCR Graph'!$C$12/'VCR Graph'!$C$14),'VCR Graph'!$C$15,"")</f>
        <v/>
      </c>
      <c r="F1383" s="3" t="str">
        <f>IF(A1383&lt;=('VCR Graph'!$C$13/'VCR Graph'!$C$14),'VCR Graph'!$C$16,"")</f>
        <v/>
      </c>
      <c r="G1383">
        <v>0</v>
      </c>
    </row>
    <row r="1384" spans="1:7" x14ac:dyDescent="0.2">
      <c r="A1384" s="2">
        <f t="shared" si="44"/>
        <v>1.3819999999999586</v>
      </c>
      <c r="B1384">
        <f>'VCR Graph'!$C$3/'background data'!A1384</f>
        <v>1.4471780028943995</v>
      </c>
      <c r="C1384" t="str">
        <f>IF(AND(A1384&gt;('VCR Graph'!$C$12/'VCR Graph'!$C$14),A1384&lt;('VCR Graph'!$C$13/'VCR Graph'!$C$14)),42,"")</f>
        <v/>
      </c>
      <c r="D1384" s="2">
        <f t="shared" si="43"/>
        <v>0</v>
      </c>
      <c r="E1384" s="3" t="str">
        <f>IF(A1384&lt;=('VCR Graph'!$C$12/'VCR Graph'!$C$14),'VCR Graph'!$C$15,"")</f>
        <v/>
      </c>
      <c r="F1384" s="3" t="str">
        <f>IF(A1384&lt;=('VCR Graph'!$C$13/'VCR Graph'!$C$14),'VCR Graph'!$C$16,"")</f>
        <v/>
      </c>
      <c r="G1384">
        <v>0</v>
      </c>
    </row>
    <row r="1385" spans="1:7" x14ac:dyDescent="0.2">
      <c r="A1385" s="2">
        <f t="shared" si="44"/>
        <v>1.3829999999999585</v>
      </c>
      <c r="B1385">
        <f>'VCR Graph'!$C$3/'background data'!A1385</f>
        <v>1.4461315979754592</v>
      </c>
      <c r="C1385" t="str">
        <f>IF(AND(A1385&gt;('VCR Graph'!$C$12/'VCR Graph'!$C$14),A1385&lt;('VCR Graph'!$C$13/'VCR Graph'!$C$14)),42,"")</f>
        <v/>
      </c>
      <c r="D1385" s="2">
        <f t="shared" si="43"/>
        <v>0</v>
      </c>
      <c r="E1385" s="3" t="str">
        <f>IF(A1385&lt;=('VCR Graph'!$C$12/'VCR Graph'!$C$14),'VCR Graph'!$C$15,"")</f>
        <v/>
      </c>
      <c r="F1385" s="3" t="str">
        <f>IF(A1385&lt;=('VCR Graph'!$C$13/'VCR Graph'!$C$14),'VCR Graph'!$C$16,"")</f>
        <v/>
      </c>
      <c r="G1385">
        <v>0</v>
      </c>
    </row>
    <row r="1386" spans="1:7" x14ac:dyDescent="0.2">
      <c r="A1386" s="2">
        <f t="shared" si="44"/>
        <v>1.3839999999999584</v>
      </c>
      <c r="B1386">
        <f>'VCR Graph'!$C$3/'background data'!A1386</f>
        <v>1.4450867052023555</v>
      </c>
      <c r="C1386" t="str">
        <f>IF(AND(A1386&gt;('VCR Graph'!$C$12/'VCR Graph'!$C$14),A1386&lt;('VCR Graph'!$C$13/'VCR Graph'!$C$14)),42,"")</f>
        <v/>
      </c>
      <c r="D1386" s="2">
        <f t="shared" si="43"/>
        <v>0</v>
      </c>
      <c r="E1386" s="3" t="str">
        <f>IF(A1386&lt;=('VCR Graph'!$C$12/'VCR Graph'!$C$14),'VCR Graph'!$C$15,"")</f>
        <v/>
      </c>
      <c r="F1386" s="3" t="str">
        <f>IF(A1386&lt;=('VCR Graph'!$C$13/'VCR Graph'!$C$14),'VCR Graph'!$C$16,"")</f>
        <v/>
      </c>
      <c r="G1386">
        <v>0</v>
      </c>
    </row>
    <row r="1387" spans="1:7" x14ac:dyDescent="0.2">
      <c r="A1387" s="2">
        <f t="shared" si="44"/>
        <v>1.3849999999999583</v>
      </c>
      <c r="B1387">
        <f>'VCR Graph'!$C$3/'background data'!A1387</f>
        <v>1.4440433212996826</v>
      </c>
      <c r="C1387" t="str">
        <f>IF(AND(A1387&gt;('VCR Graph'!$C$12/'VCR Graph'!$C$14),A1387&lt;('VCR Graph'!$C$13/'VCR Graph'!$C$14)),42,"")</f>
        <v/>
      </c>
      <c r="D1387" s="2">
        <f t="shared" si="43"/>
        <v>0</v>
      </c>
      <c r="E1387" s="3" t="str">
        <f>IF(A1387&lt;=('VCR Graph'!$C$12/'VCR Graph'!$C$14),'VCR Graph'!$C$15,"")</f>
        <v/>
      </c>
      <c r="F1387" s="3" t="str">
        <f>IF(A1387&lt;=('VCR Graph'!$C$13/'VCR Graph'!$C$14),'VCR Graph'!$C$16,"")</f>
        <v/>
      </c>
      <c r="G1387">
        <v>0</v>
      </c>
    </row>
    <row r="1388" spans="1:7" x14ac:dyDescent="0.2">
      <c r="A1388" s="2">
        <f t="shared" si="44"/>
        <v>1.3859999999999582</v>
      </c>
      <c r="B1388">
        <f>'VCR Graph'!$C$3/'background data'!A1388</f>
        <v>1.4430014430014866</v>
      </c>
      <c r="C1388" t="str">
        <f>IF(AND(A1388&gt;('VCR Graph'!$C$12/'VCR Graph'!$C$14),A1388&lt;('VCR Graph'!$C$13/'VCR Graph'!$C$14)),42,"")</f>
        <v/>
      </c>
      <c r="D1388" s="2">
        <f t="shared" si="43"/>
        <v>0</v>
      </c>
      <c r="E1388" s="3" t="str">
        <f>IF(A1388&lt;=('VCR Graph'!$C$12/'VCR Graph'!$C$14),'VCR Graph'!$C$15,"")</f>
        <v/>
      </c>
      <c r="F1388" s="3" t="str">
        <f>IF(A1388&lt;=('VCR Graph'!$C$13/'VCR Graph'!$C$14),'VCR Graph'!$C$16,"")</f>
        <v/>
      </c>
      <c r="G1388">
        <v>0</v>
      </c>
    </row>
    <row r="1389" spans="1:7" x14ac:dyDescent="0.2">
      <c r="A1389" s="2">
        <f t="shared" si="44"/>
        <v>1.386999999999958</v>
      </c>
      <c r="B1389">
        <f>'VCR Graph'!$C$3/'background data'!A1389</f>
        <v>1.4419610670512333</v>
      </c>
      <c r="C1389" t="str">
        <f>IF(AND(A1389&gt;('VCR Graph'!$C$12/'VCR Graph'!$C$14),A1389&lt;('VCR Graph'!$C$13/'VCR Graph'!$C$14)),42,"")</f>
        <v/>
      </c>
      <c r="D1389" s="2">
        <f t="shared" si="43"/>
        <v>0</v>
      </c>
      <c r="E1389" s="3" t="str">
        <f>IF(A1389&lt;=('VCR Graph'!$C$12/'VCR Graph'!$C$14),'VCR Graph'!$C$15,"")</f>
        <v/>
      </c>
      <c r="F1389" s="3" t="str">
        <f>IF(A1389&lt;=('VCR Graph'!$C$13/'VCR Graph'!$C$14),'VCR Graph'!$C$16,"")</f>
        <v/>
      </c>
      <c r="G1389">
        <v>0</v>
      </c>
    </row>
    <row r="1390" spans="1:7" x14ac:dyDescent="0.2">
      <c r="A1390" s="2">
        <f t="shared" si="44"/>
        <v>1.3879999999999579</v>
      </c>
      <c r="B1390">
        <f>'VCR Graph'!$C$3/'background data'!A1390</f>
        <v>1.4409221902017728</v>
      </c>
      <c r="C1390" t="str">
        <f>IF(AND(A1390&gt;('VCR Graph'!$C$12/'VCR Graph'!$C$14),A1390&lt;('VCR Graph'!$C$13/'VCR Graph'!$C$14)),42,"")</f>
        <v/>
      </c>
      <c r="D1390" s="2">
        <f t="shared" si="43"/>
        <v>0</v>
      </c>
      <c r="E1390" s="3" t="str">
        <f>IF(A1390&lt;=('VCR Graph'!$C$12/'VCR Graph'!$C$14),'VCR Graph'!$C$15,"")</f>
        <v/>
      </c>
      <c r="F1390" s="3" t="str">
        <f>IF(A1390&lt;=('VCR Graph'!$C$13/'VCR Graph'!$C$14),'VCR Graph'!$C$16,"")</f>
        <v/>
      </c>
      <c r="G1390">
        <v>0</v>
      </c>
    </row>
    <row r="1391" spans="1:7" x14ac:dyDescent="0.2">
      <c r="A1391" s="2">
        <f t="shared" si="44"/>
        <v>1.3889999999999578</v>
      </c>
      <c r="B1391">
        <f>'VCR Graph'!$C$3/'background data'!A1391</f>
        <v>1.4398848092153065</v>
      </c>
      <c r="C1391" t="str">
        <f>IF(AND(A1391&gt;('VCR Graph'!$C$12/'VCR Graph'!$C$14),A1391&lt;('VCR Graph'!$C$13/'VCR Graph'!$C$14)),42,"")</f>
        <v/>
      </c>
      <c r="D1391" s="2">
        <f t="shared" si="43"/>
        <v>0</v>
      </c>
      <c r="E1391" s="3" t="str">
        <f>IF(A1391&lt;=('VCR Graph'!$C$12/'VCR Graph'!$C$14),'VCR Graph'!$C$15,"")</f>
        <v/>
      </c>
      <c r="F1391" s="3" t="str">
        <f>IF(A1391&lt;=('VCR Graph'!$C$13/'VCR Graph'!$C$14),'VCR Graph'!$C$16,"")</f>
        <v/>
      </c>
      <c r="G1391">
        <v>0</v>
      </c>
    </row>
    <row r="1392" spans="1:7" x14ac:dyDescent="0.2">
      <c r="A1392" s="2">
        <f t="shared" si="44"/>
        <v>1.3899999999999577</v>
      </c>
      <c r="B1392">
        <f>'VCR Graph'!$C$3/'background data'!A1392</f>
        <v>1.438848920863353</v>
      </c>
      <c r="C1392" t="str">
        <f>IF(AND(A1392&gt;('VCR Graph'!$C$12/'VCR Graph'!$C$14),A1392&lt;('VCR Graph'!$C$13/'VCR Graph'!$C$14)),42,"")</f>
        <v/>
      </c>
      <c r="D1392" s="2">
        <f t="shared" si="43"/>
        <v>0</v>
      </c>
      <c r="E1392" s="3" t="str">
        <f>IF(A1392&lt;=('VCR Graph'!$C$12/'VCR Graph'!$C$14),'VCR Graph'!$C$15,"")</f>
        <v/>
      </c>
      <c r="F1392" s="3" t="str">
        <f>IF(A1392&lt;=('VCR Graph'!$C$13/'VCR Graph'!$C$14),'VCR Graph'!$C$16,"")</f>
        <v/>
      </c>
      <c r="G1392">
        <v>0</v>
      </c>
    </row>
    <row r="1393" spans="1:7" x14ac:dyDescent="0.2">
      <c r="A1393" s="2">
        <f t="shared" si="44"/>
        <v>1.3909999999999576</v>
      </c>
      <c r="B1393">
        <f>'VCR Graph'!$C$3/'background data'!A1393</f>
        <v>1.4378145219267153</v>
      </c>
      <c r="C1393" t="str">
        <f>IF(AND(A1393&gt;('VCR Graph'!$C$12/'VCR Graph'!$C$14),A1393&lt;('VCR Graph'!$C$13/'VCR Graph'!$C$14)),42,"")</f>
        <v/>
      </c>
      <c r="D1393" s="2">
        <f t="shared" si="43"/>
        <v>0</v>
      </c>
      <c r="E1393" s="3" t="str">
        <f>IF(A1393&lt;=('VCR Graph'!$C$12/'VCR Graph'!$C$14),'VCR Graph'!$C$15,"")</f>
        <v/>
      </c>
      <c r="F1393" s="3" t="str">
        <f>IF(A1393&lt;=('VCR Graph'!$C$13/'VCR Graph'!$C$14),'VCR Graph'!$C$16,"")</f>
        <v/>
      </c>
      <c r="G1393">
        <v>0</v>
      </c>
    </row>
    <row r="1394" spans="1:7" x14ac:dyDescent="0.2">
      <c r="A1394" s="2">
        <f t="shared" si="44"/>
        <v>1.3919999999999575</v>
      </c>
      <c r="B1394">
        <f>'VCR Graph'!$C$3/'background data'!A1394</f>
        <v>1.4367816091954462</v>
      </c>
      <c r="C1394" t="str">
        <f>IF(AND(A1394&gt;('VCR Graph'!$C$12/'VCR Graph'!$C$14),A1394&lt;('VCR Graph'!$C$13/'VCR Graph'!$C$14)),42,"")</f>
        <v/>
      </c>
      <c r="D1394" s="2">
        <f t="shared" si="43"/>
        <v>0</v>
      </c>
      <c r="E1394" s="3" t="str">
        <f>IF(A1394&lt;=('VCR Graph'!$C$12/'VCR Graph'!$C$14),'VCR Graph'!$C$15,"")</f>
        <v/>
      </c>
      <c r="F1394" s="3" t="str">
        <f>IF(A1394&lt;=('VCR Graph'!$C$13/'VCR Graph'!$C$14),'VCR Graph'!$C$16,"")</f>
        <v/>
      </c>
      <c r="G1394">
        <v>0</v>
      </c>
    </row>
    <row r="1395" spans="1:7" x14ac:dyDescent="0.2">
      <c r="A1395" s="2">
        <f t="shared" si="44"/>
        <v>1.3929999999999574</v>
      </c>
      <c r="B1395">
        <f>'VCR Graph'!$C$3/'background data'!A1395</f>
        <v>1.4357501794688163</v>
      </c>
      <c r="C1395" t="str">
        <f>IF(AND(A1395&gt;('VCR Graph'!$C$12/'VCR Graph'!$C$14),A1395&lt;('VCR Graph'!$C$13/'VCR Graph'!$C$14)),42,"")</f>
        <v/>
      </c>
      <c r="D1395" s="2">
        <f t="shared" si="43"/>
        <v>0</v>
      </c>
      <c r="E1395" s="3" t="str">
        <f>IF(A1395&lt;=('VCR Graph'!$C$12/'VCR Graph'!$C$14),'VCR Graph'!$C$15,"")</f>
        <v/>
      </c>
      <c r="F1395" s="3" t="str">
        <f>IF(A1395&lt;=('VCR Graph'!$C$13/'VCR Graph'!$C$14),'VCR Graph'!$C$16,"")</f>
        <v/>
      </c>
      <c r="G1395">
        <v>0</v>
      </c>
    </row>
    <row r="1396" spans="1:7" x14ac:dyDescent="0.2">
      <c r="A1396" s="2">
        <f t="shared" si="44"/>
        <v>1.3939999999999573</v>
      </c>
      <c r="B1396">
        <f>'VCR Graph'!$C$3/'background data'!A1396</f>
        <v>1.4347202295552808</v>
      </c>
      <c r="C1396" t="str">
        <f>IF(AND(A1396&gt;('VCR Graph'!$C$12/'VCR Graph'!$C$14),A1396&lt;('VCR Graph'!$C$13/'VCR Graph'!$C$14)),42,"")</f>
        <v/>
      </c>
      <c r="D1396" s="2">
        <f t="shared" si="43"/>
        <v>0</v>
      </c>
      <c r="E1396" s="3" t="str">
        <f>IF(A1396&lt;=('VCR Graph'!$C$12/'VCR Graph'!$C$14),'VCR Graph'!$C$15,"")</f>
        <v/>
      </c>
      <c r="F1396" s="3" t="str">
        <f>IF(A1396&lt;=('VCR Graph'!$C$13/'VCR Graph'!$C$14),'VCR Graph'!$C$16,"")</f>
        <v/>
      </c>
      <c r="G1396">
        <v>0</v>
      </c>
    </row>
    <row r="1397" spans="1:7" x14ac:dyDescent="0.2">
      <c r="A1397" s="2">
        <f t="shared" si="44"/>
        <v>1.3949999999999572</v>
      </c>
      <c r="B1397">
        <f>'VCR Graph'!$C$3/'background data'!A1397</f>
        <v>1.4336917562724454</v>
      </c>
      <c r="C1397" t="str">
        <f>IF(AND(A1397&gt;('VCR Graph'!$C$12/'VCR Graph'!$C$14),A1397&lt;('VCR Graph'!$C$13/'VCR Graph'!$C$14)),42,"")</f>
        <v/>
      </c>
      <c r="D1397" s="2">
        <f t="shared" si="43"/>
        <v>0</v>
      </c>
      <c r="E1397" s="3" t="str">
        <f>IF(A1397&lt;=('VCR Graph'!$C$12/'VCR Graph'!$C$14),'VCR Graph'!$C$15,"")</f>
        <v/>
      </c>
      <c r="F1397" s="3" t="str">
        <f>IF(A1397&lt;=('VCR Graph'!$C$13/'VCR Graph'!$C$14),'VCR Graph'!$C$16,"")</f>
        <v/>
      </c>
      <c r="G1397">
        <v>0</v>
      </c>
    </row>
    <row r="1398" spans="1:7" x14ac:dyDescent="0.2">
      <c r="A1398" s="2">
        <f t="shared" si="44"/>
        <v>1.3959999999999571</v>
      </c>
      <c r="B1398">
        <f>'VCR Graph'!$C$3/'background data'!A1398</f>
        <v>1.4326647564470354</v>
      </c>
      <c r="C1398" t="str">
        <f>IF(AND(A1398&gt;('VCR Graph'!$C$12/'VCR Graph'!$C$14),A1398&lt;('VCR Graph'!$C$13/'VCR Graph'!$C$14)),42,"")</f>
        <v/>
      </c>
      <c r="D1398" s="2">
        <f t="shared" si="43"/>
        <v>0</v>
      </c>
      <c r="E1398" s="3" t="str">
        <f>IF(A1398&lt;=('VCR Graph'!$C$12/'VCR Graph'!$C$14),'VCR Graph'!$C$15,"")</f>
        <v/>
      </c>
      <c r="F1398" s="3" t="str">
        <f>IF(A1398&lt;=('VCR Graph'!$C$13/'VCR Graph'!$C$14),'VCR Graph'!$C$16,"")</f>
        <v/>
      </c>
      <c r="G1398">
        <v>0</v>
      </c>
    </row>
    <row r="1399" spans="1:7" x14ac:dyDescent="0.2">
      <c r="A1399" s="2">
        <f t="shared" si="44"/>
        <v>1.3969999999999569</v>
      </c>
      <c r="B1399">
        <f>'VCR Graph'!$C$3/'background data'!A1399</f>
        <v>1.4316392269148617</v>
      </c>
      <c r="C1399" t="str">
        <f>IF(AND(A1399&gt;('VCR Graph'!$C$12/'VCR Graph'!$C$14),A1399&lt;('VCR Graph'!$C$13/'VCR Graph'!$C$14)),42,"")</f>
        <v/>
      </c>
      <c r="D1399" s="2">
        <f t="shared" si="43"/>
        <v>0</v>
      </c>
      <c r="E1399" s="3" t="str">
        <f>IF(A1399&lt;=('VCR Graph'!$C$12/'VCR Graph'!$C$14),'VCR Graph'!$C$15,"")</f>
        <v/>
      </c>
      <c r="F1399" s="3" t="str">
        <f>IF(A1399&lt;=('VCR Graph'!$C$13/'VCR Graph'!$C$14),'VCR Graph'!$C$16,"")</f>
        <v/>
      </c>
      <c r="G1399">
        <v>0</v>
      </c>
    </row>
    <row r="1400" spans="1:7" x14ac:dyDescent="0.2">
      <c r="A1400" s="2">
        <f t="shared" si="44"/>
        <v>1.3979999999999568</v>
      </c>
      <c r="B1400">
        <f>'VCR Graph'!$C$3/'background data'!A1400</f>
        <v>1.4306151645207881</v>
      </c>
      <c r="C1400" t="str">
        <f>IF(AND(A1400&gt;('VCR Graph'!$C$12/'VCR Graph'!$C$14),A1400&lt;('VCR Graph'!$C$13/'VCR Graph'!$C$14)),42,"")</f>
        <v/>
      </c>
      <c r="D1400" s="2">
        <f t="shared" si="43"/>
        <v>0</v>
      </c>
      <c r="E1400" s="3" t="str">
        <f>IF(A1400&lt;=('VCR Graph'!$C$12/'VCR Graph'!$C$14),'VCR Graph'!$C$15,"")</f>
        <v/>
      </c>
      <c r="F1400" s="3" t="str">
        <f>IF(A1400&lt;=('VCR Graph'!$C$13/'VCR Graph'!$C$14),'VCR Graph'!$C$16,"")</f>
        <v/>
      </c>
      <c r="G1400">
        <v>0</v>
      </c>
    </row>
    <row r="1401" spans="1:7" x14ac:dyDescent="0.2">
      <c r="A1401" s="2">
        <f t="shared" si="44"/>
        <v>1.3989999999999567</v>
      </c>
      <c r="B1401">
        <f>'VCR Graph'!$C$3/'background data'!A1401</f>
        <v>1.4295925661187003</v>
      </c>
      <c r="C1401" t="str">
        <f>IF(AND(A1401&gt;('VCR Graph'!$C$12/'VCR Graph'!$C$14),A1401&lt;('VCR Graph'!$C$13/'VCR Graph'!$C$14)),42,"")</f>
        <v/>
      </c>
      <c r="D1401" s="2">
        <f t="shared" si="43"/>
        <v>0</v>
      </c>
      <c r="E1401" s="3" t="str">
        <f>IF(A1401&lt;=('VCR Graph'!$C$12/'VCR Graph'!$C$14),'VCR Graph'!$C$15,"")</f>
        <v/>
      </c>
      <c r="F1401" s="3" t="str">
        <f>IF(A1401&lt;=('VCR Graph'!$C$13/'VCR Graph'!$C$14),'VCR Graph'!$C$16,"")</f>
        <v/>
      </c>
      <c r="G1401">
        <v>0</v>
      </c>
    </row>
    <row r="1402" spans="1:7" x14ac:dyDescent="0.2">
      <c r="A1402" s="2">
        <f t="shared" si="44"/>
        <v>1.3999999999999566</v>
      </c>
      <c r="B1402">
        <f>'VCR Graph'!$C$3/'background data'!A1402</f>
        <v>1.4285714285714728</v>
      </c>
      <c r="C1402" t="str">
        <f>IF(AND(A1402&gt;('VCR Graph'!$C$12/'VCR Graph'!$C$14),A1402&lt;('VCR Graph'!$C$13/'VCR Graph'!$C$14)),42,"")</f>
        <v/>
      </c>
      <c r="D1402" s="2">
        <f t="shared" si="43"/>
        <v>0</v>
      </c>
      <c r="E1402" s="3" t="str">
        <f>IF(A1402&lt;=('VCR Graph'!$C$12/'VCR Graph'!$C$14),'VCR Graph'!$C$15,"")</f>
        <v/>
      </c>
      <c r="F1402" s="3" t="str">
        <f>IF(A1402&lt;=('VCR Graph'!$C$13/'VCR Graph'!$C$14),'VCR Graph'!$C$16,"")</f>
        <v/>
      </c>
      <c r="G1402">
        <v>0</v>
      </c>
    </row>
    <row r="1403" spans="1:7" x14ac:dyDescent="0.2">
      <c r="A1403" s="2">
        <f t="shared" si="44"/>
        <v>1.4009999999999565</v>
      </c>
      <c r="B1403">
        <f>'VCR Graph'!$C$3/'background data'!A1403</f>
        <v>1.4275517487509366</v>
      </c>
      <c r="C1403" t="str">
        <f>IF(AND(A1403&gt;('VCR Graph'!$C$12/'VCR Graph'!$C$14),A1403&lt;('VCR Graph'!$C$13/'VCR Graph'!$C$14)),42,"")</f>
        <v/>
      </c>
      <c r="D1403" s="2">
        <f t="shared" si="43"/>
        <v>0</v>
      </c>
      <c r="E1403" s="3" t="str">
        <f>IF(A1403&lt;=('VCR Graph'!$C$12/'VCR Graph'!$C$14),'VCR Graph'!$C$15,"")</f>
        <v/>
      </c>
      <c r="F1403" s="3" t="str">
        <f>IF(A1403&lt;=('VCR Graph'!$C$13/'VCR Graph'!$C$14),'VCR Graph'!$C$16,"")</f>
        <v/>
      </c>
      <c r="G1403">
        <v>0</v>
      </c>
    </row>
    <row r="1404" spans="1:7" x14ac:dyDescent="0.2">
      <c r="A1404" s="2">
        <f t="shared" si="44"/>
        <v>1.4019999999999564</v>
      </c>
      <c r="B1404">
        <f>'VCR Graph'!$C$3/'background data'!A1404</f>
        <v>1.4265335235378476</v>
      </c>
      <c r="C1404" t="str">
        <f>IF(AND(A1404&gt;('VCR Graph'!$C$12/'VCR Graph'!$C$14),A1404&lt;('VCR Graph'!$C$13/'VCR Graph'!$C$14)),42,"")</f>
        <v/>
      </c>
      <c r="D1404" s="2">
        <f t="shared" si="43"/>
        <v>0</v>
      </c>
      <c r="E1404" s="3" t="str">
        <f>IF(A1404&lt;=('VCR Graph'!$C$12/'VCR Graph'!$C$14),'VCR Graph'!$C$15,"")</f>
        <v/>
      </c>
      <c r="F1404" s="3" t="str">
        <f>IF(A1404&lt;=('VCR Graph'!$C$13/'VCR Graph'!$C$14),'VCR Graph'!$C$16,"")</f>
        <v/>
      </c>
      <c r="G1404">
        <v>0</v>
      </c>
    </row>
    <row r="1405" spans="1:7" x14ac:dyDescent="0.2">
      <c r="A1405" s="2">
        <f t="shared" si="44"/>
        <v>1.4029999999999563</v>
      </c>
      <c r="B1405">
        <f>'VCR Graph'!$C$3/'background data'!A1405</f>
        <v>1.4255167498218548</v>
      </c>
      <c r="C1405" t="str">
        <f>IF(AND(A1405&gt;('VCR Graph'!$C$12/'VCR Graph'!$C$14),A1405&lt;('VCR Graph'!$C$13/'VCR Graph'!$C$14)),42,"")</f>
        <v/>
      </c>
      <c r="D1405" s="2">
        <f t="shared" si="43"/>
        <v>0</v>
      </c>
      <c r="E1405" s="3" t="str">
        <f>IF(A1405&lt;=('VCR Graph'!$C$12/'VCR Graph'!$C$14),'VCR Graph'!$C$15,"")</f>
        <v/>
      </c>
      <c r="F1405" s="3" t="str">
        <f>IF(A1405&lt;=('VCR Graph'!$C$13/'VCR Graph'!$C$14),'VCR Graph'!$C$16,"")</f>
        <v/>
      </c>
      <c r="G1405">
        <v>0</v>
      </c>
    </row>
    <row r="1406" spans="1:7" x14ac:dyDescent="0.2">
      <c r="A1406" s="2">
        <f t="shared" si="44"/>
        <v>1.4039999999999562</v>
      </c>
      <c r="B1406">
        <f>'VCR Graph'!$C$3/'background data'!A1406</f>
        <v>1.4245014245014689</v>
      </c>
      <c r="C1406" t="str">
        <f>IF(AND(A1406&gt;('VCR Graph'!$C$12/'VCR Graph'!$C$14),A1406&lt;('VCR Graph'!$C$13/'VCR Graph'!$C$14)),42,"")</f>
        <v/>
      </c>
      <c r="D1406" s="2">
        <f t="shared" si="43"/>
        <v>0</v>
      </c>
      <c r="E1406" s="3" t="str">
        <f>IF(A1406&lt;=('VCR Graph'!$C$12/'VCR Graph'!$C$14),'VCR Graph'!$C$15,"")</f>
        <v/>
      </c>
      <c r="F1406" s="3" t="str">
        <f>IF(A1406&lt;=('VCR Graph'!$C$13/'VCR Graph'!$C$14),'VCR Graph'!$C$16,"")</f>
        <v/>
      </c>
      <c r="G1406">
        <v>0</v>
      </c>
    </row>
    <row r="1407" spans="1:7" x14ac:dyDescent="0.2">
      <c r="A1407" s="2">
        <f t="shared" si="44"/>
        <v>1.4049999999999561</v>
      </c>
      <c r="B1407">
        <f>'VCR Graph'!$C$3/'background data'!A1407</f>
        <v>1.4234875444840303</v>
      </c>
      <c r="C1407" t="str">
        <f>IF(AND(A1407&gt;('VCR Graph'!$C$12/'VCR Graph'!$C$14),A1407&lt;('VCR Graph'!$C$13/'VCR Graph'!$C$14)),42,"")</f>
        <v/>
      </c>
      <c r="D1407" s="2">
        <f t="shared" si="43"/>
        <v>0</v>
      </c>
      <c r="E1407" s="3" t="str">
        <f>IF(A1407&lt;=('VCR Graph'!$C$12/'VCR Graph'!$C$14),'VCR Graph'!$C$15,"")</f>
        <v/>
      </c>
      <c r="F1407" s="3" t="str">
        <f>IF(A1407&lt;=('VCR Graph'!$C$13/'VCR Graph'!$C$14),'VCR Graph'!$C$16,"")</f>
        <v/>
      </c>
      <c r="G1407">
        <v>0</v>
      </c>
    </row>
    <row r="1408" spans="1:7" x14ac:dyDescent="0.2">
      <c r="A1408" s="2">
        <f t="shared" si="44"/>
        <v>1.405999999999956</v>
      </c>
      <c r="B1408">
        <f>'VCR Graph'!$C$3/'background data'!A1408</f>
        <v>1.4224751066856776</v>
      </c>
      <c r="C1408" t="str">
        <f>IF(AND(A1408&gt;('VCR Graph'!$C$12/'VCR Graph'!$C$14),A1408&lt;('VCR Graph'!$C$13/'VCR Graph'!$C$14)),42,"")</f>
        <v/>
      </c>
      <c r="D1408" s="2">
        <f t="shared" si="43"/>
        <v>0</v>
      </c>
      <c r="E1408" s="3" t="str">
        <f>IF(A1408&lt;=('VCR Graph'!$C$12/'VCR Graph'!$C$14),'VCR Graph'!$C$15,"")</f>
        <v/>
      </c>
      <c r="F1408" s="3" t="str">
        <f>IF(A1408&lt;=('VCR Graph'!$C$13/'VCR Graph'!$C$14),'VCR Graph'!$C$16,"")</f>
        <v/>
      </c>
      <c r="G1408">
        <v>0</v>
      </c>
    </row>
    <row r="1409" spans="1:7" x14ac:dyDescent="0.2">
      <c r="A1409" s="2">
        <f t="shared" si="44"/>
        <v>1.4069999999999558</v>
      </c>
      <c r="B1409">
        <f>'VCR Graph'!$C$3/'background data'!A1409</f>
        <v>1.4214641080313168</v>
      </c>
      <c r="C1409" t="str">
        <f>IF(AND(A1409&gt;('VCR Graph'!$C$12/'VCR Graph'!$C$14),A1409&lt;('VCR Graph'!$C$13/'VCR Graph'!$C$14)),42,"")</f>
        <v/>
      </c>
      <c r="D1409" s="2">
        <f t="shared" si="43"/>
        <v>0</v>
      </c>
      <c r="E1409" s="3" t="str">
        <f>IF(A1409&lt;=('VCR Graph'!$C$12/'VCR Graph'!$C$14),'VCR Graph'!$C$15,"")</f>
        <v/>
      </c>
      <c r="F1409" s="3" t="str">
        <f>IF(A1409&lt;=('VCR Graph'!$C$13/'VCR Graph'!$C$14),'VCR Graph'!$C$16,"")</f>
        <v/>
      </c>
      <c r="G1409">
        <v>0</v>
      </c>
    </row>
    <row r="1410" spans="1:7" x14ac:dyDescent="0.2">
      <c r="A1410" s="2">
        <f t="shared" si="44"/>
        <v>1.4079999999999557</v>
      </c>
      <c r="B1410">
        <f>'VCR Graph'!$C$3/'background data'!A1410</f>
        <v>1.42045454545459</v>
      </c>
      <c r="C1410" t="str">
        <f>IF(AND(A1410&gt;('VCR Graph'!$C$12/'VCR Graph'!$C$14),A1410&lt;('VCR Graph'!$C$13/'VCR Graph'!$C$14)),42,"")</f>
        <v/>
      </c>
      <c r="D1410" s="2">
        <f t="shared" si="43"/>
        <v>0</v>
      </c>
      <c r="E1410" s="3" t="str">
        <f>IF(A1410&lt;=('VCR Graph'!$C$12/'VCR Graph'!$C$14),'VCR Graph'!$C$15,"")</f>
        <v/>
      </c>
      <c r="F1410" s="3" t="str">
        <f>IF(A1410&lt;=('VCR Graph'!$C$13/'VCR Graph'!$C$14),'VCR Graph'!$C$16,"")</f>
        <v/>
      </c>
      <c r="G1410">
        <v>0</v>
      </c>
    </row>
    <row r="1411" spans="1:7" x14ac:dyDescent="0.2">
      <c r="A1411" s="2">
        <f t="shared" si="44"/>
        <v>1.4089999999999556</v>
      </c>
      <c r="B1411">
        <f>'VCR Graph'!$C$3/'background data'!A1411</f>
        <v>1.4194464158978446</v>
      </c>
      <c r="C1411" t="str">
        <f>IF(AND(A1411&gt;('VCR Graph'!$C$12/'VCR Graph'!$C$14),A1411&lt;('VCR Graph'!$C$13/'VCR Graph'!$C$14)),42,"")</f>
        <v/>
      </c>
      <c r="D1411" s="2">
        <f t="shared" si="43"/>
        <v>0</v>
      </c>
      <c r="E1411" s="3" t="str">
        <f>IF(A1411&lt;=('VCR Graph'!$C$12/'VCR Graph'!$C$14),'VCR Graph'!$C$15,"")</f>
        <v/>
      </c>
      <c r="F1411" s="3" t="str">
        <f>IF(A1411&lt;=('VCR Graph'!$C$13/'VCR Graph'!$C$14),'VCR Graph'!$C$16,"")</f>
        <v/>
      </c>
      <c r="G1411">
        <v>0</v>
      </c>
    </row>
    <row r="1412" spans="1:7" x14ac:dyDescent="0.2">
      <c r="A1412" s="2">
        <f t="shared" si="44"/>
        <v>1.4099999999999555</v>
      </c>
      <c r="B1412">
        <f>'VCR Graph'!$C$3/'background data'!A1412</f>
        <v>1.4184397163121014</v>
      </c>
      <c r="C1412" t="str">
        <f>IF(AND(A1412&gt;('VCR Graph'!$C$12/'VCR Graph'!$C$14),A1412&lt;('VCR Graph'!$C$13/'VCR Graph'!$C$14)),42,"")</f>
        <v/>
      </c>
      <c r="D1412" s="2">
        <f t="shared" ref="D1412:D1475" si="45">D1411</f>
        <v>0</v>
      </c>
      <c r="E1412" s="3" t="str">
        <f>IF(A1412&lt;=('VCR Graph'!$C$12/'VCR Graph'!$C$14),'VCR Graph'!$C$15,"")</f>
        <v/>
      </c>
      <c r="F1412" s="3" t="str">
        <f>IF(A1412&lt;=('VCR Graph'!$C$13/'VCR Graph'!$C$14),'VCR Graph'!$C$16,"")</f>
        <v/>
      </c>
      <c r="G1412">
        <v>0</v>
      </c>
    </row>
    <row r="1413" spans="1:7" x14ac:dyDescent="0.2">
      <c r="A1413" s="2">
        <f t="shared" si="44"/>
        <v>1.4109999999999554</v>
      </c>
      <c r="B1413">
        <f>'VCR Graph'!$C$3/'background data'!A1413</f>
        <v>1.4174344436570256</v>
      </c>
      <c r="C1413" t="str">
        <f>IF(AND(A1413&gt;('VCR Graph'!$C$12/'VCR Graph'!$C$14),A1413&lt;('VCR Graph'!$C$13/'VCR Graph'!$C$14)),42,"")</f>
        <v/>
      </c>
      <c r="D1413" s="2">
        <f t="shared" si="45"/>
        <v>0</v>
      </c>
      <c r="E1413" s="3" t="str">
        <f>IF(A1413&lt;=('VCR Graph'!$C$12/'VCR Graph'!$C$14),'VCR Graph'!$C$15,"")</f>
        <v/>
      </c>
      <c r="F1413" s="3" t="str">
        <f>IF(A1413&lt;=('VCR Graph'!$C$13/'VCR Graph'!$C$14),'VCR Graph'!$C$16,"")</f>
        <v/>
      </c>
      <c r="G1413">
        <v>0</v>
      </c>
    </row>
    <row r="1414" spans="1:7" x14ac:dyDescent="0.2">
      <c r="A1414" s="2">
        <f t="shared" si="44"/>
        <v>1.4119999999999553</v>
      </c>
      <c r="B1414">
        <f>'VCR Graph'!$C$3/'background data'!A1414</f>
        <v>1.4164305949008946</v>
      </c>
      <c r="C1414" t="str">
        <f>IF(AND(A1414&gt;('VCR Graph'!$C$12/'VCR Graph'!$C$14),A1414&lt;('VCR Graph'!$C$13/'VCR Graph'!$C$14)),42,"")</f>
        <v/>
      </c>
      <c r="D1414" s="2">
        <f t="shared" si="45"/>
        <v>0</v>
      </c>
      <c r="E1414" s="3" t="str">
        <f>IF(A1414&lt;=('VCR Graph'!$C$12/'VCR Graph'!$C$14),'VCR Graph'!$C$15,"")</f>
        <v/>
      </c>
      <c r="F1414" s="3" t="str">
        <f>IF(A1414&lt;=('VCR Graph'!$C$13/'VCR Graph'!$C$14),'VCR Graph'!$C$16,"")</f>
        <v/>
      </c>
      <c r="G1414">
        <v>0</v>
      </c>
    </row>
    <row r="1415" spans="1:7" x14ac:dyDescent="0.2">
      <c r="A1415" s="2">
        <f t="shared" si="44"/>
        <v>1.4129999999999552</v>
      </c>
      <c r="B1415">
        <f>'VCR Graph'!$C$3/'background data'!A1415</f>
        <v>1.4154281670205686</v>
      </c>
      <c r="C1415" t="str">
        <f>IF(AND(A1415&gt;('VCR Graph'!$C$12/'VCR Graph'!$C$14),A1415&lt;('VCR Graph'!$C$13/'VCR Graph'!$C$14)),42,"")</f>
        <v/>
      </c>
      <c r="D1415" s="2">
        <f t="shared" si="45"/>
        <v>0</v>
      </c>
      <c r="E1415" s="3" t="str">
        <f>IF(A1415&lt;=('VCR Graph'!$C$12/'VCR Graph'!$C$14),'VCR Graph'!$C$15,"")</f>
        <v/>
      </c>
      <c r="F1415" s="3" t="str">
        <f>IF(A1415&lt;=('VCR Graph'!$C$13/'VCR Graph'!$C$14),'VCR Graph'!$C$16,"")</f>
        <v/>
      </c>
      <c r="G1415">
        <v>0</v>
      </c>
    </row>
    <row r="1416" spans="1:7" x14ac:dyDescent="0.2">
      <c r="A1416" s="2">
        <f t="shared" si="44"/>
        <v>1.4139999999999551</v>
      </c>
      <c r="B1416">
        <f>'VCR Graph'!$C$3/'background data'!A1416</f>
        <v>1.4144271570014593</v>
      </c>
      <c r="C1416" t="str">
        <f>IF(AND(A1416&gt;('VCR Graph'!$C$12/'VCR Graph'!$C$14),A1416&lt;('VCR Graph'!$C$13/'VCR Graph'!$C$14)),42,"")</f>
        <v/>
      </c>
      <c r="D1416" s="2">
        <f t="shared" si="45"/>
        <v>0</v>
      </c>
      <c r="E1416" s="3" t="str">
        <f>IF(A1416&lt;=('VCR Graph'!$C$12/'VCR Graph'!$C$14),'VCR Graph'!$C$15,"")</f>
        <v/>
      </c>
      <c r="F1416" s="3" t="str">
        <f>IF(A1416&lt;=('VCR Graph'!$C$13/'VCR Graph'!$C$14),'VCR Graph'!$C$16,"")</f>
        <v/>
      </c>
      <c r="G1416">
        <v>0</v>
      </c>
    </row>
    <row r="1417" spans="1:7" x14ac:dyDescent="0.2">
      <c r="A1417" s="2">
        <f t="shared" si="44"/>
        <v>1.414999999999955</v>
      </c>
      <c r="B1417">
        <f>'VCR Graph'!$C$3/'background data'!A1417</f>
        <v>1.4134275618375007</v>
      </c>
      <c r="C1417" t="str">
        <f>IF(AND(A1417&gt;('VCR Graph'!$C$12/'VCR Graph'!$C$14),A1417&lt;('VCR Graph'!$C$13/'VCR Graph'!$C$14)),42,"")</f>
        <v/>
      </c>
      <c r="D1417" s="2">
        <f t="shared" si="45"/>
        <v>0</v>
      </c>
      <c r="E1417" s="3" t="str">
        <f>IF(A1417&lt;=('VCR Graph'!$C$12/'VCR Graph'!$C$14),'VCR Graph'!$C$15,"")</f>
        <v/>
      </c>
      <c r="F1417" s="3" t="str">
        <f>IF(A1417&lt;=('VCR Graph'!$C$13/'VCR Graph'!$C$14),'VCR Graph'!$C$16,"")</f>
        <v/>
      </c>
      <c r="G1417">
        <v>0</v>
      </c>
    </row>
    <row r="1418" spans="1:7" x14ac:dyDescent="0.2">
      <c r="A1418" s="2">
        <f t="shared" si="44"/>
        <v>1.4159999999999549</v>
      </c>
      <c r="B1418">
        <f>'VCR Graph'!$C$3/'background data'!A1418</f>
        <v>1.4124293785311184</v>
      </c>
      <c r="C1418" t="str">
        <f>IF(AND(A1418&gt;('VCR Graph'!$C$12/'VCR Graph'!$C$14),A1418&lt;('VCR Graph'!$C$13/'VCR Graph'!$C$14)),42,"")</f>
        <v/>
      </c>
      <c r="D1418" s="2">
        <f t="shared" si="45"/>
        <v>0</v>
      </c>
      <c r="E1418" s="3" t="str">
        <f>IF(A1418&lt;=('VCR Graph'!$C$12/'VCR Graph'!$C$14),'VCR Graph'!$C$15,"")</f>
        <v/>
      </c>
      <c r="F1418" s="3" t="str">
        <f>IF(A1418&lt;=('VCR Graph'!$C$13/'VCR Graph'!$C$14),'VCR Graph'!$C$16,"")</f>
        <v/>
      </c>
      <c r="G1418">
        <v>0</v>
      </c>
    </row>
    <row r="1419" spans="1:7" x14ac:dyDescent="0.2">
      <c r="A1419" s="2">
        <f t="shared" si="44"/>
        <v>1.4169999999999547</v>
      </c>
      <c r="B1419">
        <f>'VCR Graph'!$C$3/'background data'!A1419</f>
        <v>1.4114326040931997</v>
      </c>
      <c r="C1419" t="str">
        <f>IF(AND(A1419&gt;('VCR Graph'!$C$12/'VCR Graph'!$C$14),A1419&lt;('VCR Graph'!$C$13/'VCR Graph'!$C$14)),42,"")</f>
        <v/>
      </c>
      <c r="D1419" s="2">
        <f t="shared" si="45"/>
        <v>0</v>
      </c>
      <c r="E1419" s="3" t="str">
        <f>IF(A1419&lt;=('VCR Graph'!$C$12/'VCR Graph'!$C$14),'VCR Graph'!$C$15,"")</f>
        <v/>
      </c>
      <c r="F1419" s="3" t="str">
        <f>IF(A1419&lt;=('VCR Graph'!$C$13/'VCR Graph'!$C$14),'VCR Graph'!$C$16,"")</f>
        <v/>
      </c>
      <c r="G1419">
        <v>0</v>
      </c>
    </row>
    <row r="1420" spans="1:7" x14ac:dyDescent="0.2">
      <c r="A1420" s="2">
        <f t="shared" si="44"/>
        <v>1.4179999999999546</v>
      </c>
      <c r="B1420">
        <f>'VCR Graph'!$C$3/'background data'!A1420</f>
        <v>1.4104372355430634</v>
      </c>
      <c r="C1420" t="str">
        <f>IF(AND(A1420&gt;('VCR Graph'!$C$12/'VCR Graph'!$C$14),A1420&lt;('VCR Graph'!$C$13/'VCR Graph'!$C$14)),42,"")</f>
        <v/>
      </c>
      <c r="D1420" s="2">
        <f t="shared" si="45"/>
        <v>0</v>
      </c>
      <c r="E1420" s="3" t="str">
        <f>IF(A1420&lt;=('VCR Graph'!$C$12/'VCR Graph'!$C$14),'VCR Graph'!$C$15,"")</f>
        <v/>
      </c>
      <c r="F1420" s="3" t="str">
        <f>IF(A1420&lt;=('VCR Graph'!$C$13/'VCR Graph'!$C$14),'VCR Graph'!$C$16,"")</f>
        <v/>
      </c>
      <c r="G1420">
        <v>0</v>
      </c>
    </row>
    <row r="1421" spans="1:7" x14ac:dyDescent="0.2">
      <c r="A1421" s="2">
        <f t="shared" ref="A1421:A1484" si="46">A1420+0.001</f>
        <v>1.4189999999999545</v>
      </c>
      <c r="B1421">
        <f>'VCR Graph'!$C$3/'background data'!A1421</f>
        <v>1.4094432699084314</v>
      </c>
      <c r="C1421" t="str">
        <f>IF(AND(A1421&gt;('VCR Graph'!$C$12/'VCR Graph'!$C$14),A1421&lt;('VCR Graph'!$C$13/'VCR Graph'!$C$14)),42,"")</f>
        <v/>
      </c>
      <c r="D1421" s="2">
        <f t="shared" si="45"/>
        <v>0</v>
      </c>
      <c r="E1421" s="3" t="str">
        <f>IF(A1421&lt;=('VCR Graph'!$C$12/'VCR Graph'!$C$14),'VCR Graph'!$C$15,"")</f>
        <v/>
      </c>
      <c r="F1421" s="3" t="str">
        <f>IF(A1421&lt;=('VCR Graph'!$C$13/'VCR Graph'!$C$14),'VCR Graph'!$C$16,"")</f>
        <v/>
      </c>
      <c r="G1421">
        <v>0</v>
      </c>
    </row>
    <row r="1422" spans="1:7" x14ac:dyDescent="0.2">
      <c r="A1422" s="2">
        <f t="shared" si="46"/>
        <v>1.4199999999999544</v>
      </c>
      <c r="B1422">
        <f>'VCR Graph'!$C$3/'background data'!A1422</f>
        <v>1.4084507042253973</v>
      </c>
      <c r="C1422" t="str">
        <f>IF(AND(A1422&gt;('VCR Graph'!$C$12/'VCR Graph'!$C$14),A1422&lt;('VCR Graph'!$C$13/'VCR Graph'!$C$14)),42,"")</f>
        <v/>
      </c>
      <c r="D1422" s="2">
        <f t="shared" si="45"/>
        <v>0</v>
      </c>
      <c r="E1422" s="3" t="str">
        <f>IF(A1422&lt;=('VCR Graph'!$C$12/'VCR Graph'!$C$14),'VCR Graph'!$C$15,"")</f>
        <v/>
      </c>
      <c r="F1422" s="3" t="str">
        <f>IF(A1422&lt;=('VCR Graph'!$C$13/'VCR Graph'!$C$14),'VCR Graph'!$C$16,"")</f>
        <v/>
      </c>
      <c r="G1422">
        <v>0</v>
      </c>
    </row>
    <row r="1423" spans="1:7" x14ac:dyDescent="0.2">
      <c r="A1423" s="2">
        <f t="shared" si="46"/>
        <v>1.4209999999999543</v>
      </c>
      <c r="B1423">
        <f>'VCR Graph'!$C$3/'background data'!A1423</f>
        <v>1.4074595355383985</v>
      </c>
      <c r="C1423" t="str">
        <f>IF(AND(A1423&gt;('VCR Graph'!$C$12/'VCR Graph'!$C$14),A1423&lt;('VCR Graph'!$C$13/'VCR Graph'!$C$14)),42,"")</f>
        <v/>
      </c>
      <c r="D1423" s="2">
        <f t="shared" si="45"/>
        <v>0</v>
      </c>
      <c r="E1423" s="3" t="str">
        <f>IF(A1423&lt;=('VCR Graph'!$C$12/'VCR Graph'!$C$14),'VCR Graph'!$C$15,"")</f>
        <v/>
      </c>
      <c r="F1423" s="3" t="str">
        <f>IF(A1423&lt;=('VCR Graph'!$C$13/'VCR Graph'!$C$14),'VCR Graph'!$C$16,"")</f>
        <v/>
      </c>
      <c r="G1423">
        <v>0</v>
      </c>
    </row>
    <row r="1424" spans="1:7" x14ac:dyDescent="0.2">
      <c r="A1424" s="2">
        <f t="shared" si="46"/>
        <v>1.4219999999999542</v>
      </c>
      <c r="B1424">
        <f>'VCR Graph'!$C$3/'background data'!A1424</f>
        <v>1.4064697609001859</v>
      </c>
      <c r="C1424" t="str">
        <f>IF(AND(A1424&gt;('VCR Graph'!$C$12/'VCR Graph'!$C$14),A1424&lt;('VCR Graph'!$C$13/'VCR Graph'!$C$14)),42,"")</f>
        <v/>
      </c>
      <c r="D1424" s="2">
        <f t="shared" si="45"/>
        <v>0</v>
      </c>
      <c r="E1424" s="3" t="str">
        <f>IF(A1424&lt;=('VCR Graph'!$C$12/'VCR Graph'!$C$14),'VCR Graph'!$C$15,"")</f>
        <v/>
      </c>
      <c r="F1424" s="3" t="str">
        <f>IF(A1424&lt;=('VCR Graph'!$C$13/'VCR Graph'!$C$14),'VCR Graph'!$C$16,"")</f>
        <v/>
      </c>
      <c r="G1424">
        <v>0</v>
      </c>
    </row>
    <row r="1425" spans="1:7" x14ac:dyDescent="0.2">
      <c r="A1425" s="2">
        <f t="shared" si="46"/>
        <v>1.4229999999999541</v>
      </c>
      <c r="B1425">
        <f>'VCR Graph'!$C$3/'background data'!A1425</f>
        <v>1.4054813773717951</v>
      </c>
      <c r="C1425" t="str">
        <f>IF(AND(A1425&gt;('VCR Graph'!$C$12/'VCR Graph'!$C$14),A1425&lt;('VCR Graph'!$C$13/'VCR Graph'!$C$14)),42,"")</f>
        <v/>
      </c>
      <c r="D1425" s="2">
        <f t="shared" si="45"/>
        <v>0</v>
      </c>
      <c r="E1425" s="3" t="str">
        <f>IF(A1425&lt;=('VCR Graph'!$C$12/'VCR Graph'!$C$14),'VCR Graph'!$C$15,"")</f>
        <v/>
      </c>
      <c r="F1425" s="3" t="str">
        <f>IF(A1425&lt;=('VCR Graph'!$C$13/'VCR Graph'!$C$14),'VCR Graph'!$C$16,"")</f>
        <v/>
      </c>
      <c r="G1425">
        <v>0</v>
      </c>
    </row>
    <row r="1426" spans="1:7" x14ac:dyDescent="0.2">
      <c r="A1426" s="2">
        <f t="shared" si="46"/>
        <v>1.423999999999954</v>
      </c>
      <c r="B1426">
        <f>'VCR Graph'!$C$3/'background data'!A1426</f>
        <v>1.4044943820225173</v>
      </c>
      <c r="C1426" t="str">
        <f>IF(AND(A1426&gt;('VCR Graph'!$C$12/'VCR Graph'!$C$14),A1426&lt;('VCR Graph'!$C$13/'VCR Graph'!$C$14)),42,"")</f>
        <v/>
      </c>
      <c r="D1426" s="2">
        <f t="shared" si="45"/>
        <v>0</v>
      </c>
      <c r="E1426" s="3" t="str">
        <f>IF(A1426&lt;=('VCR Graph'!$C$12/'VCR Graph'!$C$14),'VCR Graph'!$C$15,"")</f>
        <v/>
      </c>
      <c r="F1426" s="3" t="str">
        <f>IF(A1426&lt;=('VCR Graph'!$C$13/'VCR Graph'!$C$14),'VCR Graph'!$C$16,"")</f>
        <v/>
      </c>
      <c r="G1426">
        <v>0</v>
      </c>
    </row>
    <row r="1427" spans="1:7" x14ac:dyDescent="0.2">
      <c r="A1427" s="2">
        <f t="shared" si="46"/>
        <v>1.4249999999999539</v>
      </c>
      <c r="B1427">
        <f>'VCR Graph'!$C$3/'background data'!A1427</f>
        <v>1.40350877192987</v>
      </c>
      <c r="C1427" t="str">
        <f>IF(AND(A1427&gt;('VCR Graph'!$C$12/'VCR Graph'!$C$14),A1427&lt;('VCR Graph'!$C$13/'VCR Graph'!$C$14)),42,"")</f>
        <v/>
      </c>
      <c r="D1427" s="2">
        <f t="shared" si="45"/>
        <v>0</v>
      </c>
      <c r="E1427" s="3" t="str">
        <f>IF(A1427&lt;=('VCR Graph'!$C$12/'VCR Graph'!$C$14),'VCR Graph'!$C$15,"")</f>
        <v/>
      </c>
      <c r="F1427" s="3" t="str">
        <f>IF(A1427&lt;=('VCR Graph'!$C$13/'VCR Graph'!$C$14),'VCR Graph'!$C$16,"")</f>
        <v/>
      </c>
      <c r="G1427">
        <v>0</v>
      </c>
    </row>
    <row r="1428" spans="1:7" x14ac:dyDescent="0.2">
      <c r="A1428" s="2">
        <f t="shared" si="46"/>
        <v>1.4259999999999537</v>
      </c>
      <c r="B1428">
        <f>'VCR Graph'!$C$3/'background data'!A1428</f>
        <v>1.4025245441795686</v>
      </c>
      <c r="C1428" t="str">
        <f>IF(AND(A1428&gt;('VCR Graph'!$C$12/'VCR Graph'!$C$14),A1428&lt;('VCR Graph'!$C$13/'VCR Graph'!$C$14)),42,"")</f>
        <v/>
      </c>
      <c r="D1428" s="2">
        <f t="shared" si="45"/>
        <v>0</v>
      </c>
      <c r="E1428" s="3" t="str">
        <f>IF(A1428&lt;=('VCR Graph'!$C$12/'VCR Graph'!$C$14),'VCR Graph'!$C$15,"")</f>
        <v/>
      </c>
      <c r="F1428" s="3" t="str">
        <f>IF(A1428&lt;=('VCR Graph'!$C$13/'VCR Graph'!$C$14),'VCR Graph'!$C$16,"")</f>
        <v/>
      </c>
      <c r="G1428">
        <v>0</v>
      </c>
    </row>
    <row r="1429" spans="1:7" x14ac:dyDescent="0.2">
      <c r="A1429" s="2">
        <f t="shared" si="46"/>
        <v>1.4269999999999536</v>
      </c>
      <c r="B1429">
        <f>'VCR Graph'!$C$3/'background data'!A1429</f>
        <v>1.4015416958654976</v>
      </c>
      <c r="C1429" t="str">
        <f>IF(AND(A1429&gt;('VCR Graph'!$C$12/'VCR Graph'!$C$14),A1429&lt;('VCR Graph'!$C$13/'VCR Graph'!$C$14)),42,"")</f>
        <v/>
      </c>
      <c r="D1429" s="2">
        <f t="shared" si="45"/>
        <v>0</v>
      </c>
      <c r="E1429" s="3" t="str">
        <f>IF(A1429&lt;=('VCR Graph'!$C$12/'VCR Graph'!$C$14),'VCR Graph'!$C$15,"")</f>
        <v/>
      </c>
      <c r="F1429" s="3" t="str">
        <f>IF(A1429&lt;=('VCR Graph'!$C$13/'VCR Graph'!$C$14),'VCR Graph'!$C$16,"")</f>
        <v/>
      </c>
      <c r="G1429">
        <v>0</v>
      </c>
    </row>
    <row r="1430" spans="1:7" x14ac:dyDescent="0.2">
      <c r="A1430" s="2">
        <f t="shared" si="46"/>
        <v>1.4279999999999535</v>
      </c>
      <c r="B1430">
        <f>'VCR Graph'!$C$3/'background data'!A1430</f>
        <v>1.4005602240896815</v>
      </c>
      <c r="C1430" t="str">
        <f>IF(AND(A1430&gt;('VCR Graph'!$C$12/'VCR Graph'!$C$14),A1430&lt;('VCR Graph'!$C$13/'VCR Graph'!$C$14)),42,"")</f>
        <v/>
      </c>
      <c r="D1430" s="2">
        <f t="shared" si="45"/>
        <v>0</v>
      </c>
      <c r="E1430" s="3" t="str">
        <f>IF(A1430&lt;=('VCR Graph'!$C$12/'VCR Graph'!$C$14),'VCR Graph'!$C$15,"")</f>
        <v/>
      </c>
      <c r="F1430" s="3" t="str">
        <f>IF(A1430&lt;=('VCR Graph'!$C$13/'VCR Graph'!$C$14),'VCR Graph'!$C$16,"")</f>
        <v/>
      </c>
      <c r="G1430">
        <v>0</v>
      </c>
    </row>
    <row r="1431" spans="1:7" x14ac:dyDescent="0.2">
      <c r="A1431" s="2">
        <f t="shared" si="46"/>
        <v>1.4289999999999534</v>
      </c>
      <c r="B1431">
        <f>'VCR Graph'!$C$3/'background data'!A1431</f>
        <v>1.3995801259622569</v>
      </c>
      <c r="C1431" t="str">
        <f>IF(AND(A1431&gt;('VCR Graph'!$C$12/'VCR Graph'!$C$14),A1431&lt;('VCR Graph'!$C$13/'VCR Graph'!$C$14)),42,"")</f>
        <v/>
      </c>
      <c r="D1431" s="2">
        <f t="shared" si="45"/>
        <v>0</v>
      </c>
      <c r="E1431" s="3" t="str">
        <f>IF(A1431&lt;=('VCR Graph'!$C$12/'VCR Graph'!$C$14),'VCR Graph'!$C$15,"")</f>
        <v/>
      </c>
      <c r="F1431" s="3" t="str">
        <f>IF(A1431&lt;=('VCR Graph'!$C$13/'VCR Graph'!$C$14),'VCR Graph'!$C$16,"")</f>
        <v/>
      </c>
      <c r="G1431">
        <v>0</v>
      </c>
    </row>
    <row r="1432" spans="1:7" x14ac:dyDescent="0.2">
      <c r="A1432" s="2">
        <f t="shared" si="46"/>
        <v>1.4299999999999533</v>
      </c>
      <c r="B1432">
        <f>'VCR Graph'!$C$3/'background data'!A1432</f>
        <v>1.3986013986014443</v>
      </c>
      <c r="C1432" t="str">
        <f>IF(AND(A1432&gt;('VCR Graph'!$C$12/'VCR Graph'!$C$14),A1432&lt;('VCR Graph'!$C$13/'VCR Graph'!$C$14)),42,"")</f>
        <v/>
      </c>
      <c r="D1432" s="2">
        <f t="shared" si="45"/>
        <v>0</v>
      </c>
      <c r="E1432" s="3" t="str">
        <f>IF(A1432&lt;=('VCR Graph'!$C$12/'VCR Graph'!$C$14),'VCR Graph'!$C$15,"")</f>
        <v/>
      </c>
      <c r="F1432" s="3" t="str">
        <f>IF(A1432&lt;=('VCR Graph'!$C$13/'VCR Graph'!$C$14),'VCR Graph'!$C$16,"")</f>
        <v/>
      </c>
      <c r="G1432">
        <v>0</v>
      </c>
    </row>
    <row r="1433" spans="1:7" x14ac:dyDescent="0.2">
      <c r="A1433" s="2">
        <f t="shared" si="46"/>
        <v>1.4309999999999532</v>
      </c>
      <c r="B1433">
        <f>'VCR Graph'!$C$3/'background data'!A1433</f>
        <v>1.3976240391335188</v>
      </c>
      <c r="C1433" t="str">
        <f>IF(AND(A1433&gt;('VCR Graph'!$C$12/'VCR Graph'!$C$14),A1433&lt;('VCR Graph'!$C$13/'VCR Graph'!$C$14)),42,"")</f>
        <v/>
      </c>
      <c r="D1433" s="2">
        <f t="shared" si="45"/>
        <v>0</v>
      </c>
      <c r="E1433" s="3" t="str">
        <f>IF(A1433&lt;=('VCR Graph'!$C$12/'VCR Graph'!$C$14),'VCR Graph'!$C$15,"")</f>
        <v/>
      </c>
      <c r="F1433" s="3" t="str">
        <f>IF(A1433&lt;=('VCR Graph'!$C$13/'VCR Graph'!$C$14),'VCR Graph'!$C$16,"")</f>
        <v/>
      </c>
      <c r="G1433">
        <v>0</v>
      </c>
    </row>
    <row r="1434" spans="1:7" x14ac:dyDescent="0.2">
      <c r="A1434" s="2">
        <f t="shared" si="46"/>
        <v>1.4319999999999531</v>
      </c>
      <c r="B1434">
        <f>'VCR Graph'!$C$3/'background data'!A1434</f>
        <v>1.3966480446927831</v>
      </c>
      <c r="C1434" t="str">
        <f>IF(AND(A1434&gt;('VCR Graph'!$C$12/'VCR Graph'!$C$14),A1434&lt;('VCR Graph'!$C$13/'VCR Graph'!$C$14)),42,"")</f>
        <v/>
      </c>
      <c r="D1434" s="2">
        <f t="shared" si="45"/>
        <v>0</v>
      </c>
      <c r="E1434" s="3" t="str">
        <f>IF(A1434&lt;=('VCR Graph'!$C$12/'VCR Graph'!$C$14),'VCR Graph'!$C$15,"")</f>
        <v/>
      </c>
      <c r="F1434" s="3" t="str">
        <f>IF(A1434&lt;=('VCR Graph'!$C$13/'VCR Graph'!$C$14),'VCR Graph'!$C$16,"")</f>
        <v/>
      </c>
      <c r="G1434">
        <v>0</v>
      </c>
    </row>
    <row r="1435" spans="1:7" x14ac:dyDescent="0.2">
      <c r="A1435" s="2">
        <f t="shared" si="46"/>
        <v>1.432999999999953</v>
      </c>
      <c r="B1435">
        <f>'VCR Graph'!$C$3/'background data'!A1435</f>
        <v>1.3956734124215391</v>
      </c>
      <c r="C1435" t="str">
        <f>IF(AND(A1435&gt;('VCR Graph'!$C$12/'VCR Graph'!$C$14),A1435&lt;('VCR Graph'!$C$13/'VCR Graph'!$C$14)),42,"")</f>
        <v/>
      </c>
      <c r="D1435" s="2">
        <f t="shared" si="45"/>
        <v>0</v>
      </c>
      <c r="E1435" s="3" t="str">
        <f>IF(A1435&lt;=('VCR Graph'!$C$12/'VCR Graph'!$C$14),'VCR Graph'!$C$15,"")</f>
        <v/>
      </c>
      <c r="F1435" s="3" t="str">
        <f>IF(A1435&lt;=('VCR Graph'!$C$13/'VCR Graph'!$C$14),'VCR Graph'!$C$16,"")</f>
        <v/>
      </c>
      <c r="G1435">
        <v>0</v>
      </c>
    </row>
    <row r="1436" spans="1:7" x14ac:dyDescent="0.2">
      <c r="A1436" s="2">
        <f t="shared" si="46"/>
        <v>1.4339999999999529</v>
      </c>
      <c r="B1436">
        <f>'VCR Graph'!$C$3/'background data'!A1436</f>
        <v>1.3947001394700598</v>
      </c>
      <c r="C1436" t="str">
        <f>IF(AND(A1436&gt;('VCR Graph'!$C$12/'VCR Graph'!$C$14),A1436&lt;('VCR Graph'!$C$13/'VCR Graph'!$C$14)),42,"")</f>
        <v/>
      </c>
      <c r="D1436" s="2">
        <f t="shared" si="45"/>
        <v>0</v>
      </c>
      <c r="E1436" s="3" t="str">
        <f>IF(A1436&lt;=('VCR Graph'!$C$12/'VCR Graph'!$C$14),'VCR Graph'!$C$15,"")</f>
        <v/>
      </c>
      <c r="F1436" s="3" t="str">
        <f>IF(A1436&lt;=('VCR Graph'!$C$13/'VCR Graph'!$C$14),'VCR Graph'!$C$16,"")</f>
        <v/>
      </c>
      <c r="G1436">
        <v>0</v>
      </c>
    </row>
    <row r="1437" spans="1:7" x14ac:dyDescent="0.2">
      <c r="A1437" s="2">
        <f t="shared" si="46"/>
        <v>1.4349999999999528</v>
      </c>
      <c r="B1437">
        <f>'VCR Graph'!$C$3/'background data'!A1437</f>
        <v>1.3937282229965615</v>
      </c>
      <c r="C1437" t="str">
        <f>IF(AND(A1437&gt;('VCR Graph'!$C$12/'VCR Graph'!$C$14),A1437&lt;('VCR Graph'!$C$13/'VCR Graph'!$C$14)),42,"")</f>
        <v/>
      </c>
      <c r="D1437" s="2">
        <f t="shared" si="45"/>
        <v>0</v>
      </c>
      <c r="E1437" s="3" t="str">
        <f>IF(A1437&lt;=('VCR Graph'!$C$12/'VCR Graph'!$C$14),'VCR Graph'!$C$15,"")</f>
        <v/>
      </c>
      <c r="F1437" s="3" t="str">
        <f>IF(A1437&lt;=('VCR Graph'!$C$13/'VCR Graph'!$C$14),'VCR Graph'!$C$16,"")</f>
        <v/>
      </c>
      <c r="G1437">
        <v>0</v>
      </c>
    </row>
    <row r="1438" spans="1:7" x14ac:dyDescent="0.2">
      <c r="A1438" s="2">
        <f t="shared" si="46"/>
        <v>1.4359999999999526</v>
      </c>
      <c r="B1438">
        <f>'VCR Graph'!$C$3/'background data'!A1438</f>
        <v>1.3927576601671769</v>
      </c>
      <c r="C1438" t="str">
        <f>IF(AND(A1438&gt;('VCR Graph'!$C$12/'VCR Graph'!$C$14),A1438&lt;('VCR Graph'!$C$13/'VCR Graph'!$C$14)),42,"")</f>
        <v/>
      </c>
      <c r="D1438" s="2">
        <f t="shared" si="45"/>
        <v>0</v>
      </c>
      <c r="E1438" s="3" t="str">
        <f>IF(A1438&lt;=('VCR Graph'!$C$12/'VCR Graph'!$C$14),'VCR Graph'!$C$15,"")</f>
        <v/>
      </c>
      <c r="F1438" s="3" t="str">
        <f>IF(A1438&lt;=('VCR Graph'!$C$13/'VCR Graph'!$C$14),'VCR Graph'!$C$16,"")</f>
        <v/>
      </c>
      <c r="G1438">
        <v>0</v>
      </c>
    </row>
    <row r="1439" spans="1:7" x14ac:dyDescent="0.2">
      <c r="A1439" s="2">
        <f t="shared" si="46"/>
        <v>1.4369999999999525</v>
      </c>
      <c r="B1439">
        <f>'VCR Graph'!$C$3/'background data'!A1439</f>
        <v>1.3917884481559262</v>
      </c>
      <c r="C1439" t="str">
        <f>IF(AND(A1439&gt;('VCR Graph'!$C$12/'VCR Graph'!$C$14),A1439&lt;('VCR Graph'!$C$13/'VCR Graph'!$C$14)),42,"")</f>
        <v/>
      </c>
      <c r="D1439" s="2">
        <f t="shared" si="45"/>
        <v>0</v>
      </c>
      <c r="E1439" s="3" t="str">
        <f>IF(A1439&lt;=('VCR Graph'!$C$12/'VCR Graph'!$C$14),'VCR Graph'!$C$15,"")</f>
        <v/>
      </c>
      <c r="F1439" s="3" t="str">
        <f>IF(A1439&lt;=('VCR Graph'!$C$13/'VCR Graph'!$C$14),'VCR Graph'!$C$16,"")</f>
        <v/>
      </c>
      <c r="G1439">
        <v>0</v>
      </c>
    </row>
    <row r="1440" spans="1:7" x14ac:dyDescent="0.2">
      <c r="A1440" s="2">
        <f t="shared" si="46"/>
        <v>1.4379999999999524</v>
      </c>
      <c r="B1440">
        <f>'VCR Graph'!$C$3/'background data'!A1440</f>
        <v>1.3908205841446915</v>
      </c>
      <c r="C1440" t="str">
        <f>IF(AND(A1440&gt;('VCR Graph'!$C$12/'VCR Graph'!$C$14),A1440&lt;('VCR Graph'!$C$13/'VCR Graph'!$C$14)),42,"")</f>
        <v/>
      </c>
      <c r="D1440" s="2">
        <f t="shared" si="45"/>
        <v>0</v>
      </c>
      <c r="E1440" s="3" t="str">
        <f>IF(A1440&lt;=('VCR Graph'!$C$12/'VCR Graph'!$C$14),'VCR Graph'!$C$15,"")</f>
        <v/>
      </c>
      <c r="F1440" s="3" t="str">
        <f>IF(A1440&lt;=('VCR Graph'!$C$13/'VCR Graph'!$C$14),'VCR Graph'!$C$16,"")</f>
        <v/>
      </c>
      <c r="G1440">
        <v>0</v>
      </c>
    </row>
    <row r="1441" spans="1:7" x14ac:dyDescent="0.2">
      <c r="A1441" s="2">
        <f t="shared" si="46"/>
        <v>1.4389999999999523</v>
      </c>
      <c r="B1441">
        <f>'VCR Graph'!$C$3/'background data'!A1441</f>
        <v>1.3898540653231872</v>
      </c>
      <c r="C1441" t="str">
        <f>IF(AND(A1441&gt;('VCR Graph'!$C$12/'VCR Graph'!$C$14),A1441&lt;('VCR Graph'!$C$13/'VCR Graph'!$C$14)),42,"")</f>
        <v/>
      </c>
      <c r="D1441" s="2">
        <f t="shared" si="45"/>
        <v>0</v>
      </c>
      <c r="E1441" s="3" t="str">
        <f>IF(A1441&lt;=('VCR Graph'!$C$12/'VCR Graph'!$C$14),'VCR Graph'!$C$15,"")</f>
        <v/>
      </c>
      <c r="F1441" s="3" t="str">
        <f>IF(A1441&lt;=('VCR Graph'!$C$13/'VCR Graph'!$C$14),'VCR Graph'!$C$16,"")</f>
        <v/>
      </c>
      <c r="G1441">
        <v>0</v>
      </c>
    </row>
    <row r="1442" spans="1:7" x14ac:dyDescent="0.2">
      <c r="A1442" s="2">
        <f t="shared" si="46"/>
        <v>1.4399999999999522</v>
      </c>
      <c r="B1442">
        <f>'VCR Graph'!$C$3/'background data'!A1442</f>
        <v>1.388888888888935</v>
      </c>
      <c r="C1442" t="str">
        <f>IF(AND(A1442&gt;('VCR Graph'!$C$12/'VCR Graph'!$C$14),A1442&lt;('VCR Graph'!$C$13/'VCR Graph'!$C$14)),42,"")</f>
        <v/>
      </c>
      <c r="D1442" s="2">
        <f t="shared" si="45"/>
        <v>0</v>
      </c>
      <c r="E1442" s="3" t="str">
        <f>IF(A1442&lt;=('VCR Graph'!$C$12/'VCR Graph'!$C$14),'VCR Graph'!$C$15,"")</f>
        <v/>
      </c>
      <c r="F1442" s="3" t="str">
        <f>IF(A1442&lt;=('VCR Graph'!$C$13/'VCR Graph'!$C$14),'VCR Graph'!$C$16,"")</f>
        <v/>
      </c>
      <c r="G1442">
        <v>0</v>
      </c>
    </row>
    <row r="1443" spans="1:7" x14ac:dyDescent="0.2">
      <c r="A1443" s="2">
        <f t="shared" si="46"/>
        <v>1.4409999999999521</v>
      </c>
      <c r="B1443">
        <f>'VCR Graph'!$C$3/'background data'!A1443</f>
        <v>1.3879250520472355</v>
      </c>
      <c r="C1443" t="str">
        <f>IF(AND(A1443&gt;('VCR Graph'!$C$12/'VCR Graph'!$C$14),A1443&lt;('VCR Graph'!$C$13/'VCR Graph'!$C$14)),42,"")</f>
        <v/>
      </c>
      <c r="D1443" s="2">
        <f t="shared" si="45"/>
        <v>0</v>
      </c>
      <c r="E1443" s="3" t="str">
        <f>IF(A1443&lt;=('VCR Graph'!$C$12/'VCR Graph'!$C$14),'VCR Graph'!$C$15,"")</f>
        <v/>
      </c>
      <c r="F1443" s="3" t="str">
        <f>IF(A1443&lt;=('VCR Graph'!$C$13/'VCR Graph'!$C$14),'VCR Graph'!$C$16,"")</f>
        <v/>
      </c>
      <c r="G1443">
        <v>0</v>
      </c>
    </row>
    <row r="1444" spans="1:7" x14ac:dyDescent="0.2">
      <c r="A1444" s="2">
        <f t="shared" si="46"/>
        <v>1.441999999999952</v>
      </c>
      <c r="B1444">
        <f>'VCR Graph'!$C$3/'background data'!A1444</f>
        <v>1.3869625520111419</v>
      </c>
      <c r="C1444" t="str">
        <f>IF(AND(A1444&gt;('VCR Graph'!$C$12/'VCR Graph'!$C$14),A1444&lt;('VCR Graph'!$C$13/'VCR Graph'!$C$14)),42,"")</f>
        <v/>
      </c>
      <c r="D1444" s="2">
        <f t="shared" si="45"/>
        <v>0</v>
      </c>
      <c r="E1444" s="3" t="str">
        <f>IF(A1444&lt;=('VCR Graph'!$C$12/'VCR Graph'!$C$14),'VCR Graph'!$C$15,"")</f>
        <v/>
      </c>
      <c r="F1444" s="3" t="str">
        <f>IF(A1444&lt;=('VCR Graph'!$C$13/'VCR Graph'!$C$14),'VCR Graph'!$C$16,"")</f>
        <v/>
      </c>
      <c r="G1444">
        <v>0</v>
      </c>
    </row>
    <row r="1445" spans="1:7" x14ac:dyDescent="0.2">
      <c r="A1445" s="2">
        <f t="shared" si="46"/>
        <v>1.4429999999999519</v>
      </c>
      <c r="B1445">
        <f>'VCR Graph'!$C$3/'background data'!A1445</f>
        <v>1.3860013860014322</v>
      </c>
      <c r="C1445" t="str">
        <f>IF(AND(A1445&gt;('VCR Graph'!$C$12/'VCR Graph'!$C$14),A1445&lt;('VCR Graph'!$C$13/'VCR Graph'!$C$14)),42,"")</f>
        <v/>
      </c>
      <c r="D1445" s="2">
        <f t="shared" si="45"/>
        <v>0</v>
      </c>
      <c r="E1445" s="3" t="str">
        <f>IF(A1445&lt;=('VCR Graph'!$C$12/'VCR Graph'!$C$14),'VCR Graph'!$C$15,"")</f>
        <v/>
      </c>
      <c r="F1445" s="3" t="str">
        <f>IF(A1445&lt;=('VCR Graph'!$C$13/'VCR Graph'!$C$14),'VCR Graph'!$C$16,"")</f>
        <v/>
      </c>
      <c r="G1445">
        <v>0</v>
      </c>
    </row>
    <row r="1446" spans="1:7" x14ac:dyDescent="0.2">
      <c r="A1446" s="2">
        <f t="shared" si="46"/>
        <v>1.4439999999999518</v>
      </c>
      <c r="B1446">
        <f>'VCR Graph'!$C$3/'background data'!A1446</f>
        <v>1.3850415512465837</v>
      </c>
      <c r="C1446" t="str">
        <f>IF(AND(A1446&gt;('VCR Graph'!$C$12/'VCR Graph'!$C$14),A1446&lt;('VCR Graph'!$C$13/'VCR Graph'!$C$14)),42,"")</f>
        <v/>
      </c>
      <c r="D1446" s="2">
        <f t="shared" si="45"/>
        <v>0</v>
      </c>
      <c r="E1446" s="3" t="str">
        <f>IF(A1446&lt;=('VCR Graph'!$C$12/'VCR Graph'!$C$14),'VCR Graph'!$C$15,"")</f>
        <v/>
      </c>
      <c r="F1446" s="3" t="str">
        <f>IF(A1446&lt;=('VCR Graph'!$C$13/'VCR Graph'!$C$14),'VCR Graph'!$C$16,"")</f>
        <v/>
      </c>
      <c r="G1446">
        <v>0</v>
      </c>
    </row>
    <row r="1447" spans="1:7" x14ac:dyDescent="0.2">
      <c r="A1447" s="2">
        <f t="shared" si="46"/>
        <v>1.4449999999999517</v>
      </c>
      <c r="B1447">
        <f>'VCR Graph'!$C$3/'background data'!A1447</f>
        <v>1.3840830449827453</v>
      </c>
      <c r="C1447" t="str">
        <f>IF(AND(A1447&gt;('VCR Graph'!$C$12/'VCR Graph'!$C$14),A1447&lt;('VCR Graph'!$C$13/'VCR Graph'!$C$14)),42,"")</f>
        <v/>
      </c>
      <c r="D1447" s="2">
        <f t="shared" si="45"/>
        <v>0</v>
      </c>
      <c r="E1447" s="3" t="str">
        <f>IF(A1447&lt;=('VCR Graph'!$C$12/'VCR Graph'!$C$14),'VCR Graph'!$C$15,"")</f>
        <v/>
      </c>
      <c r="F1447" s="3" t="str">
        <f>IF(A1447&lt;=('VCR Graph'!$C$13/'VCR Graph'!$C$14),'VCR Graph'!$C$16,"")</f>
        <v/>
      </c>
      <c r="G1447">
        <v>0</v>
      </c>
    </row>
    <row r="1448" spans="1:7" x14ac:dyDescent="0.2">
      <c r="A1448" s="2">
        <f t="shared" si="46"/>
        <v>1.4459999999999515</v>
      </c>
      <c r="B1448">
        <f>'VCR Graph'!$C$3/'background data'!A1448</f>
        <v>1.3831258644537117</v>
      </c>
      <c r="C1448" t="str">
        <f>IF(AND(A1448&gt;('VCR Graph'!$C$12/'VCR Graph'!$C$14),A1448&lt;('VCR Graph'!$C$13/'VCR Graph'!$C$14)),42,"")</f>
        <v/>
      </c>
      <c r="D1448" s="2">
        <f t="shared" si="45"/>
        <v>0</v>
      </c>
      <c r="E1448" s="3" t="str">
        <f>IF(A1448&lt;=('VCR Graph'!$C$12/'VCR Graph'!$C$14),'VCR Graph'!$C$15,"")</f>
        <v/>
      </c>
      <c r="F1448" s="3" t="str">
        <f>IF(A1448&lt;=('VCR Graph'!$C$13/'VCR Graph'!$C$14),'VCR Graph'!$C$16,"")</f>
        <v/>
      </c>
      <c r="G1448">
        <v>0</v>
      </c>
    </row>
    <row r="1449" spans="1:7" x14ac:dyDescent="0.2">
      <c r="A1449" s="2">
        <f t="shared" si="46"/>
        <v>1.4469999999999514</v>
      </c>
      <c r="B1449">
        <f>'VCR Graph'!$C$3/'background data'!A1449</f>
        <v>1.3821700069108964</v>
      </c>
      <c r="C1449" t="str">
        <f>IF(AND(A1449&gt;('VCR Graph'!$C$12/'VCR Graph'!$C$14),A1449&lt;('VCR Graph'!$C$13/'VCR Graph'!$C$14)),42,"")</f>
        <v/>
      </c>
      <c r="D1449" s="2">
        <f t="shared" si="45"/>
        <v>0</v>
      </c>
      <c r="E1449" s="3" t="str">
        <f>IF(A1449&lt;=('VCR Graph'!$C$12/'VCR Graph'!$C$14),'VCR Graph'!$C$15,"")</f>
        <v/>
      </c>
      <c r="F1449" s="3" t="str">
        <f>IF(A1449&lt;=('VCR Graph'!$C$13/'VCR Graph'!$C$14),'VCR Graph'!$C$16,"")</f>
        <v/>
      </c>
      <c r="G1449">
        <v>0</v>
      </c>
    </row>
    <row r="1450" spans="1:7" x14ac:dyDescent="0.2">
      <c r="A1450" s="2">
        <f t="shared" si="46"/>
        <v>1.4479999999999513</v>
      </c>
      <c r="B1450">
        <f>'VCR Graph'!$C$3/'background data'!A1450</f>
        <v>1.3812154696133061</v>
      </c>
      <c r="C1450" t="str">
        <f>IF(AND(A1450&gt;('VCR Graph'!$C$12/'VCR Graph'!$C$14),A1450&lt;('VCR Graph'!$C$13/'VCR Graph'!$C$14)),42,"")</f>
        <v/>
      </c>
      <c r="D1450" s="2">
        <f t="shared" si="45"/>
        <v>0</v>
      </c>
      <c r="E1450" s="3" t="str">
        <f>IF(A1450&lt;=('VCR Graph'!$C$12/'VCR Graph'!$C$14),'VCR Graph'!$C$15,"")</f>
        <v/>
      </c>
      <c r="F1450" s="3" t="str">
        <f>IF(A1450&lt;=('VCR Graph'!$C$13/'VCR Graph'!$C$14),'VCR Graph'!$C$16,"")</f>
        <v/>
      </c>
      <c r="G1450">
        <v>0</v>
      </c>
    </row>
    <row r="1451" spans="1:7" x14ac:dyDescent="0.2">
      <c r="A1451" s="2">
        <f t="shared" si="46"/>
        <v>1.4489999999999512</v>
      </c>
      <c r="B1451">
        <f>'VCR Graph'!$C$3/'background data'!A1451</f>
        <v>1.3802622498275137</v>
      </c>
      <c r="C1451" t="str">
        <f>IF(AND(A1451&gt;('VCR Graph'!$C$12/'VCR Graph'!$C$14),A1451&lt;('VCR Graph'!$C$13/'VCR Graph'!$C$14)),42,"")</f>
        <v/>
      </c>
      <c r="D1451" s="2">
        <f t="shared" si="45"/>
        <v>0</v>
      </c>
      <c r="E1451" s="3" t="str">
        <f>IF(A1451&lt;=('VCR Graph'!$C$12/'VCR Graph'!$C$14),'VCR Graph'!$C$15,"")</f>
        <v/>
      </c>
      <c r="F1451" s="3" t="str">
        <f>IF(A1451&lt;=('VCR Graph'!$C$13/'VCR Graph'!$C$14),'VCR Graph'!$C$16,"")</f>
        <v/>
      </c>
      <c r="G1451">
        <v>0</v>
      </c>
    </row>
    <row r="1452" spans="1:7" x14ac:dyDescent="0.2">
      <c r="A1452" s="2">
        <f t="shared" si="46"/>
        <v>1.4499999999999511</v>
      </c>
      <c r="B1452">
        <f>'VCR Graph'!$C$3/'background data'!A1452</f>
        <v>1.3793103448276327</v>
      </c>
      <c r="C1452" t="str">
        <f>IF(AND(A1452&gt;('VCR Graph'!$C$12/'VCR Graph'!$C$14),A1452&lt;('VCR Graph'!$C$13/'VCR Graph'!$C$14)),42,"")</f>
        <v/>
      </c>
      <c r="D1452" s="2">
        <f t="shared" si="45"/>
        <v>0</v>
      </c>
      <c r="E1452" s="3" t="str">
        <f>IF(A1452&lt;=('VCR Graph'!$C$12/'VCR Graph'!$C$14),'VCR Graph'!$C$15,"")</f>
        <v/>
      </c>
      <c r="F1452" s="3" t="str">
        <f>IF(A1452&lt;=('VCR Graph'!$C$13/'VCR Graph'!$C$14),'VCR Graph'!$C$16,"")</f>
        <v/>
      </c>
      <c r="G1452">
        <v>0</v>
      </c>
    </row>
    <row r="1453" spans="1:7" x14ac:dyDescent="0.2">
      <c r="A1453" s="2">
        <f t="shared" si="46"/>
        <v>1.450999999999951</v>
      </c>
      <c r="B1453">
        <f>'VCR Graph'!$C$3/'background data'!A1453</f>
        <v>1.3783597518952913</v>
      </c>
      <c r="C1453" t="str">
        <f>IF(AND(A1453&gt;('VCR Graph'!$C$12/'VCR Graph'!$C$14),A1453&lt;('VCR Graph'!$C$13/'VCR Graph'!$C$14)),42,"")</f>
        <v/>
      </c>
      <c r="D1453" s="2">
        <f t="shared" si="45"/>
        <v>0</v>
      </c>
      <c r="E1453" s="3" t="str">
        <f>IF(A1453&lt;=('VCR Graph'!$C$12/'VCR Graph'!$C$14),'VCR Graph'!$C$15,"")</f>
        <v/>
      </c>
      <c r="F1453" s="3" t="str">
        <f>IF(A1453&lt;=('VCR Graph'!$C$13/'VCR Graph'!$C$14),'VCR Graph'!$C$16,"")</f>
        <v/>
      </c>
      <c r="G1453">
        <v>0</v>
      </c>
    </row>
    <row r="1454" spans="1:7" x14ac:dyDescent="0.2">
      <c r="A1454" s="2">
        <f t="shared" si="46"/>
        <v>1.4519999999999509</v>
      </c>
      <c r="B1454">
        <f>'VCR Graph'!$C$3/'background data'!A1454</f>
        <v>1.3774104683196058</v>
      </c>
      <c r="C1454" t="str">
        <f>IF(AND(A1454&gt;('VCR Graph'!$C$12/'VCR Graph'!$C$14),A1454&lt;('VCR Graph'!$C$13/'VCR Graph'!$C$14)),42,"")</f>
        <v/>
      </c>
      <c r="D1454" s="2">
        <f t="shared" si="45"/>
        <v>0</v>
      </c>
      <c r="E1454" s="3" t="str">
        <f>IF(A1454&lt;=('VCR Graph'!$C$12/'VCR Graph'!$C$14),'VCR Graph'!$C$15,"")</f>
        <v/>
      </c>
      <c r="F1454" s="3" t="str">
        <f>IF(A1454&lt;=('VCR Graph'!$C$13/'VCR Graph'!$C$14),'VCR Graph'!$C$16,"")</f>
        <v/>
      </c>
      <c r="G1454">
        <v>0</v>
      </c>
    </row>
    <row r="1455" spans="1:7" x14ac:dyDescent="0.2">
      <c r="A1455" s="2">
        <f t="shared" si="46"/>
        <v>1.4529999999999508</v>
      </c>
      <c r="B1455">
        <f>'VCR Graph'!$C$3/'background data'!A1455</f>
        <v>1.3764624913971562</v>
      </c>
      <c r="C1455" t="str">
        <f>IF(AND(A1455&gt;('VCR Graph'!$C$12/'VCR Graph'!$C$14),A1455&lt;('VCR Graph'!$C$13/'VCR Graph'!$C$14)),42,"")</f>
        <v/>
      </c>
      <c r="D1455" s="2">
        <f t="shared" si="45"/>
        <v>0</v>
      </c>
      <c r="E1455" s="3" t="str">
        <f>IF(A1455&lt;=('VCR Graph'!$C$12/'VCR Graph'!$C$14),'VCR Graph'!$C$15,"")</f>
        <v/>
      </c>
      <c r="F1455" s="3" t="str">
        <f>IF(A1455&lt;=('VCR Graph'!$C$13/'VCR Graph'!$C$14),'VCR Graph'!$C$16,"")</f>
        <v/>
      </c>
      <c r="G1455">
        <v>0</v>
      </c>
    </row>
    <row r="1456" spans="1:7" x14ac:dyDescent="0.2">
      <c r="A1456" s="2">
        <f t="shared" si="46"/>
        <v>1.4539999999999507</v>
      </c>
      <c r="B1456">
        <f>'VCR Graph'!$C$3/'background data'!A1456</f>
        <v>1.3755158184319587</v>
      </c>
      <c r="C1456" t="str">
        <f>IF(AND(A1456&gt;('VCR Graph'!$C$12/'VCR Graph'!$C$14),A1456&lt;('VCR Graph'!$C$13/'VCR Graph'!$C$14)),42,"")</f>
        <v/>
      </c>
      <c r="D1456" s="2">
        <f t="shared" si="45"/>
        <v>0</v>
      </c>
      <c r="E1456" s="3" t="str">
        <f>IF(A1456&lt;=('VCR Graph'!$C$12/'VCR Graph'!$C$14),'VCR Graph'!$C$15,"")</f>
        <v/>
      </c>
      <c r="F1456" s="3" t="str">
        <f>IF(A1456&lt;=('VCR Graph'!$C$13/'VCR Graph'!$C$14),'VCR Graph'!$C$16,"")</f>
        <v/>
      </c>
      <c r="G1456">
        <v>0</v>
      </c>
    </row>
    <row r="1457" spans="1:7" x14ac:dyDescent="0.2">
      <c r="A1457" s="2">
        <f t="shared" si="46"/>
        <v>1.4549999999999506</v>
      </c>
      <c r="B1457">
        <f>'VCR Graph'!$C$3/'background data'!A1457</f>
        <v>1.3745704467354418</v>
      </c>
      <c r="C1457" t="str">
        <f>IF(AND(A1457&gt;('VCR Graph'!$C$12/'VCR Graph'!$C$14),A1457&lt;('VCR Graph'!$C$13/'VCR Graph'!$C$14)),42,"")</f>
        <v/>
      </c>
      <c r="D1457" s="2">
        <f t="shared" si="45"/>
        <v>0</v>
      </c>
      <c r="E1457" s="3" t="str">
        <f>IF(A1457&lt;=('VCR Graph'!$C$12/'VCR Graph'!$C$14),'VCR Graph'!$C$15,"")</f>
        <v/>
      </c>
      <c r="F1457" s="3" t="str">
        <f>IF(A1457&lt;=('VCR Graph'!$C$13/'VCR Graph'!$C$14),'VCR Graph'!$C$16,"")</f>
        <v/>
      </c>
      <c r="G1457">
        <v>0</v>
      </c>
    </row>
    <row r="1458" spans="1:7" x14ac:dyDescent="0.2">
      <c r="A1458" s="2">
        <f t="shared" si="46"/>
        <v>1.4559999999999504</v>
      </c>
      <c r="B1458">
        <f>'VCR Graph'!$C$3/'background data'!A1458</f>
        <v>1.3736263736264205</v>
      </c>
      <c r="C1458" t="str">
        <f>IF(AND(A1458&gt;('VCR Graph'!$C$12/'VCR Graph'!$C$14),A1458&lt;('VCR Graph'!$C$13/'VCR Graph'!$C$14)),42,"")</f>
        <v/>
      </c>
      <c r="D1458" s="2">
        <f t="shared" si="45"/>
        <v>0</v>
      </c>
      <c r="E1458" s="3" t="str">
        <f>IF(A1458&lt;=('VCR Graph'!$C$12/'VCR Graph'!$C$14),'VCR Graph'!$C$15,"")</f>
        <v/>
      </c>
      <c r="F1458" s="3" t="str">
        <f>IF(A1458&lt;=('VCR Graph'!$C$13/'VCR Graph'!$C$14),'VCR Graph'!$C$16,"")</f>
        <v/>
      </c>
      <c r="G1458">
        <v>0</v>
      </c>
    </row>
    <row r="1459" spans="1:7" x14ac:dyDescent="0.2">
      <c r="A1459" s="2">
        <f t="shared" si="46"/>
        <v>1.4569999999999503</v>
      </c>
      <c r="B1459">
        <f>'VCR Graph'!$C$3/'background data'!A1459</f>
        <v>1.3726835964310695</v>
      </c>
      <c r="C1459" t="str">
        <f>IF(AND(A1459&gt;('VCR Graph'!$C$12/'VCR Graph'!$C$14),A1459&lt;('VCR Graph'!$C$13/'VCR Graph'!$C$14)),42,"")</f>
        <v/>
      </c>
      <c r="D1459" s="2">
        <f t="shared" si="45"/>
        <v>0</v>
      </c>
      <c r="E1459" s="3" t="str">
        <f>IF(A1459&lt;=('VCR Graph'!$C$12/'VCR Graph'!$C$14),'VCR Graph'!$C$15,"")</f>
        <v/>
      </c>
      <c r="F1459" s="3" t="str">
        <f>IF(A1459&lt;=('VCR Graph'!$C$13/'VCR Graph'!$C$14),'VCR Graph'!$C$16,"")</f>
        <v/>
      </c>
      <c r="G1459">
        <v>0</v>
      </c>
    </row>
    <row r="1460" spans="1:7" x14ac:dyDescent="0.2">
      <c r="A1460" s="2">
        <f t="shared" si="46"/>
        <v>1.4579999999999502</v>
      </c>
      <c r="B1460">
        <f>'VCR Graph'!$C$3/'background data'!A1460</f>
        <v>1.3717421124829001</v>
      </c>
      <c r="C1460" t="str">
        <f>IF(AND(A1460&gt;('VCR Graph'!$C$12/'VCR Graph'!$C$14),A1460&lt;('VCR Graph'!$C$13/'VCR Graph'!$C$14)),42,"")</f>
        <v/>
      </c>
      <c r="D1460" s="2">
        <f t="shared" si="45"/>
        <v>0</v>
      </c>
      <c r="E1460" s="3" t="str">
        <f>IF(A1460&lt;=('VCR Graph'!$C$12/'VCR Graph'!$C$14),'VCR Graph'!$C$15,"")</f>
        <v/>
      </c>
      <c r="F1460" s="3" t="str">
        <f>IF(A1460&lt;=('VCR Graph'!$C$13/'VCR Graph'!$C$14),'VCR Graph'!$C$16,"")</f>
        <v/>
      </c>
      <c r="G1460">
        <v>0</v>
      </c>
    </row>
    <row r="1461" spans="1:7" x14ac:dyDescent="0.2">
      <c r="A1461" s="2">
        <f t="shared" si="46"/>
        <v>1.4589999999999501</v>
      </c>
      <c r="B1461">
        <f>'VCR Graph'!$C$3/'background data'!A1461</f>
        <v>1.3708019191227336</v>
      </c>
      <c r="C1461" t="str">
        <f>IF(AND(A1461&gt;('VCR Graph'!$C$12/'VCR Graph'!$C$14),A1461&lt;('VCR Graph'!$C$13/'VCR Graph'!$C$14)),42,"")</f>
        <v/>
      </c>
      <c r="D1461" s="2">
        <f t="shared" si="45"/>
        <v>0</v>
      </c>
      <c r="E1461" s="3" t="str">
        <f>IF(A1461&lt;=('VCR Graph'!$C$12/'VCR Graph'!$C$14),'VCR Graph'!$C$15,"")</f>
        <v/>
      </c>
      <c r="F1461" s="3" t="str">
        <f>IF(A1461&lt;=('VCR Graph'!$C$13/'VCR Graph'!$C$14),'VCR Graph'!$C$16,"")</f>
        <v/>
      </c>
      <c r="G1461">
        <v>0</v>
      </c>
    </row>
    <row r="1462" spans="1:7" x14ac:dyDescent="0.2">
      <c r="A1462" s="2">
        <f t="shared" si="46"/>
        <v>1.45999999999995</v>
      </c>
      <c r="B1462">
        <f>'VCR Graph'!$C$3/'background data'!A1462</f>
        <v>1.3698630136986771</v>
      </c>
      <c r="C1462" t="str">
        <f>IF(AND(A1462&gt;('VCR Graph'!$C$12/'VCR Graph'!$C$14),A1462&lt;('VCR Graph'!$C$13/'VCR Graph'!$C$14)),42,"")</f>
        <v/>
      </c>
      <c r="D1462" s="2">
        <f t="shared" si="45"/>
        <v>0</v>
      </c>
      <c r="E1462" s="3" t="str">
        <f>IF(A1462&lt;=('VCR Graph'!$C$12/'VCR Graph'!$C$14),'VCR Graph'!$C$15,"")</f>
        <v/>
      </c>
      <c r="F1462" s="3" t="str">
        <f>IF(A1462&lt;=('VCR Graph'!$C$13/'VCR Graph'!$C$14),'VCR Graph'!$C$16,"")</f>
        <v/>
      </c>
      <c r="G1462">
        <v>0</v>
      </c>
    </row>
    <row r="1463" spans="1:7" x14ac:dyDescent="0.2">
      <c r="A1463" s="2">
        <f t="shared" si="46"/>
        <v>1.4609999999999499</v>
      </c>
      <c r="B1463">
        <f>'VCR Graph'!$C$3/'background data'!A1463</f>
        <v>1.3689253935660977</v>
      </c>
      <c r="C1463" t="str">
        <f>IF(AND(A1463&gt;('VCR Graph'!$C$12/'VCR Graph'!$C$14),A1463&lt;('VCR Graph'!$C$13/'VCR Graph'!$C$14)),42,"")</f>
        <v/>
      </c>
      <c r="D1463" s="2">
        <f t="shared" si="45"/>
        <v>0</v>
      </c>
      <c r="E1463" s="3" t="str">
        <f>IF(A1463&lt;=('VCR Graph'!$C$12/'VCR Graph'!$C$14),'VCR Graph'!$C$15,"")</f>
        <v/>
      </c>
      <c r="F1463" s="3" t="str">
        <f>IF(A1463&lt;=('VCR Graph'!$C$13/'VCR Graph'!$C$14),'VCR Graph'!$C$16,"")</f>
        <v/>
      </c>
      <c r="G1463">
        <v>0</v>
      </c>
    </row>
    <row r="1464" spans="1:7" x14ac:dyDescent="0.2">
      <c r="A1464" s="2">
        <f t="shared" si="46"/>
        <v>1.4619999999999498</v>
      </c>
      <c r="B1464">
        <f>'VCR Graph'!$C$3/'background data'!A1464</f>
        <v>1.3679890560875982</v>
      </c>
      <c r="C1464" t="str">
        <f>IF(AND(A1464&gt;('VCR Graph'!$C$12/'VCR Graph'!$C$14),A1464&lt;('VCR Graph'!$C$13/'VCR Graph'!$C$14)),42,"")</f>
        <v/>
      </c>
      <c r="D1464" s="2">
        <f t="shared" si="45"/>
        <v>0</v>
      </c>
      <c r="E1464" s="3" t="str">
        <f>IF(A1464&lt;=('VCR Graph'!$C$12/'VCR Graph'!$C$14),'VCR Graph'!$C$15,"")</f>
        <v/>
      </c>
      <c r="F1464" s="3" t="str">
        <f>IF(A1464&lt;=('VCR Graph'!$C$13/'VCR Graph'!$C$14),'VCR Graph'!$C$16,"")</f>
        <v/>
      </c>
      <c r="G1464">
        <v>0</v>
      </c>
    </row>
    <row r="1465" spans="1:7" x14ac:dyDescent="0.2">
      <c r="A1465" s="2">
        <f t="shared" si="46"/>
        <v>1.4629999999999497</v>
      </c>
      <c r="B1465">
        <f>'VCR Graph'!$C$3/'background data'!A1465</f>
        <v>1.367053998632993</v>
      </c>
      <c r="C1465" t="str">
        <f>IF(AND(A1465&gt;('VCR Graph'!$C$12/'VCR Graph'!$C$14),A1465&lt;('VCR Graph'!$C$13/'VCR Graph'!$C$14)),42,"")</f>
        <v/>
      </c>
      <c r="D1465" s="2">
        <f t="shared" si="45"/>
        <v>0</v>
      </c>
      <c r="E1465" s="3" t="str">
        <f>IF(A1465&lt;=('VCR Graph'!$C$12/'VCR Graph'!$C$14),'VCR Graph'!$C$15,"")</f>
        <v/>
      </c>
      <c r="F1465" s="3" t="str">
        <f>IF(A1465&lt;=('VCR Graph'!$C$13/'VCR Graph'!$C$14),'VCR Graph'!$C$16,"")</f>
        <v/>
      </c>
      <c r="G1465">
        <v>0</v>
      </c>
    </row>
    <row r="1466" spans="1:7" x14ac:dyDescent="0.2">
      <c r="A1466" s="2">
        <f t="shared" si="46"/>
        <v>1.4639999999999496</v>
      </c>
      <c r="B1466">
        <f>'VCR Graph'!$C$3/'background data'!A1466</f>
        <v>1.366120218579282</v>
      </c>
      <c r="C1466" t="str">
        <f>IF(AND(A1466&gt;('VCR Graph'!$C$12/'VCR Graph'!$C$14),A1466&lt;('VCR Graph'!$C$13/'VCR Graph'!$C$14)),42,"")</f>
        <v/>
      </c>
      <c r="D1466" s="2">
        <f t="shared" si="45"/>
        <v>0</v>
      </c>
      <c r="E1466" s="3" t="str">
        <f>IF(A1466&lt;=('VCR Graph'!$C$12/'VCR Graph'!$C$14),'VCR Graph'!$C$15,"")</f>
        <v/>
      </c>
      <c r="F1466" s="3" t="str">
        <f>IF(A1466&lt;=('VCR Graph'!$C$13/'VCR Graph'!$C$14),'VCR Graph'!$C$16,"")</f>
        <v/>
      </c>
      <c r="G1466">
        <v>0</v>
      </c>
    </row>
    <row r="1467" spans="1:7" x14ac:dyDescent="0.2">
      <c r="A1467" s="2">
        <f t="shared" si="46"/>
        <v>1.4649999999999495</v>
      </c>
      <c r="B1467">
        <f>'VCR Graph'!$C$3/'background data'!A1467</f>
        <v>1.3651877133106274</v>
      </c>
      <c r="C1467" t="str">
        <f>IF(AND(A1467&gt;('VCR Graph'!$C$12/'VCR Graph'!$C$14),A1467&lt;('VCR Graph'!$C$13/'VCR Graph'!$C$14)),42,"")</f>
        <v/>
      </c>
      <c r="D1467" s="2">
        <f t="shared" si="45"/>
        <v>0</v>
      </c>
      <c r="E1467" s="3" t="str">
        <f>IF(A1467&lt;=('VCR Graph'!$C$12/'VCR Graph'!$C$14),'VCR Graph'!$C$15,"")</f>
        <v/>
      </c>
      <c r="F1467" s="3" t="str">
        <f>IF(A1467&lt;=('VCR Graph'!$C$13/'VCR Graph'!$C$14),'VCR Graph'!$C$16,"")</f>
        <v/>
      </c>
      <c r="G1467">
        <v>0</v>
      </c>
    </row>
    <row r="1468" spans="1:7" x14ac:dyDescent="0.2">
      <c r="A1468" s="2">
        <f t="shared" si="46"/>
        <v>1.4659999999999493</v>
      </c>
      <c r="B1468">
        <f>'VCR Graph'!$C$3/'background data'!A1468</f>
        <v>1.3642564802183281</v>
      </c>
      <c r="C1468" t="str">
        <f>IF(AND(A1468&gt;('VCR Graph'!$C$12/'VCR Graph'!$C$14),A1468&lt;('VCR Graph'!$C$13/'VCR Graph'!$C$14)),42,"")</f>
        <v/>
      </c>
      <c r="D1468" s="2">
        <f t="shared" si="45"/>
        <v>0</v>
      </c>
      <c r="E1468" s="3" t="str">
        <f>IF(A1468&lt;=('VCR Graph'!$C$12/'VCR Graph'!$C$14),'VCR Graph'!$C$15,"")</f>
        <v/>
      </c>
      <c r="F1468" s="3" t="str">
        <f>IF(A1468&lt;=('VCR Graph'!$C$13/'VCR Graph'!$C$14),'VCR Graph'!$C$16,"")</f>
        <v/>
      </c>
      <c r="G1468">
        <v>0</v>
      </c>
    </row>
    <row r="1469" spans="1:7" x14ac:dyDescent="0.2">
      <c r="A1469" s="2">
        <f t="shared" si="46"/>
        <v>1.4669999999999492</v>
      </c>
      <c r="B1469">
        <f>'VCR Graph'!$C$3/'background data'!A1469</f>
        <v>1.3633265167007971</v>
      </c>
      <c r="C1469" t="str">
        <f>IF(AND(A1469&gt;('VCR Graph'!$C$12/'VCR Graph'!$C$14),A1469&lt;('VCR Graph'!$C$13/'VCR Graph'!$C$14)),42,"")</f>
        <v/>
      </c>
      <c r="D1469" s="2">
        <f t="shared" si="45"/>
        <v>0</v>
      </c>
      <c r="E1469" s="3" t="str">
        <f>IF(A1469&lt;=('VCR Graph'!$C$12/'VCR Graph'!$C$14),'VCR Graph'!$C$15,"")</f>
        <v/>
      </c>
      <c r="F1469" s="3" t="str">
        <f>IF(A1469&lt;=('VCR Graph'!$C$13/'VCR Graph'!$C$14),'VCR Graph'!$C$16,"")</f>
        <v/>
      </c>
      <c r="G1469">
        <v>0</v>
      </c>
    </row>
    <row r="1470" spans="1:7" x14ac:dyDescent="0.2">
      <c r="A1470" s="2">
        <f t="shared" si="46"/>
        <v>1.4679999999999491</v>
      </c>
      <c r="B1470">
        <f>'VCR Graph'!$C$3/'background data'!A1470</f>
        <v>1.3623978201635349</v>
      </c>
      <c r="C1470" t="str">
        <f>IF(AND(A1470&gt;('VCR Graph'!$C$12/'VCR Graph'!$C$14),A1470&lt;('VCR Graph'!$C$13/'VCR Graph'!$C$14)),42,"")</f>
        <v/>
      </c>
      <c r="D1470" s="2">
        <f t="shared" si="45"/>
        <v>0</v>
      </c>
      <c r="E1470" s="3" t="str">
        <f>IF(A1470&lt;=('VCR Graph'!$C$12/'VCR Graph'!$C$14),'VCR Graph'!$C$15,"")</f>
        <v/>
      </c>
      <c r="F1470" s="3" t="str">
        <f>IF(A1470&lt;=('VCR Graph'!$C$13/'VCR Graph'!$C$14),'VCR Graph'!$C$16,"")</f>
        <v/>
      </c>
      <c r="G1470">
        <v>0</v>
      </c>
    </row>
    <row r="1471" spans="1:7" x14ac:dyDescent="0.2">
      <c r="A1471" s="2">
        <f t="shared" si="46"/>
        <v>1.468999999999949</v>
      </c>
      <c r="B1471">
        <f>'VCR Graph'!$C$3/'background data'!A1471</f>
        <v>1.3614703880191079</v>
      </c>
      <c r="C1471" t="str">
        <f>IF(AND(A1471&gt;('VCR Graph'!$C$12/'VCR Graph'!$C$14),A1471&lt;('VCR Graph'!$C$13/'VCR Graph'!$C$14)),42,"")</f>
        <v/>
      </c>
      <c r="D1471" s="2">
        <f t="shared" si="45"/>
        <v>0</v>
      </c>
      <c r="E1471" s="3" t="str">
        <f>IF(A1471&lt;=('VCR Graph'!$C$12/'VCR Graph'!$C$14),'VCR Graph'!$C$15,"")</f>
        <v/>
      </c>
      <c r="F1471" s="3" t="str">
        <f>IF(A1471&lt;=('VCR Graph'!$C$13/'VCR Graph'!$C$14),'VCR Graph'!$C$16,"")</f>
        <v/>
      </c>
      <c r="G1471">
        <v>0</v>
      </c>
    </row>
    <row r="1472" spans="1:7" x14ac:dyDescent="0.2">
      <c r="A1472" s="2">
        <f t="shared" si="46"/>
        <v>1.4699999999999489</v>
      </c>
      <c r="B1472">
        <f>'VCR Graph'!$C$3/'background data'!A1472</f>
        <v>1.3605442176871221</v>
      </c>
      <c r="C1472" t="str">
        <f>IF(AND(A1472&gt;('VCR Graph'!$C$12/'VCR Graph'!$C$14),A1472&lt;('VCR Graph'!$C$13/'VCR Graph'!$C$14)),42,"")</f>
        <v/>
      </c>
      <c r="D1472" s="2">
        <f t="shared" si="45"/>
        <v>0</v>
      </c>
      <c r="E1472" s="3" t="str">
        <f>IF(A1472&lt;=('VCR Graph'!$C$12/'VCR Graph'!$C$14),'VCR Graph'!$C$15,"")</f>
        <v/>
      </c>
      <c r="F1472" s="3" t="str">
        <f>IF(A1472&lt;=('VCR Graph'!$C$13/'VCR Graph'!$C$14),'VCR Graph'!$C$16,"")</f>
        <v/>
      </c>
      <c r="G1472">
        <v>0</v>
      </c>
    </row>
    <row r="1473" spans="1:7" x14ac:dyDescent="0.2">
      <c r="A1473" s="2">
        <f t="shared" si="46"/>
        <v>1.4709999999999488</v>
      </c>
      <c r="B1473">
        <f>'VCR Graph'!$C$3/'background data'!A1473</f>
        <v>1.359619306594201</v>
      </c>
      <c r="C1473" t="str">
        <f>IF(AND(A1473&gt;('VCR Graph'!$C$12/'VCR Graph'!$C$14),A1473&lt;('VCR Graph'!$C$13/'VCR Graph'!$C$14)),42,"")</f>
        <v/>
      </c>
      <c r="D1473" s="2">
        <f t="shared" si="45"/>
        <v>0</v>
      </c>
      <c r="E1473" s="3" t="str">
        <f>IF(A1473&lt;=('VCR Graph'!$C$12/'VCR Graph'!$C$14),'VCR Graph'!$C$15,"")</f>
        <v/>
      </c>
      <c r="F1473" s="3" t="str">
        <f>IF(A1473&lt;=('VCR Graph'!$C$13/'VCR Graph'!$C$14),'VCR Graph'!$C$16,"")</f>
        <v/>
      </c>
      <c r="G1473">
        <v>0</v>
      </c>
    </row>
    <row r="1474" spans="1:7" x14ac:dyDescent="0.2">
      <c r="A1474" s="2">
        <f t="shared" si="46"/>
        <v>1.4719999999999487</v>
      </c>
      <c r="B1474">
        <f>'VCR Graph'!$C$3/'background data'!A1474</f>
        <v>1.3586956521739604</v>
      </c>
      <c r="C1474" t="str">
        <f>IF(AND(A1474&gt;('VCR Graph'!$C$12/'VCR Graph'!$C$14),A1474&lt;('VCR Graph'!$C$13/'VCR Graph'!$C$14)),42,"")</f>
        <v/>
      </c>
      <c r="D1474" s="2">
        <f t="shared" si="45"/>
        <v>0</v>
      </c>
      <c r="E1474" s="3" t="str">
        <f>IF(A1474&lt;=('VCR Graph'!$C$12/'VCR Graph'!$C$14),'VCR Graph'!$C$15,"")</f>
        <v/>
      </c>
      <c r="F1474" s="3" t="str">
        <f>IF(A1474&lt;=('VCR Graph'!$C$13/'VCR Graph'!$C$14),'VCR Graph'!$C$16,"")</f>
        <v/>
      </c>
      <c r="G1474">
        <v>0</v>
      </c>
    </row>
    <row r="1475" spans="1:7" x14ac:dyDescent="0.2">
      <c r="A1475" s="2">
        <f t="shared" si="46"/>
        <v>1.4729999999999486</v>
      </c>
      <c r="B1475">
        <f>'VCR Graph'!$C$3/'background data'!A1475</f>
        <v>1.3577732518669856</v>
      </c>
      <c r="C1475" t="str">
        <f>IF(AND(A1475&gt;('VCR Graph'!$C$12/'VCR Graph'!$C$14),A1475&lt;('VCR Graph'!$C$13/'VCR Graph'!$C$14)),42,"")</f>
        <v/>
      </c>
      <c r="D1475" s="2">
        <f t="shared" si="45"/>
        <v>0</v>
      </c>
      <c r="E1475" s="3" t="str">
        <f>IF(A1475&lt;=('VCR Graph'!$C$12/'VCR Graph'!$C$14),'VCR Graph'!$C$15,"")</f>
        <v/>
      </c>
      <c r="F1475" s="3" t="str">
        <f>IF(A1475&lt;=('VCR Graph'!$C$13/'VCR Graph'!$C$14),'VCR Graph'!$C$16,"")</f>
        <v/>
      </c>
      <c r="G1475">
        <v>0</v>
      </c>
    </row>
    <row r="1476" spans="1:7" x14ac:dyDescent="0.2">
      <c r="A1476" s="2">
        <f t="shared" si="46"/>
        <v>1.4739999999999485</v>
      </c>
      <c r="B1476">
        <f>'VCR Graph'!$C$3/'background data'!A1476</f>
        <v>1.3568521031208072</v>
      </c>
      <c r="C1476" t="str">
        <f>IF(AND(A1476&gt;('VCR Graph'!$C$12/'VCR Graph'!$C$14),A1476&lt;('VCR Graph'!$C$13/'VCR Graph'!$C$14)),42,"")</f>
        <v/>
      </c>
      <c r="D1476" s="2">
        <f t="shared" ref="D1476:D1539" si="47">D1475</f>
        <v>0</v>
      </c>
      <c r="E1476" s="3" t="str">
        <f>IF(A1476&lt;=('VCR Graph'!$C$12/'VCR Graph'!$C$14),'VCR Graph'!$C$15,"")</f>
        <v/>
      </c>
      <c r="F1476" s="3" t="str">
        <f>IF(A1476&lt;=('VCR Graph'!$C$13/'VCR Graph'!$C$14),'VCR Graph'!$C$16,"")</f>
        <v/>
      </c>
      <c r="G1476">
        <v>0</v>
      </c>
    </row>
    <row r="1477" spans="1:7" x14ac:dyDescent="0.2">
      <c r="A1477" s="2">
        <f t="shared" si="46"/>
        <v>1.4749999999999484</v>
      </c>
      <c r="B1477">
        <f>'VCR Graph'!$C$3/'background data'!A1477</f>
        <v>1.355932203389878</v>
      </c>
      <c r="C1477" t="str">
        <f>IF(AND(A1477&gt;('VCR Graph'!$C$12/'VCR Graph'!$C$14),A1477&lt;('VCR Graph'!$C$13/'VCR Graph'!$C$14)),42,"")</f>
        <v/>
      </c>
      <c r="D1477" s="2">
        <f t="shared" si="47"/>
        <v>0</v>
      </c>
      <c r="E1477" s="3" t="str">
        <f>IF(A1477&lt;=('VCR Graph'!$C$12/'VCR Graph'!$C$14),'VCR Graph'!$C$15,"")</f>
        <v/>
      </c>
      <c r="F1477" s="3" t="str">
        <f>IF(A1477&lt;=('VCR Graph'!$C$13/'VCR Graph'!$C$14),'VCR Graph'!$C$16,"")</f>
        <v/>
      </c>
      <c r="G1477">
        <v>0</v>
      </c>
    </row>
    <row r="1478" spans="1:7" x14ac:dyDescent="0.2">
      <c r="A1478" s="2">
        <f t="shared" si="46"/>
        <v>1.4759999999999482</v>
      </c>
      <c r="B1478">
        <f>'VCR Graph'!$C$3/'background data'!A1478</f>
        <v>1.3550135501355489</v>
      </c>
      <c r="C1478" t="str">
        <f>IF(AND(A1478&gt;('VCR Graph'!$C$12/'VCR Graph'!$C$14),A1478&lt;('VCR Graph'!$C$13/'VCR Graph'!$C$14)),42,"")</f>
        <v/>
      </c>
      <c r="D1478" s="2">
        <f t="shared" si="47"/>
        <v>0</v>
      </c>
      <c r="E1478" s="3" t="str">
        <f>IF(A1478&lt;=('VCR Graph'!$C$12/'VCR Graph'!$C$14),'VCR Graph'!$C$15,"")</f>
        <v/>
      </c>
      <c r="F1478" s="3" t="str">
        <f>IF(A1478&lt;=('VCR Graph'!$C$13/'VCR Graph'!$C$14),'VCR Graph'!$C$16,"")</f>
        <v/>
      </c>
      <c r="G1478">
        <v>0</v>
      </c>
    </row>
    <row r="1479" spans="1:7" x14ac:dyDescent="0.2">
      <c r="A1479" s="2">
        <f t="shared" si="46"/>
        <v>1.4769999999999481</v>
      </c>
      <c r="B1479">
        <f>'VCR Graph'!$C$3/'background data'!A1479</f>
        <v>1.3540961408260461</v>
      </c>
      <c r="C1479" t="str">
        <f>IF(AND(A1479&gt;('VCR Graph'!$C$12/'VCR Graph'!$C$14),A1479&lt;('VCR Graph'!$C$13/'VCR Graph'!$C$14)),42,"")</f>
        <v/>
      </c>
      <c r="D1479" s="2">
        <f t="shared" si="47"/>
        <v>0</v>
      </c>
      <c r="E1479" s="3" t="str">
        <f>IF(A1479&lt;=('VCR Graph'!$C$12/'VCR Graph'!$C$14),'VCR Graph'!$C$15,"")</f>
        <v/>
      </c>
      <c r="F1479" s="3" t="str">
        <f>IF(A1479&lt;=('VCR Graph'!$C$13/'VCR Graph'!$C$14),'VCR Graph'!$C$16,"")</f>
        <v/>
      </c>
      <c r="G1479">
        <v>0</v>
      </c>
    </row>
    <row r="1480" spans="1:7" x14ac:dyDescent="0.2">
      <c r="A1480" s="2">
        <f t="shared" si="46"/>
        <v>1.477999999999948</v>
      </c>
      <c r="B1480">
        <f>'VCR Graph'!$C$3/'background data'!A1480</f>
        <v>1.3531799729364482</v>
      </c>
      <c r="C1480" t="str">
        <f>IF(AND(A1480&gt;('VCR Graph'!$C$12/'VCR Graph'!$C$14),A1480&lt;('VCR Graph'!$C$13/'VCR Graph'!$C$14)),42,"")</f>
        <v/>
      </c>
      <c r="D1480" s="2">
        <f t="shared" si="47"/>
        <v>0</v>
      </c>
      <c r="E1480" s="3" t="str">
        <f>IF(A1480&lt;=('VCR Graph'!$C$12/'VCR Graph'!$C$14),'VCR Graph'!$C$15,"")</f>
        <v/>
      </c>
      <c r="F1480" s="3" t="str">
        <f>IF(A1480&lt;=('VCR Graph'!$C$13/'VCR Graph'!$C$14),'VCR Graph'!$C$16,"")</f>
        <v/>
      </c>
      <c r="G1480">
        <v>0</v>
      </c>
    </row>
    <row r="1481" spans="1:7" x14ac:dyDescent="0.2">
      <c r="A1481" s="2">
        <f t="shared" si="46"/>
        <v>1.4789999999999479</v>
      </c>
      <c r="B1481">
        <f>'VCR Graph'!$C$3/'background data'!A1481</f>
        <v>1.3522650439486616</v>
      </c>
      <c r="C1481" t="str">
        <f>IF(AND(A1481&gt;('VCR Graph'!$C$12/'VCR Graph'!$C$14),A1481&lt;('VCR Graph'!$C$13/'VCR Graph'!$C$14)),42,"")</f>
        <v/>
      </c>
      <c r="D1481" s="2">
        <f t="shared" si="47"/>
        <v>0</v>
      </c>
      <c r="E1481" s="3" t="str">
        <f>IF(A1481&lt;=('VCR Graph'!$C$12/'VCR Graph'!$C$14),'VCR Graph'!$C$15,"")</f>
        <v/>
      </c>
      <c r="F1481" s="3" t="str">
        <f>IF(A1481&lt;=('VCR Graph'!$C$13/'VCR Graph'!$C$14),'VCR Graph'!$C$16,"")</f>
        <v/>
      </c>
      <c r="G1481">
        <v>0</v>
      </c>
    </row>
    <row r="1482" spans="1:7" x14ac:dyDescent="0.2">
      <c r="A1482" s="2">
        <f t="shared" si="46"/>
        <v>1.4799999999999478</v>
      </c>
      <c r="B1482">
        <f>'VCR Graph'!$C$3/'background data'!A1482</f>
        <v>1.3513513513513991</v>
      </c>
      <c r="C1482" t="str">
        <f>IF(AND(A1482&gt;('VCR Graph'!$C$12/'VCR Graph'!$C$14),A1482&lt;('VCR Graph'!$C$13/'VCR Graph'!$C$14)),42,"")</f>
        <v/>
      </c>
      <c r="D1482" s="2">
        <f t="shared" si="47"/>
        <v>0</v>
      </c>
      <c r="E1482" s="3" t="str">
        <f>IF(A1482&lt;=('VCR Graph'!$C$12/'VCR Graph'!$C$14),'VCR Graph'!$C$15,"")</f>
        <v/>
      </c>
      <c r="F1482" s="3" t="str">
        <f>IF(A1482&lt;=('VCR Graph'!$C$13/'VCR Graph'!$C$14),'VCR Graph'!$C$16,"")</f>
        <v/>
      </c>
      <c r="G1482">
        <v>0</v>
      </c>
    </row>
    <row r="1483" spans="1:7" x14ac:dyDescent="0.2">
      <c r="A1483" s="2">
        <f t="shared" si="46"/>
        <v>1.4809999999999477</v>
      </c>
      <c r="B1483">
        <f>'VCR Graph'!$C$3/'background data'!A1483</f>
        <v>1.3504388926401558</v>
      </c>
      <c r="C1483" t="str">
        <f>IF(AND(A1483&gt;('VCR Graph'!$C$12/'VCR Graph'!$C$14),A1483&lt;('VCR Graph'!$C$13/'VCR Graph'!$C$14)),42,"")</f>
        <v/>
      </c>
      <c r="D1483" s="2">
        <f t="shared" si="47"/>
        <v>0</v>
      </c>
      <c r="E1483" s="3" t="str">
        <f>IF(A1483&lt;=('VCR Graph'!$C$12/'VCR Graph'!$C$14),'VCR Graph'!$C$15,"")</f>
        <v/>
      </c>
      <c r="F1483" s="3" t="str">
        <f>IF(A1483&lt;=('VCR Graph'!$C$13/'VCR Graph'!$C$14),'VCR Graph'!$C$16,"")</f>
        <v/>
      </c>
      <c r="G1483">
        <v>0</v>
      </c>
    </row>
    <row r="1484" spans="1:7" x14ac:dyDescent="0.2">
      <c r="A1484" s="2">
        <f t="shared" si="46"/>
        <v>1.4819999999999476</v>
      </c>
      <c r="B1484">
        <f>'VCR Graph'!$C$3/'background data'!A1484</f>
        <v>1.3495276653171868</v>
      </c>
      <c r="C1484" t="str">
        <f>IF(AND(A1484&gt;('VCR Graph'!$C$12/'VCR Graph'!$C$14),A1484&lt;('VCR Graph'!$C$13/'VCR Graph'!$C$14)),42,"")</f>
        <v/>
      </c>
      <c r="D1484" s="2">
        <f t="shared" si="47"/>
        <v>0</v>
      </c>
      <c r="E1484" s="3" t="str">
        <f>IF(A1484&lt;=('VCR Graph'!$C$12/'VCR Graph'!$C$14),'VCR Graph'!$C$15,"")</f>
        <v/>
      </c>
      <c r="F1484" s="3" t="str">
        <f>IF(A1484&lt;=('VCR Graph'!$C$13/'VCR Graph'!$C$14),'VCR Graph'!$C$16,"")</f>
        <v/>
      </c>
      <c r="G1484">
        <v>0</v>
      </c>
    </row>
    <row r="1485" spans="1:7" x14ac:dyDescent="0.2">
      <c r="A1485" s="2">
        <f t="shared" ref="A1485:A1548" si="48">A1484+0.001</f>
        <v>1.4829999999999475</v>
      </c>
      <c r="B1485">
        <f>'VCR Graph'!$C$3/'background data'!A1485</f>
        <v>1.348617666891484</v>
      </c>
      <c r="C1485" t="str">
        <f>IF(AND(A1485&gt;('VCR Graph'!$C$12/'VCR Graph'!$C$14),A1485&lt;('VCR Graph'!$C$13/'VCR Graph'!$C$14)),42,"")</f>
        <v/>
      </c>
      <c r="D1485" s="2">
        <f t="shared" si="47"/>
        <v>0</v>
      </c>
      <c r="E1485" s="3" t="str">
        <f>IF(A1485&lt;=('VCR Graph'!$C$12/'VCR Graph'!$C$14),'VCR Graph'!$C$15,"")</f>
        <v/>
      </c>
      <c r="F1485" s="3" t="str">
        <f>IF(A1485&lt;=('VCR Graph'!$C$13/'VCR Graph'!$C$14),'VCR Graph'!$C$16,"")</f>
        <v/>
      </c>
      <c r="G1485">
        <v>0</v>
      </c>
    </row>
    <row r="1486" spans="1:7" x14ac:dyDescent="0.2">
      <c r="A1486" s="2">
        <f t="shared" si="48"/>
        <v>1.4839999999999474</v>
      </c>
      <c r="B1486">
        <f>'VCR Graph'!$C$3/'background data'!A1486</f>
        <v>1.3477088948787539</v>
      </c>
      <c r="C1486" t="str">
        <f>IF(AND(A1486&gt;('VCR Graph'!$C$12/'VCR Graph'!$C$14),A1486&lt;('VCR Graph'!$C$13/'VCR Graph'!$C$14)),42,"")</f>
        <v/>
      </c>
      <c r="D1486" s="2">
        <f t="shared" si="47"/>
        <v>0</v>
      </c>
      <c r="E1486" s="3" t="str">
        <f>IF(A1486&lt;=('VCR Graph'!$C$12/'VCR Graph'!$C$14),'VCR Graph'!$C$15,"")</f>
        <v/>
      </c>
      <c r="F1486" s="3" t="str">
        <f>IF(A1486&lt;=('VCR Graph'!$C$13/'VCR Graph'!$C$14),'VCR Graph'!$C$16,"")</f>
        <v/>
      </c>
      <c r="G1486">
        <v>0</v>
      </c>
    </row>
    <row r="1487" spans="1:7" x14ac:dyDescent="0.2">
      <c r="A1487" s="2">
        <f t="shared" si="48"/>
        <v>1.4849999999999473</v>
      </c>
      <c r="B1487">
        <f>'VCR Graph'!$C$3/'background data'!A1487</f>
        <v>1.3468013468013946</v>
      </c>
      <c r="C1487" t="str">
        <f>IF(AND(A1487&gt;('VCR Graph'!$C$12/'VCR Graph'!$C$14),A1487&lt;('VCR Graph'!$C$13/'VCR Graph'!$C$14)),42,"")</f>
        <v/>
      </c>
      <c r="D1487" s="2">
        <f t="shared" si="47"/>
        <v>0</v>
      </c>
      <c r="E1487" s="3" t="str">
        <f>IF(A1487&lt;=('VCR Graph'!$C$12/'VCR Graph'!$C$14),'VCR Graph'!$C$15,"")</f>
        <v/>
      </c>
      <c r="F1487" s="3" t="str">
        <f>IF(A1487&lt;=('VCR Graph'!$C$13/'VCR Graph'!$C$14),'VCR Graph'!$C$16,"")</f>
        <v/>
      </c>
      <c r="G1487">
        <v>0</v>
      </c>
    </row>
    <row r="1488" spans="1:7" x14ac:dyDescent="0.2">
      <c r="A1488" s="2">
        <f t="shared" si="48"/>
        <v>1.4859999999999471</v>
      </c>
      <c r="B1488">
        <f>'VCR Graph'!$C$3/'background data'!A1488</f>
        <v>1.3458950201884732</v>
      </c>
      <c r="C1488" t="str">
        <f>IF(AND(A1488&gt;('VCR Graph'!$C$12/'VCR Graph'!$C$14),A1488&lt;('VCR Graph'!$C$13/'VCR Graph'!$C$14)),42,"")</f>
        <v/>
      </c>
      <c r="D1488" s="2">
        <f t="shared" si="47"/>
        <v>0</v>
      </c>
      <c r="E1488" s="3" t="str">
        <f>IF(A1488&lt;=('VCR Graph'!$C$12/'VCR Graph'!$C$14),'VCR Graph'!$C$15,"")</f>
        <v/>
      </c>
      <c r="F1488" s="3" t="str">
        <f>IF(A1488&lt;=('VCR Graph'!$C$13/'VCR Graph'!$C$14),'VCR Graph'!$C$16,"")</f>
        <v/>
      </c>
      <c r="G1488">
        <v>0</v>
      </c>
    </row>
    <row r="1489" spans="1:7" x14ac:dyDescent="0.2">
      <c r="A1489" s="2">
        <f t="shared" si="48"/>
        <v>1.486999999999947</v>
      </c>
      <c r="B1489">
        <f>'VCR Graph'!$C$3/'background data'!A1489</f>
        <v>1.3449899125757037</v>
      </c>
      <c r="C1489" t="str">
        <f>IF(AND(A1489&gt;('VCR Graph'!$C$12/'VCR Graph'!$C$14),A1489&lt;('VCR Graph'!$C$13/'VCR Graph'!$C$14)),42,"")</f>
        <v/>
      </c>
      <c r="D1489" s="2">
        <f t="shared" si="47"/>
        <v>0</v>
      </c>
      <c r="E1489" s="3" t="str">
        <f>IF(A1489&lt;=('VCR Graph'!$C$12/'VCR Graph'!$C$14),'VCR Graph'!$C$15,"")</f>
        <v/>
      </c>
      <c r="F1489" s="3" t="str">
        <f>IF(A1489&lt;=('VCR Graph'!$C$13/'VCR Graph'!$C$14),'VCR Graph'!$C$16,"")</f>
        <v/>
      </c>
      <c r="G1489">
        <v>0</v>
      </c>
    </row>
    <row r="1490" spans="1:7" x14ac:dyDescent="0.2">
      <c r="A1490" s="2">
        <f t="shared" si="48"/>
        <v>1.4879999999999469</v>
      </c>
      <c r="B1490">
        <f>'VCR Graph'!$C$3/'background data'!A1490</f>
        <v>1.3440860215054242</v>
      </c>
      <c r="C1490" t="str">
        <f>IF(AND(A1490&gt;('VCR Graph'!$C$12/'VCR Graph'!$C$14),A1490&lt;('VCR Graph'!$C$13/'VCR Graph'!$C$14)),42,"")</f>
        <v/>
      </c>
      <c r="D1490" s="2">
        <f t="shared" si="47"/>
        <v>0</v>
      </c>
      <c r="E1490" s="3" t="str">
        <f>IF(A1490&lt;=('VCR Graph'!$C$12/'VCR Graph'!$C$14),'VCR Graph'!$C$15,"")</f>
        <v/>
      </c>
      <c r="F1490" s="3" t="str">
        <f>IF(A1490&lt;=('VCR Graph'!$C$13/'VCR Graph'!$C$14),'VCR Graph'!$C$16,"")</f>
        <v/>
      </c>
      <c r="G1490">
        <v>0</v>
      </c>
    </row>
    <row r="1491" spans="1:7" x14ac:dyDescent="0.2">
      <c r="A1491" s="2">
        <f t="shared" si="48"/>
        <v>1.4889999999999468</v>
      </c>
      <c r="B1491">
        <f>'VCR Graph'!$C$3/'background data'!A1491</f>
        <v>1.343183344526576</v>
      </c>
      <c r="C1491" t="str">
        <f>IF(AND(A1491&gt;('VCR Graph'!$C$12/'VCR Graph'!$C$14),A1491&lt;('VCR Graph'!$C$13/'VCR Graph'!$C$14)),42,"")</f>
        <v/>
      </c>
      <c r="D1491" s="2">
        <f t="shared" si="47"/>
        <v>0</v>
      </c>
      <c r="E1491" s="3" t="str">
        <f>IF(A1491&lt;=('VCR Graph'!$C$12/'VCR Graph'!$C$14),'VCR Graph'!$C$15,"")</f>
        <v/>
      </c>
      <c r="F1491" s="3" t="str">
        <f>IF(A1491&lt;=('VCR Graph'!$C$13/'VCR Graph'!$C$14),'VCR Graph'!$C$16,"")</f>
        <v/>
      </c>
      <c r="G1491">
        <v>0</v>
      </c>
    </row>
    <row r="1492" spans="1:7" x14ac:dyDescent="0.2">
      <c r="A1492" s="2">
        <f t="shared" si="48"/>
        <v>1.4899999999999467</v>
      </c>
      <c r="B1492">
        <f>'VCR Graph'!$C$3/'background data'!A1492</f>
        <v>1.3422818791946789</v>
      </c>
      <c r="C1492" t="str">
        <f>IF(AND(A1492&gt;('VCR Graph'!$C$12/'VCR Graph'!$C$14),A1492&lt;('VCR Graph'!$C$13/'VCR Graph'!$C$14)),42,"")</f>
        <v/>
      </c>
      <c r="D1492" s="2">
        <f t="shared" si="47"/>
        <v>0</v>
      </c>
      <c r="E1492" s="3" t="str">
        <f>IF(A1492&lt;=('VCR Graph'!$C$12/'VCR Graph'!$C$14),'VCR Graph'!$C$15,"")</f>
        <v/>
      </c>
      <c r="F1492" s="3" t="str">
        <f>IF(A1492&lt;=('VCR Graph'!$C$13/'VCR Graph'!$C$14),'VCR Graph'!$C$16,"")</f>
        <v/>
      </c>
      <c r="G1492">
        <v>0</v>
      </c>
    </row>
    <row r="1493" spans="1:7" x14ac:dyDescent="0.2">
      <c r="A1493" s="2">
        <f t="shared" si="48"/>
        <v>1.4909999999999466</v>
      </c>
      <c r="B1493">
        <f>'VCR Graph'!$C$3/'background data'!A1493</f>
        <v>1.3413816230718119</v>
      </c>
      <c r="C1493" t="str">
        <f>IF(AND(A1493&gt;('VCR Graph'!$C$12/'VCR Graph'!$C$14),A1493&lt;('VCR Graph'!$C$13/'VCR Graph'!$C$14)),42,"")</f>
        <v/>
      </c>
      <c r="D1493" s="2">
        <f t="shared" si="47"/>
        <v>0</v>
      </c>
      <c r="E1493" s="3" t="str">
        <f>IF(A1493&lt;=('VCR Graph'!$C$12/'VCR Graph'!$C$14),'VCR Graph'!$C$15,"")</f>
        <v/>
      </c>
      <c r="F1493" s="3" t="str">
        <f>IF(A1493&lt;=('VCR Graph'!$C$13/'VCR Graph'!$C$14),'VCR Graph'!$C$16,"")</f>
        <v/>
      </c>
      <c r="G1493">
        <v>0</v>
      </c>
    </row>
    <row r="1494" spans="1:7" x14ac:dyDescent="0.2">
      <c r="A1494" s="2">
        <f t="shared" si="48"/>
        <v>1.4919999999999465</v>
      </c>
      <c r="B1494">
        <f>'VCR Graph'!$C$3/'background data'!A1494</f>
        <v>1.3404825737265897</v>
      </c>
      <c r="C1494" t="str">
        <f>IF(AND(A1494&gt;('VCR Graph'!$C$12/'VCR Graph'!$C$14),A1494&lt;('VCR Graph'!$C$13/'VCR Graph'!$C$14)),42,"")</f>
        <v/>
      </c>
      <c r="D1494" s="2">
        <f t="shared" si="47"/>
        <v>0</v>
      </c>
      <c r="E1494" s="3" t="str">
        <f>IF(A1494&lt;=('VCR Graph'!$C$12/'VCR Graph'!$C$14),'VCR Graph'!$C$15,"")</f>
        <v/>
      </c>
      <c r="F1494" s="3" t="str">
        <f>IF(A1494&lt;=('VCR Graph'!$C$13/'VCR Graph'!$C$14),'VCR Graph'!$C$16,"")</f>
        <v/>
      </c>
      <c r="G1494">
        <v>0</v>
      </c>
    </row>
    <row r="1495" spans="1:7" x14ac:dyDescent="0.2">
      <c r="A1495" s="2">
        <f t="shared" si="48"/>
        <v>1.4929999999999464</v>
      </c>
      <c r="B1495">
        <f>'VCR Graph'!$C$3/'background data'!A1495</f>
        <v>1.3395847287341405</v>
      </c>
      <c r="C1495" t="str">
        <f>IF(AND(A1495&gt;('VCR Graph'!$C$12/'VCR Graph'!$C$14),A1495&lt;('VCR Graph'!$C$13/'VCR Graph'!$C$14)),42,"")</f>
        <v/>
      </c>
      <c r="D1495" s="2">
        <f t="shared" si="47"/>
        <v>0</v>
      </c>
      <c r="E1495" s="3" t="str">
        <f>IF(A1495&lt;=('VCR Graph'!$C$12/'VCR Graph'!$C$14),'VCR Graph'!$C$15,"")</f>
        <v/>
      </c>
      <c r="F1495" s="3" t="str">
        <f>IF(A1495&lt;=('VCR Graph'!$C$13/'VCR Graph'!$C$14),'VCR Graph'!$C$16,"")</f>
        <v/>
      </c>
      <c r="G1495">
        <v>0</v>
      </c>
    </row>
    <row r="1496" spans="1:7" x14ac:dyDescent="0.2">
      <c r="A1496" s="2">
        <f t="shared" si="48"/>
        <v>1.4939999999999463</v>
      </c>
      <c r="B1496">
        <f>'VCR Graph'!$C$3/'background data'!A1496</f>
        <v>1.3386880856760857</v>
      </c>
      <c r="C1496" t="str">
        <f>IF(AND(A1496&gt;('VCR Graph'!$C$12/'VCR Graph'!$C$14),A1496&lt;('VCR Graph'!$C$13/'VCR Graph'!$C$14)),42,"")</f>
        <v/>
      </c>
      <c r="D1496" s="2">
        <f t="shared" si="47"/>
        <v>0</v>
      </c>
      <c r="E1496" s="3" t="str">
        <f>IF(A1496&lt;=('VCR Graph'!$C$12/'VCR Graph'!$C$14),'VCR Graph'!$C$15,"")</f>
        <v/>
      </c>
      <c r="F1496" s="3" t="str">
        <f>IF(A1496&lt;=('VCR Graph'!$C$13/'VCR Graph'!$C$14),'VCR Graph'!$C$16,"")</f>
        <v/>
      </c>
      <c r="G1496">
        <v>0</v>
      </c>
    </row>
    <row r="1497" spans="1:7" x14ac:dyDescent="0.2">
      <c r="A1497" s="2">
        <f t="shared" si="48"/>
        <v>1.4949999999999461</v>
      </c>
      <c r="B1497">
        <f>'VCR Graph'!$C$3/'background data'!A1497</f>
        <v>1.3377926421405164</v>
      </c>
      <c r="C1497" t="str">
        <f>IF(AND(A1497&gt;('VCR Graph'!$C$12/'VCR Graph'!$C$14),A1497&lt;('VCR Graph'!$C$13/'VCR Graph'!$C$14)),42,"")</f>
        <v/>
      </c>
      <c r="D1497" s="2">
        <f t="shared" si="47"/>
        <v>0</v>
      </c>
      <c r="E1497" s="3" t="str">
        <f>IF(A1497&lt;=('VCR Graph'!$C$12/'VCR Graph'!$C$14),'VCR Graph'!$C$15,"")</f>
        <v/>
      </c>
      <c r="F1497" s="3" t="str">
        <f>IF(A1497&lt;=('VCR Graph'!$C$13/'VCR Graph'!$C$14),'VCR Graph'!$C$16,"")</f>
        <v/>
      </c>
      <c r="G1497">
        <v>0</v>
      </c>
    </row>
    <row r="1498" spans="1:7" x14ac:dyDescent="0.2">
      <c r="A1498" s="2">
        <f t="shared" si="48"/>
        <v>1.495999999999946</v>
      </c>
      <c r="B1498">
        <f>'VCR Graph'!$C$3/'background data'!A1498</f>
        <v>1.3368983957219733</v>
      </c>
      <c r="C1498" t="str">
        <f>IF(AND(A1498&gt;('VCR Graph'!$C$12/'VCR Graph'!$C$14),A1498&lt;('VCR Graph'!$C$13/'VCR Graph'!$C$14)),42,"")</f>
        <v/>
      </c>
      <c r="D1498" s="2">
        <f t="shared" si="47"/>
        <v>0</v>
      </c>
      <c r="E1498" s="3" t="str">
        <f>IF(A1498&lt;=('VCR Graph'!$C$12/'VCR Graph'!$C$14),'VCR Graph'!$C$15,"")</f>
        <v/>
      </c>
      <c r="F1498" s="3" t="str">
        <f>IF(A1498&lt;=('VCR Graph'!$C$13/'VCR Graph'!$C$14),'VCR Graph'!$C$16,"")</f>
        <v/>
      </c>
      <c r="G1498">
        <v>0</v>
      </c>
    </row>
    <row r="1499" spans="1:7" x14ac:dyDescent="0.2">
      <c r="A1499" s="2">
        <f t="shared" si="48"/>
        <v>1.4969999999999459</v>
      </c>
      <c r="B1499">
        <f>'VCR Graph'!$C$3/'background data'!A1499</f>
        <v>1.3360053440214243</v>
      </c>
      <c r="C1499" t="str">
        <f>IF(AND(A1499&gt;('VCR Graph'!$C$12/'VCR Graph'!$C$14),A1499&lt;('VCR Graph'!$C$13/'VCR Graph'!$C$14)),42,"")</f>
        <v/>
      </c>
      <c r="D1499" s="2">
        <f t="shared" si="47"/>
        <v>0</v>
      </c>
      <c r="E1499" s="3" t="str">
        <f>IF(A1499&lt;=('VCR Graph'!$C$12/'VCR Graph'!$C$14),'VCR Graph'!$C$15,"")</f>
        <v/>
      </c>
      <c r="F1499" s="3" t="str">
        <f>IF(A1499&lt;=('VCR Graph'!$C$13/'VCR Graph'!$C$14),'VCR Graph'!$C$16,"")</f>
        <v/>
      </c>
      <c r="G1499">
        <v>0</v>
      </c>
    </row>
    <row r="1500" spans="1:7" x14ac:dyDescent="0.2">
      <c r="A1500" s="2">
        <f t="shared" si="48"/>
        <v>1.4979999999999458</v>
      </c>
      <c r="B1500">
        <f>'VCR Graph'!$C$3/'background data'!A1500</f>
        <v>1.3351134846462431</v>
      </c>
      <c r="C1500" t="str">
        <f>IF(AND(A1500&gt;('VCR Graph'!$C$12/'VCR Graph'!$C$14),A1500&lt;('VCR Graph'!$C$13/'VCR Graph'!$C$14)),42,"")</f>
        <v/>
      </c>
      <c r="D1500" s="2">
        <f t="shared" si="47"/>
        <v>0</v>
      </c>
      <c r="E1500" s="3" t="str">
        <f>IF(A1500&lt;=('VCR Graph'!$C$12/'VCR Graph'!$C$14),'VCR Graph'!$C$15,"")</f>
        <v/>
      </c>
      <c r="F1500" s="3" t="str">
        <f>IF(A1500&lt;=('VCR Graph'!$C$13/'VCR Graph'!$C$14),'VCR Graph'!$C$16,"")</f>
        <v/>
      </c>
      <c r="G1500">
        <v>0</v>
      </c>
    </row>
    <row r="1501" spans="1:7" x14ac:dyDescent="0.2">
      <c r="A1501" s="2">
        <f t="shared" si="48"/>
        <v>1.4989999999999457</v>
      </c>
      <c r="B1501">
        <f>'VCR Graph'!$C$3/'background data'!A1501</f>
        <v>1.3342228152101885</v>
      </c>
      <c r="C1501" t="str">
        <f>IF(AND(A1501&gt;('VCR Graph'!$C$12/'VCR Graph'!$C$14),A1501&lt;('VCR Graph'!$C$13/'VCR Graph'!$C$14)),42,"")</f>
        <v/>
      </c>
      <c r="D1501" s="2">
        <f t="shared" si="47"/>
        <v>0</v>
      </c>
      <c r="E1501" s="3" t="str">
        <f>IF(A1501&lt;=('VCR Graph'!$C$12/'VCR Graph'!$C$14),'VCR Graph'!$C$15,"")</f>
        <v/>
      </c>
      <c r="F1501" s="3" t="str">
        <f>IF(A1501&lt;=('VCR Graph'!$C$13/'VCR Graph'!$C$14),'VCR Graph'!$C$16,"")</f>
        <v/>
      </c>
      <c r="G1501">
        <v>0</v>
      </c>
    </row>
    <row r="1502" spans="1:7" x14ac:dyDescent="0.2">
      <c r="A1502" s="2">
        <f t="shared" si="48"/>
        <v>1.4999999999999456</v>
      </c>
      <c r="B1502">
        <f>'VCR Graph'!$C$3/'background data'!A1502</f>
        <v>1.3333333333333817</v>
      </c>
      <c r="C1502" t="str">
        <f>IF(AND(A1502&gt;('VCR Graph'!$C$12/'VCR Graph'!$C$14),A1502&lt;('VCR Graph'!$C$13/'VCR Graph'!$C$14)),42,"")</f>
        <v/>
      </c>
      <c r="D1502" s="2">
        <f t="shared" si="47"/>
        <v>0</v>
      </c>
      <c r="E1502" s="3" t="str">
        <f>IF(A1502&lt;=('VCR Graph'!$C$12/'VCR Graph'!$C$14),'VCR Graph'!$C$15,"")</f>
        <v/>
      </c>
      <c r="F1502" s="3" t="str">
        <f>IF(A1502&lt;=('VCR Graph'!$C$13/'VCR Graph'!$C$14),'VCR Graph'!$C$16,"")</f>
        <v/>
      </c>
      <c r="G1502">
        <v>0</v>
      </c>
    </row>
    <row r="1503" spans="1:7" x14ac:dyDescent="0.2">
      <c r="A1503" s="2">
        <f t="shared" si="48"/>
        <v>1.5009999999999455</v>
      </c>
      <c r="B1503">
        <f>'VCR Graph'!$C$3/'background data'!A1503</f>
        <v>1.3324450366422869</v>
      </c>
      <c r="C1503" t="str">
        <f>IF(AND(A1503&gt;('VCR Graph'!$C$12/'VCR Graph'!$C$14),A1503&lt;('VCR Graph'!$C$13/'VCR Graph'!$C$14)),42,"")</f>
        <v/>
      </c>
      <c r="D1503" s="2">
        <f t="shared" si="47"/>
        <v>0</v>
      </c>
      <c r="E1503" s="3" t="str">
        <f>IF(A1503&lt;=('VCR Graph'!$C$12/'VCR Graph'!$C$14),'VCR Graph'!$C$15,"")</f>
        <v/>
      </c>
      <c r="F1503" s="3" t="str">
        <f>IF(A1503&lt;=('VCR Graph'!$C$13/'VCR Graph'!$C$14),'VCR Graph'!$C$16,"")</f>
        <v/>
      </c>
      <c r="G1503">
        <v>0</v>
      </c>
    </row>
    <row r="1504" spans="1:7" x14ac:dyDescent="0.2">
      <c r="A1504" s="2">
        <f t="shared" si="48"/>
        <v>1.5019999999999454</v>
      </c>
      <c r="B1504">
        <f>'VCR Graph'!$C$3/'background data'!A1504</f>
        <v>1.331557922769689</v>
      </c>
      <c r="C1504" t="str">
        <f>IF(AND(A1504&gt;('VCR Graph'!$C$12/'VCR Graph'!$C$14),A1504&lt;('VCR Graph'!$C$13/'VCR Graph'!$C$14)),42,"")</f>
        <v/>
      </c>
      <c r="D1504" s="2">
        <f t="shared" si="47"/>
        <v>0</v>
      </c>
      <c r="E1504" s="3" t="str">
        <f>IF(A1504&lt;=('VCR Graph'!$C$12/'VCR Graph'!$C$14),'VCR Graph'!$C$15,"")</f>
        <v/>
      </c>
      <c r="F1504" s="3" t="str">
        <f>IF(A1504&lt;=('VCR Graph'!$C$13/'VCR Graph'!$C$14),'VCR Graph'!$C$16,"")</f>
        <v/>
      </c>
      <c r="G1504">
        <v>0</v>
      </c>
    </row>
    <row r="1505" spans="1:7" x14ac:dyDescent="0.2">
      <c r="A1505" s="2">
        <f t="shared" si="48"/>
        <v>1.5029999999999453</v>
      </c>
      <c r="B1505">
        <f>'VCR Graph'!$C$3/'background data'!A1505</f>
        <v>1.3306719893546726</v>
      </c>
      <c r="C1505" t="str">
        <f>IF(AND(A1505&gt;('VCR Graph'!$C$12/'VCR Graph'!$C$14),A1505&lt;('VCR Graph'!$C$13/'VCR Graph'!$C$14)),42,"")</f>
        <v/>
      </c>
      <c r="D1505" s="2">
        <f t="shared" si="47"/>
        <v>0</v>
      </c>
      <c r="E1505" s="3" t="str">
        <f>IF(A1505&lt;=('VCR Graph'!$C$12/'VCR Graph'!$C$14),'VCR Graph'!$C$15,"")</f>
        <v/>
      </c>
      <c r="F1505" s="3" t="str">
        <f>IF(A1505&lt;=('VCR Graph'!$C$13/'VCR Graph'!$C$14),'VCR Graph'!$C$16,"")</f>
        <v/>
      </c>
      <c r="G1505">
        <v>0</v>
      </c>
    </row>
    <row r="1506" spans="1:7" x14ac:dyDescent="0.2">
      <c r="A1506" s="2">
        <f t="shared" si="48"/>
        <v>1.5039999999999452</v>
      </c>
      <c r="B1506">
        <f>'VCR Graph'!$C$3/'background data'!A1506</f>
        <v>1.3297872340426016</v>
      </c>
      <c r="C1506" t="str">
        <f>IF(AND(A1506&gt;('VCR Graph'!$C$12/'VCR Graph'!$C$14),A1506&lt;('VCR Graph'!$C$13/'VCR Graph'!$C$14)),42,"")</f>
        <v/>
      </c>
      <c r="D1506" s="2">
        <f t="shared" si="47"/>
        <v>0</v>
      </c>
      <c r="E1506" s="3" t="str">
        <f>IF(A1506&lt;=('VCR Graph'!$C$12/'VCR Graph'!$C$14),'VCR Graph'!$C$15,"")</f>
        <v/>
      </c>
      <c r="F1506" s="3" t="str">
        <f>IF(A1506&lt;=('VCR Graph'!$C$13/'VCR Graph'!$C$14),'VCR Graph'!$C$16,"")</f>
        <v/>
      </c>
      <c r="G1506">
        <v>0</v>
      </c>
    </row>
    <row r="1507" spans="1:7" x14ac:dyDescent="0.2">
      <c r="A1507" s="2">
        <f t="shared" si="48"/>
        <v>1.504999999999945</v>
      </c>
      <c r="B1507">
        <f>'VCR Graph'!$C$3/'background data'!A1507</f>
        <v>1.3289036544850983</v>
      </c>
      <c r="C1507" t="str">
        <f>IF(AND(A1507&gt;('VCR Graph'!$C$12/'VCR Graph'!$C$14),A1507&lt;('VCR Graph'!$C$13/'VCR Graph'!$C$14)),42,"")</f>
        <v/>
      </c>
      <c r="D1507" s="2">
        <f t="shared" si="47"/>
        <v>0</v>
      </c>
      <c r="E1507" s="3" t="str">
        <f>IF(A1507&lt;=('VCR Graph'!$C$12/'VCR Graph'!$C$14),'VCR Graph'!$C$15,"")</f>
        <v/>
      </c>
      <c r="F1507" s="3" t="str">
        <f>IF(A1507&lt;=('VCR Graph'!$C$13/'VCR Graph'!$C$14),'VCR Graph'!$C$16,"")</f>
        <v/>
      </c>
      <c r="G1507">
        <v>0</v>
      </c>
    </row>
    <row r="1508" spans="1:7" x14ac:dyDescent="0.2">
      <c r="A1508" s="2">
        <f t="shared" si="48"/>
        <v>1.5059999999999449</v>
      </c>
      <c r="B1508">
        <f>'VCR Graph'!$C$3/'background data'!A1508</f>
        <v>1.328021248340022</v>
      </c>
      <c r="C1508" t="str">
        <f>IF(AND(A1508&gt;('VCR Graph'!$C$12/'VCR Graph'!$C$14),A1508&lt;('VCR Graph'!$C$13/'VCR Graph'!$C$14)),42,"")</f>
        <v/>
      </c>
      <c r="D1508" s="2">
        <f t="shared" si="47"/>
        <v>0</v>
      </c>
      <c r="E1508" s="3" t="str">
        <f>IF(A1508&lt;=('VCR Graph'!$C$12/'VCR Graph'!$C$14),'VCR Graph'!$C$15,"")</f>
        <v/>
      </c>
      <c r="F1508" s="3" t="str">
        <f>IF(A1508&lt;=('VCR Graph'!$C$13/'VCR Graph'!$C$14),'VCR Graph'!$C$16,"")</f>
        <v/>
      </c>
      <c r="G1508">
        <v>0</v>
      </c>
    </row>
    <row r="1509" spans="1:7" x14ac:dyDescent="0.2">
      <c r="A1509" s="2">
        <f t="shared" si="48"/>
        <v>1.5069999999999448</v>
      </c>
      <c r="B1509">
        <f>'VCR Graph'!$C$3/'background data'!A1509</f>
        <v>1.3271400132714488</v>
      </c>
      <c r="C1509" t="str">
        <f>IF(AND(A1509&gt;('VCR Graph'!$C$12/'VCR Graph'!$C$14),A1509&lt;('VCR Graph'!$C$13/'VCR Graph'!$C$14)),42,"")</f>
        <v/>
      </c>
      <c r="D1509" s="2">
        <f t="shared" si="47"/>
        <v>0</v>
      </c>
      <c r="E1509" s="3" t="str">
        <f>IF(A1509&lt;=('VCR Graph'!$C$12/'VCR Graph'!$C$14),'VCR Graph'!$C$15,"")</f>
        <v/>
      </c>
      <c r="F1509" s="3" t="str">
        <f>IF(A1509&lt;=('VCR Graph'!$C$13/'VCR Graph'!$C$14),'VCR Graph'!$C$16,"")</f>
        <v/>
      </c>
      <c r="G1509">
        <v>0</v>
      </c>
    </row>
    <row r="1510" spans="1:7" x14ac:dyDescent="0.2">
      <c r="A1510" s="2">
        <f t="shared" si="48"/>
        <v>1.5079999999999447</v>
      </c>
      <c r="B1510">
        <f>'VCR Graph'!$C$3/'background data'!A1510</f>
        <v>1.3262599469496508</v>
      </c>
      <c r="C1510" t="str">
        <f>IF(AND(A1510&gt;('VCR Graph'!$C$12/'VCR Graph'!$C$14),A1510&lt;('VCR Graph'!$C$13/'VCR Graph'!$C$14)),42,"")</f>
        <v/>
      </c>
      <c r="D1510" s="2">
        <f t="shared" si="47"/>
        <v>0</v>
      </c>
      <c r="E1510" s="3" t="str">
        <f>IF(A1510&lt;=('VCR Graph'!$C$12/'VCR Graph'!$C$14),'VCR Graph'!$C$15,"")</f>
        <v/>
      </c>
      <c r="F1510" s="3" t="str">
        <f>IF(A1510&lt;=('VCR Graph'!$C$13/'VCR Graph'!$C$14),'VCR Graph'!$C$16,"")</f>
        <v/>
      </c>
      <c r="G1510">
        <v>0</v>
      </c>
    </row>
    <row r="1511" spans="1:7" x14ac:dyDescent="0.2">
      <c r="A1511" s="2">
        <f t="shared" si="48"/>
        <v>1.5089999999999446</v>
      </c>
      <c r="B1511">
        <f>'VCR Graph'!$C$3/'background data'!A1511</f>
        <v>1.3253810470510758</v>
      </c>
      <c r="C1511" t="str">
        <f>IF(AND(A1511&gt;('VCR Graph'!$C$12/'VCR Graph'!$C$14),A1511&lt;('VCR Graph'!$C$13/'VCR Graph'!$C$14)),42,"")</f>
        <v/>
      </c>
      <c r="D1511" s="2">
        <f t="shared" si="47"/>
        <v>0</v>
      </c>
      <c r="E1511" s="3" t="str">
        <f>IF(A1511&lt;=('VCR Graph'!$C$12/'VCR Graph'!$C$14),'VCR Graph'!$C$15,"")</f>
        <v/>
      </c>
      <c r="F1511" s="3" t="str">
        <f>IF(A1511&lt;=('VCR Graph'!$C$13/'VCR Graph'!$C$14),'VCR Graph'!$C$16,"")</f>
        <v/>
      </c>
      <c r="G1511">
        <v>0</v>
      </c>
    </row>
    <row r="1512" spans="1:7" x14ac:dyDescent="0.2">
      <c r="A1512" s="2">
        <f t="shared" si="48"/>
        <v>1.5099999999999445</v>
      </c>
      <c r="B1512">
        <f>'VCR Graph'!$C$3/'background data'!A1512</f>
        <v>1.3245033112583269</v>
      </c>
      <c r="C1512" t="str">
        <f>IF(AND(A1512&gt;('VCR Graph'!$C$12/'VCR Graph'!$C$14),A1512&lt;('VCR Graph'!$C$13/'VCR Graph'!$C$14)),42,"")</f>
        <v/>
      </c>
      <c r="D1512" s="2">
        <f t="shared" si="47"/>
        <v>0</v>
      </c>
      <c r="E1512" s="3" t="str">
        <f>IF(A1512&lt;=('VCR Graph'!$C$12/'VCR Graph'!$C$14),'VCR Graph'!$C$15,"")</f>
        <v/>
      </c>
      <c r="F1512" s="3" t="str">
        <f>IF(A1512&lt;=('VCR Graph'!$C$13/'VCR Graph'!$C$14),'VCR Graph'!$C$16,"")</f>
        <v/>
      </c>
      <c r="G1512">
        <v>0</v>
      </c>
    </row>
    <row r="1513" spans="1:7" x14ac:dyDescent="0.2">
      <c r="A1513" s="2">
        <f t="shared" si="48"/>
        <v>1.5109999999999444</v>
      </c>
      <c r="B1513">
        <f>'VCR Graph'!$C$3/'background data'!A1513</f>
        <v>1.3236267372601414</v>
      </c>
      <c r="C1513" t="str">
        <f>IF(AND(A1513&gt;('VCR Graph'!$C$12/'VCR Graph'!$C$14),A1513&lt;('VCR Graph'!$C$13/'VCR Graph'!$C$14)),42,"")</f>
        <v/>
      </c>
      <c r="D1513" s="2">
        <f t="shared" si="47"/>
        <v>0</v>
      </c>
      <c r="E1513" s="3" t="str">
        <f>IF(A1513&lt;=('VCR Graph'!$C$12/'VCR Graph'!$C$14),'VCR Graph'!$C$15,"")</f>
        <v/>
      </c>
      <c r="F1513" s="3" t="str">
        <f>IF(A1513&lt;=('VCR Graph'!$C$13/'VCR Graph'!$C$14),'VCR Graph'!$C$16,"")</f>
        <v/>
      </c>
      <c r="G1513">
        <v>0</v>
      </c>
    </row>
    <row r="1514" spans="1:7" x14ac:dyDescent="0.2">
      <c r="A1514" s="2">
        <f t="shared" si="48"/>
        <v>1.5119999999999443</v>
      </c>
      <c r="B1514">
        <f>'VCR Graph'!$C$3/'background data'!A1514</f>
        <v>1.3227513227513714</v>
      </c>
      <c r="C1514" t="str">
        <f>IF(AND(A1514&gt;('VCR Graph'!$C$12/'VCR Graph'!$C$14),A1514&lt;('VCR Graph'!$C$13/'VCR Graph'!$C$14)),42,"")</f>
        <v/>
      </c>
      <c r="D1514" s="2">
        <f t="shared" si="47"/>
        <v>0</v>
      </c>
      <c r="E1514" s="3" t="str">
        <f>IF(A1514&lt;=('VCR Graph'!$C$12/'VCR Graph'!$C$14),'VCR Graph'!$C$15,"")</f>
        <v/>
      </c>
      <c r="F1514" s="3" t="str">
        <f>IF(A1514&lt;=('VCR Graph'!$C$13/'VCR Graph'!$C$14),'VCR Graph'!$C$16,"")</f>
        <v/>
      </c>
      <c r="G1514">
        <v>0</v>
      </c>
    </row>
    <row r="1515" spans="1:7" x14ac:dyDescent="0.2">
      <c r="A1515" s="2">
        <f t="shared" si="48"/>
        <v>1.5129999999999442</v>
      </c>
      <c r="B1515">
        <f>'VCR Graph'!$C$3/'background data'!A1515</f>
        <v>1.3218770654329635</v>
      </c>
      <c r="C1515" t="str">
        <f>IF(AND(A1515&gt;('VCR Graph'!$C$12/'VCR Graph'!$C$14),A1515&lt;('VCR Graph'!$C$13/'VCR Graph'!$C$14)),42,"")</f>
        <v/>
      </c>
      <c r="D1515" s="2">
        <f t="shared" si="47"/>
        <v>0</v>
      </c>
      <c r="E1515" s="3" t="str">
        <f>IF(A1515&lt;=('VCR Graph'!$C$12/'VCR Graph'!$C$14),'VCR Graph'!$C$15,"")</f>
        <v/>
      </c>
      <c r="F1515" s="3" t="str">
        <f>IF(A1515&lt;=('VCR Graph'!$C$13/'VCR Graph'!$C$14),'VCR Graph'!$C$16,"")</f>
        <v/>
      </c>
      <c r="G1515">
        <v>0</v>
      </c>
    </row>
    <row r="1516" spans="1:7" x14ac:dyDescent="0.2">
      <c r="A1516" s="2">
        <f t="shared" si="48"/>
        <v>1.5139999999999441</v>
      </c>
      <c r="B1516">
        <f>'VCR Graph'!$C$3/'background data'!A1516</f>
        <v>1.3210039630119379</v>
      </c>
      <c r="C1516" t="str">
        <f>IF(AND(A1516&gt;('VCR Graph'!$C$12/'VCR Graph'!$C$14),A1516&lt;('VCR Graph'!$C$13/'VCR Graph'!$C$14)),42,"")</f>
        <v/>
      </c>
      <c r="D1516" s="2">
        <f t="shared" si="47"/>
        <v>0</v>
      </c>
      <c r="E1516" s="3" t="str">
        <f>IF(A1516&lt;=('VCR Graph'!$C$12/'VCR Graph'!$C$14),'VCR Graph'!$C$15,"")</f>
        <v/>
      </c>
      <c r="F1516" s="3" t="str">
        <f>IF(A1516&lt;=('VCR Graph'!$C$13/'VCR Graph'!$C$14),'VCR Graph'!$C$16,"")</f>
        <v/>
      </c>
      <c r="G1516">
        <v>0</v>
      </c>
    </row>
    <row r="1517" spans="1:7" x14ac:dyDescent="0.2">
      <c r="A1517" s="2">
        <f t="shared" si="48"/>
        <v>1.5149999999999439</v>
      </c>
      <c r="B1517">
        <f>'VCR Graph'!$C$3/'background data'!A1517</f>
        <v>1.320132013201369</v>
      </c>
      <c r="C1517" t="str">
        <f>IF(AND(A1517&gt;('VCR Graph'!$C$12/'VCR Graph'!$C$14),A1517&lt;('VCR Graph'!$C$13/'VCR Graph'!$C$14)),42,"")</f>
        <v/>
      </c>
      <c r="D1517" s="2">
        <f t="shared" si="47"/>
        <v>0</v>
      </c>
      <c r="E1517" s="3" t="str">
        <f>IF(A1517&lt;=('VCR Graph'!$C$12/'VCR Graph'!$C$14),'VCR Graph'!$C$15,"")</f>
        <v/>
      </c>
      <c r="F1517" s="3" t="str">
        <f>IF(A1517&lt;=('VCR Graph'!$C$13/'VCR Graph'!$C$14),'VCR Graph'!$C$16,"")</f>
        <v/>
      </c>
      <c r="G1517">
        <v>0</v>
      </c>
    </row>
    <row r="1518" spans="1:7" x14ac:dyDescent="0.2">
      <c r="A1518" s="2">
        <f t="shared" si="48"/>
        <v>1.5159999999999438</v>
      </c>
      <c r="B1518">
        <f>'VCR Graph'!$C$3/'background data'!A1518</f>
        <v>1.3192612137203654</v>
      </c>
      <c r="C1518" t="str">
        <f>IF(AND(A1518&gt;('VCR Graph'!$C$12/'VCR Graph'!$C$14),A1518&lt;('VCR Graph'!$C$13/'VCR Graph'!$C$14)),42,"")</f>
        <v/>
      </c>
      <c r="D1518" s="2">
        <f t="shared" si="47"/>
        <v>0</v>
      </c>
      <c r="E1518" s="3" t="str">
        <f>IF(A1518&lt;=('VCR Graph'!$C$12/'VCR Graph'!$C$14),'VCR Graph'!$C$15,"")</f>
        <v/>
      </c>
      <c r="F1518" s="3" t="str">
        <f>IF(A1518&lt;=('VCR Graph'!$C$13/'VCR Graph'!$C$14),'VCR Graph'!$C$16,"")</f>
        <v/>
      </c>
      <c r="G1518">
        <v>0</v>
      </c>
    </row>
    <row r="1519" spans="1:7" x14ac:dyDescent="0.2">
      <c r="A1519" s="2">
        <f t="shared" si="48"/>
        <v>1.5169999999999437</v>
      </c>
      <c r="B1519">
        <f>'VCR Graph'!$C$3/'background data'!A1519</f>
        <v>1.3183915622940503</v>
      </c>
      <c r="C1519" t="str">
        <f>IF(AND(A1519&gt;('VCR Graph'!$C$12/'VCR Graph'!$C$14),A1519&lt;('VCR Graph'!$C$13/'VCR Graph'!$C$14)),42,"")</f>
        <v/>
      </c>
      <c r="D1519" s="2">
        <f t="shared" si="47"/>
        <v>0</v>
      </c>
      <c r="E1519" s="3" t="str">
        <f>IF(A1519&lt;=('VCR Graph'!$C$12/'VCR Graph'!$C$14),'VCR Graph'!$C$15,"")</f>
        <v/>
      </c>
      <c r="F1519" s="3" t="str">
        <f>IF(A1519&lt;=('VCR Graph'!$C$13/'VCR Graph'!$C$14),'VCR Graph'!$C$16,"")</f>
        <v/>
      </c>
      <c r="G1519">
        <v>0</v>
      </c>
    </row>
    <row r="1520" spans="1:7" x14ac:dyDescent="0.2">
      <c r="A1520" s="2">
        <f t="shared" si="48"/>
        <v>1.5179999999999436</v>
      </c>
      <c r="B1520">
        <f>'VCR Graph'!$C$3/'background data'!A1520</f>
        <v>1.3175230566535403</v>
      </c>
      <c r="C1520" t="str">
        <f>IF(AND(A1520&gt;('VCR Graph'!$C$12/'VCR Graph'!$C$14),A1520&lt;('VCR Graph'!$C$13/'VCR Graph'!$C$14)),42,"")</f>
        <v/>
      </c>
      <c r="D1520" s="2">
        <f t="shared" si="47"/>
        <v>0</v>
      </c>
      <c r="E1520" s="3" t="str">
        <f>IF(A1520&lt;=('VCR Graph'!$C$12/'VCR Graph'!$C$14),'VCR Graph'!$C$15,"")</f>
        <v/>
      </c>
      <c r="F1520" s="3" t="str">
        <f>IF(A1520&lt;=('VCR Graph'!$C$13/'VCR Graph'!$C$14),'VCR Graph'!$C$16,"")</f>
        <v/>
      </c>
      <c r="G1520">
        <v>0</v>
      </c>
    </row>
    <row r="1521" spans="1:7" x14ac:dyDescent="0.2">
      <c r="A1521" s="2">
        <f t="shared" si="48"/>
        <v>1.5189999999999435</v>
      </c>
      <c r="B1521">
        <f>'VCR Graph'!$C$3/'background data'!A1521</f>
        <v>1.3166556945359278</v>
      </c>
      <c r="C1521" t="str">
        <f>IF(AND(A1521&gt;('VCR Graph'!$C$12/'VCR Graph'!$C$14),A1521&lt;('VCR Graph'!$C$13/'VCR Graph'!$C$14)),42,"")</f>
        <v/>
      </c>
      <c r="D1521" s="2">
        <f t="shared" si="47"/>
        <v>0</v>
      </c>
      <c r="E1521" s="3" t="str">
        <f>IF(A1521&lt;=('VCR Graph'!$C$12/'VCR Graph'!$C$14),'VCR Graph'!$C$15,"")</f>
        <v/>
      </c>
      <c r="F1521" s="3" t="str">
        <f>IF(A1521&lt;=('VCR Graph'!$C$13/'VCR Graph'!$C$14),'VCR Graph'!$C$16,"")</f>
        <v/>
      </c>
      <c r="G1521">
        <v>0</v>
      </c>
    </row>
    <row r="1522" spans="1:7" x14ac:dyDescent="0.2">
      <c r="A1522" s="2">
        <f t="shared" si="48"/>
        <v>1.5199999999999434</v>
      </c>
      <c r="B1522">
        <f>'VCR Graph'!$C$3/'background data'!A1522</f>
        <v>1.3157894736842595</v>
      </c>
      <c r="C1522" t="str">
        <f>IF(AND(A1522&gt;('VCR Graph'!$C$12/'VCR Graph'!$C$14),A1522&lt;('VCR Graph'!$C$13/'VCR Graph'!$C$14)),42,"")</f>
        <v/>
      </c>
      <c r="D1522" s="2">
        <f t="shared" si="47"/>
        <v>0</v>
      </c>
      <c r="E1522" s="3" t="str">
        <f>IF(A1522&lt;=('VCR Graph'!$C$12/'VCR Graph'!$C$14),'VCR Graph'!$C$15,"")</f>
        <v/>
      </c>
      <c r="F1522" s="3" t="str">
        <f>IF(A1522&lt;=('VCR Graph'!$C$13/'VCR Graph'!$C$14),'VCR Graph'!$C$16,"")</f>
        <v/>
      </c>
      <c r="G1522">
        <v>0</v>
      </c>
    </row>
    <row r="1523" spans="1:7" x14ac:dyDescent="0.2">
      <c r="A1523" s="2">
        <f t="shared" si="48"/>
        <v>1.5209999999999433</v>
      </c>
      <c r="B1523">
        <f>'VCR Graph'!$C$3/'background data'!A1523</f>
        <v>1.3149243918475177</v>
      </c>
      <c r="C1523" t="str">
        <f>IF(AND(A1523&gt;('VCR Graph'!$C$12/'VCR Graph'!$C$14),A1523&lt;('VCR Graph'!$C$13/'VCR Graph'!$C$14)),42,"")</f>
        <v/>
      </c>
      <c r="D1523" s="2">
        <f t="shared" si="47"/>
        <v>0</v>
      </c>
      <c r="E1523" s="3" t="str">
        <f>IF(A1523&lt;=('VCR Graph'!$C$12/'VCR Graph'!$C$14),'VCR Graph'!$C$15,"")</f>
        <v/>
      </c>
      <c r="F1523" s="3" t="str">
        <f>IF(A1523&lt;=('VCR Graph'!$C$13/'VCR Graph'!$C$14),'VCR Graph'!$C$16,"")</f>
        <v/>
      </c>
      <c r="G1523">
        <v>0</v>
      </c>
    </row>
    <row r="1524" spans="1:7" x14ac:dyDescent="0.2">
      <c r="A1524" s="2">
        <f t="shared" si="48"/>
        <v>1.5219999999999432</v>
      </c>
      <c r="B1524">
        <f>'VCR Graph'!$C$3/'background data'!A1524</f>
        <v>1.314060446780601</v>
      </c>
      <c r="C1524" t="str">
        <f>IF(AND(A1524&gt;('VCR Graph'!$C$12/'VCR Graph'!$C$14),A1524&lt;('VCR Graph'!$C$13/'VCR Graph'!$C$14)),42,"")</f>
        <v/>
      </c>
      <c r="D1524" s="2">
        <f t="shared" si="47"/>
        <v>0</v>
      </c>
      <c r="E1524" s="3" t="str">
        <f>IF(A1524&lt;=('VCR Graph'!$C$12/'VCR Graph'!$C$14),'VCR Graph'!$C$15,"")</f>
        <v/>
      </c>
      <c r="F1524" s="3" t="str">
        <f>IF(A1524&lt;=('VCR Graph'!$C$13/'VCR Graph'!$C$14),'VCR Graph'!$C$16,"")</f>
        <v/>
      </c>
      <c r="G1524">
        <v>0</v>
      </c>
    </row>
    <row r="1525" spans="1:7" x14ac:dyDescent="0.2">
      <c r="A1525" s="2">
        <f t="shared" si="48"/>
        <v>1.5229999999999431</v>
      </c>
      <c r="B1525">
        <f>'VCR Graph'!$C$3/'background data'!A1525</f>
        <v>1.3131976362443039</v>
      </c>
      <c r="C1525" t="str">
        <f>IF(AND(A1525&gt;('VCR Graph'!$C$12/'VCR Graph'!$C$14),A1525&lt;('VCR Graph'!$C$13/'VCR Graph'!$C$14)),42,"")</f>
        <v/>
      </c>
      <c r="D1525" s="2">
        <f t="shared" si="47"/>
        <v>0</v>
      </c>
      <c r="E1525" s="3" t="str">
        <f>IF(A1525&lt;=('VCR Graph'!$C$12/'VCR Graph'!$C$14),'VCR Graph'!$C$15,"")</f>
        <v/>
      </c>
      <c r="F1525" s="3" t="str">
        <f>IF(A1525&lt;=('VCR Graph'!$C$13/'VCR Graph'!$C$14),'VCR Graph'!$C$16,"")</f>
        <v/>
      </c>
      <c r="G1525">
        <v>0</v>
      </c>
    </row>
    <row r="1526" spans="1:7" x14ac:dyDescent="0.2">
      <c r="A1526" s="2">
        <f t="shared" si="48"/>
        <v>1.523999999999943</v>
      </c>
      <c r="B1526">
        <f>'VCR Graph'!$C$3/'background data'!A1526</f>
        <v>1.3123359580052985</v>
      </c>
      <c r="C1526" t="str">
        <f>IF(AND(A1526&gt;('VCR Graph'!$C$12/'VCR Graph'!$C$14),A1526&lt;('VCR Graph'!$C$13/'VCR Graph'!$C$14)),42,"")</f>
        <v/>
      </c>
      <c r="D1526" s="2">
        <f t="shared" si="47"/>
        <v>0</v>
      </c>
      <c r="E1526" s="3" t="str">
        <f>IF(A1526&lt;=('VCR Graph'!$C$12/'VCR Graph'!$C$14),'VCR Graph'!$C$15,"")</f>
        <v/>
      </c>
      <c r="F1526" s="3" t="str">
        <f>IF(A1526&lt;=('VCR Graph'!$C$13/'VCR Graph'!$C$14),'VCR Graph'!$C$16,"")</f>
        <v/>
      </c>
      <c r="G1526">
        <v>0</v>
      </c>
    </row>
    <row r="1527" spans="1:7" x14ac:dyDescent="0.2">
      <c r="A1527" s="2">
        <f t="shared" si="48"/>
        <v>1.5249999999999428</v>
      </c>
      <c r="B1527">
        <f>'VCR Graph'!$C$3/'background data'!A1527</f>
        <v>1.3114754098361148</v>
      </c>
      <c r="C1527" t="str">
        <f>IF(AND(A1527&gt;('VCR Graph'!$C$12/'VCR Graph'!$C$14),A1527&lt;('VCR Graph'!$C$13/'VCR Graph'!$C$14)),42,"")</f>
        <v/>
      </c>
      <c r="D1527" s="2">
        <f t="shared" si="47"/>
        <v>0</v>
      </c>
      <c r="E1527" s="3" t="str">
        <f>IF(A1527&lt;=('VCR Graph'!$C$12/'VCR Graph'!$C$14),'VCR Graph'!$C$15,"")</f>
        <v/>
      </c>
      <c r="F1527" s="3" t="str">
        <f>IF(A1527&lt;=('VCR Graph'!$C$13/'VCR Graph'!$C$14),'VCR Graph'!$C$16,"")</f>
        <v/>
      </c>
      <c r="G1527">
        <v>0</v>
      </c>
    </row>
    <row r="1528" spans="1:7" x14ac:dyDescent="0.2">
      <c r="A1528" s="2">
        <f t="shared" si="48"/>
        <v>1.5259999999999427</v>
      </c>
      <c r="B1528">
        <f>'VCR Graph'!$C$3/'background data'!A1528</f>
        <v>1.3106159895151213</v>
      </c>
      <c r="C1528" t="str">
        <f>IF(AND(A1528&gt;('VCR Graph'!$C$12/'VCR Graph'!$C$14),A1528&lt;('VCR Graph'!$C$13/'VCR Graph'!$C$14)),42,"")</f>
        <v/>
      </c>
      <c r="D1528" s="2">
        <f t="shared" si="47"/>
        <v>0</v>
      </c>
      <c r="E1528" s="3" t="str">
        <f>IF(A1528&lt;=('VCR Graph'!$C$12/'VCR Graph'!$C$14),'VCR Graph'!$C$15,"")</f>
        <v/>
      </c>
      <c r="F1528" s="3" t="str">
        <f>IF(A1528&lt;=('VCR Graph'!$C$13/'VCR Graph'!$C$14),'VCR Graph'!$C$16,"")</f>
        <v/>
      </c>
      <c r="G1528">
        <v>0</v>
      </c>
    </row>
    <row r="1529" spans="1:7" x14ac:dyDescent="0.2">
      <c r="A1529" s="2">
        <f t="shared" si="48"/>
        <v>1.5269999999999426</v>
      </c>
      <c r="B1529">
        <f>'VCR Graph'!$C$3/'background data'!A1529</f>
        <v>1.3097576948265064</v>
      </c>
      <c r="C1529" t="str">
        <f>IF(AND(A1529&gt;('VCR Graph'!$C$12/'VCR Graph'!$C$14),A1529&lt;('VCR Graph'!$C$13/'VCR Graph'!$C$14)),42,"")</f>
        <v/>
      </c>
      <c r="D1529" s="2">
        <f t="shared" si="47"/>
        <v>0</v>
      </c>
      <c r="E1529" s="3" t="str">
        <f>IF(A1529&lt;=('VCR Graph'!$C$12/'VCR Graph'!$C$14),'VCR Graph'!$C$15,"")</f>
        <v/>
      </c>
      <c r="F1529" s="3" t="str">
        <f>IF(A1529&lt;=('VCR Graph'!$C$13/'VCR Graph'!$C$14),'VCR Graph'!$C$16,"")</f>
        <v/>
      </c>
      <c r="G1529">
        <v>0</v>
      </c>
    </row>
    <row r="1530" spans="1:7" x14ac:dyDescent="0.2">
      <c r="A1530" s="2">
        <f t="shared" si="48"/>
        <v>1.5279999999999425</v>
      </c>
      <c r="B1530">
        <f>'VCR Graph'!$C$3/'background data'!A1530</f>
        <v>1.3089005235602587</v>
      </c>
      <c r="C1530" t="str">
        <f>IF(AND(A1530&gt;('VCR Graph'!$C$12/'VCR Graph'!$C$14),A1530&lt;('VCR Graph'!$C$13/'VCR Graph'!$C$14)),42,"")</f>
        <v/>
      </c>
      <c r="D1530" s="2">
        <f t="shared" si="47"/>
        <v>0</v>
      </c>
      <c r="E1530" s="3" t="str">
        <f>IF(A1530&lt;=('VCR Graph'!$C$12/'VCR Graph'!$C$14),'VCR Graph'!$C$15,"")</f>
        <v/>
      </c>
      <c r="F1530" s="3" t="str">
        <f>IF(A1530&lt;=('VCR Graph'!$C$13/'VCR Graph'!$C$14),'VCR Graph'!$C$16,"")</f>
        <v/>
      </c>
      <c r="G1530">
        <v>0</v>
      </c>
    </row>
    <row r="1531" spans="1:7" x14ac:dyDescent="0.2">
      <c r="A1531" s="2">
        <f t="shared" si="48"/>
        <v>1.5289999999999424</v>
      </c>
      <c r="B1531">
        <f>'VCR Graph'!$C$3/'background data'!A1531</f>
        <v>1.3080444735121486</v>
      </c>
      <c r="C1531" t="str">
        <f>IF(AND(A1531&gt;('VCR Graph'!$C$12/'VCR Graph'!$C$14),A1531&lt;('VCR Graph'!$C$13/'VCR Graph'!$C$14)),42,"")</f>
        <v/>
      </c>
      <c r="D1531" s="2">
        <f t="shared" si="47"/>
        <v>0</v>
      </c>
      <c r="E1531" s="3" t="str">
        <f>IF(A1531&lt;=('VCR Graph'!$C$12/'VCR Graph'!$C$14),'VCR Graph'!$C$15,"")</f>
        <v/>
      </c>
      <c r="F1531" s="3" t="str">
        <f>IF(A1531&lt;=('VCR Graph'!$C$13/'VCR Graph'!$C$14),'VCR Graph'!$C$16,"")</f>
        <v/>
      </c>
      <c r="G1531">
        <v>0</v>
      </c>
    </row>
    <row r="1532" spans="1:7" x14ac:dyDescent="0.2">
      <c r="A1532" s="2">
        <f t="shared" si="48"/>
        <v>1.5299999999999423</v>
      </c>
      <c r="B1532">
        <f>'VCR Graph'!$C$3/'background data'!A1532</f>
        <v>1.3071895424837094</v>
      </c>
      <c r="C1532" t="str">
        <f>IF(AND(A1532&gt;('VCR Graph'!$C$12/'VCR Graph'!$C$14),A1532&lt;('VCR Graph'!$C$13/'VCR Graph'!$C$14)),42,"")</f>
        <v/>
      </c>
      <c r="D1532" s="2">
        <f t="shared" si="47"/>
        <v>0</v>
      </c>
      <c r="E1532" s="3" t="str">
        <f>IF(A1532&lt;=('VCR Graph'!$C$12/'VCR Graph'!$C$14),'VCR Graph'!$C$15,"")</f>
        <v/>
      </c>
      <c r="F1532" s="3" t="str">
        <f>IF(A1532&lt;=('VCR Graph'!$C$13/'VCR Graph'!$C$14),'VCR Graph'!$C$16,"")</f>
        <v/>
      </c>
      <c r="G1532">
        <v>0</v>
      </c>
    </row>
    <row r="1533" spans="1:7" x14ac:dyDescent="0.2">
      <c r="A1533" s="2">
        <f t="shared" si="48"/>
        <v>1.5309999999999422</v>
      </c>
      <c r="B1533">
        <f>'VCR Graph'!$C$3/'background data'!A1533</f>
        <v>1.3063357282822179</v>
      </c>
      <c r="C1533" t="str">
        <f>IF(AND(A1533&gt;('VCR Graph'!$C$12/'VCR Graph'!$C$14),A1533&lt;('VCR Graph'!$C$13/'VCR Graph'!$C$14)),42,"")</f>
        <v/>
      </c>
      <c r="D1533" s="2">
        <f t="shared" si="47"/>
        <v>0</v>
      </c>
      <c r="E1533" s="3" t="str">
        <f>IF(A1533&lt;=('VCR Graph'!$C$12/'VCR Graph'!$C$14),'VCR Graph'!$C$15,"")</f>
        <v/>
      </c>
      <c r="F1533" s="3" t="str">
        <f>IF(A1533&lt;=('VCR Graph'!$C$13/'VCR Graph'!$C$14),'VCR Graph'!$C$16,"")</f>
        <v/>
      </c>
      <c r="G1533">
        <v>0</v>
      </c>
    </row>
    <row r="1534" spans="1:7" x14ac:dyDescent="0.2">
      <c r="A1534" s="2">
        <f t="shared" si="48"/>
        <v>1.5319999999999421</v>
      </c>
      <c r="B1534">
        <f>'VCR Graph'!$C$3/'background data'!A1534</f>
        <v>1.305483028720676</v>
      </c>
      <c r="C1534" t="str">
        <f>IF(AND(A1534&gt;('VCR Graph'!$C$12/'VCR Graph'!$C$14),A1534&lt;('VCR Graph'!$C$13/'VCR Graph'!$C$14)),42,"")</f>
        <v/>
      </c>
      <c r="D1534" s="2">
        <f t="shared" si="47"/>
        <v>0</v>
      </c>
      <c r="E1534" s="3" t="str">
        <f>IF(A1534&lt;=('VCR Graph'!$C$12/'VCR Graph'!$C$14),'VCR Graph'!$C$15,"")</f>
        <v/>
      </c>
      <c r="F1534" s="3" t="str">
        <f>IF(A1534&lt;=('VCR Graph'!$C$13/'VCR Graph'!$C$14),'VCR Graph'!$C$16,"")</f>
        <v/>
      </c>
      <c r="G1534">
        <v>0</v>
      </c>
    </row>
    <row r="1535" spans="1:7" x14ac:dyDescent="0.2">
      <c r="A1535" s="2">
        <f t="shared" si="48"/>
        <v>1.532999999999942</v>
      </c>
      <c r="B1535">
        <f>'VCR Graph'!$C$3/'background data'!A1535</f>
        <v>1.3046314416177924</v>
      </c>
      <c r="C1535" t="str">
        <f>IF(AND(A1535&gt;('VCR Graph'!$C$12/'VCR Graph'!$C$14),A1535&lt;('VCR Graph'!$C$13/'VCR Graph'!$C$14)),42,"")</f>
        <v/>
      </c>
      <c r="D1535" s="2">
        <f t="shared" si="47"/>
        <v>0</v>
      </c>
      <c r="E1535" s="3" t="str">
        <f>IF(A1535&lt;=('VCR Graph'!$C$12/'VCR Graph'!$C$14),'VCR Graph'!$C$15,"")</f>
        <v/>
      </c>
      <c r="F1535" s="3" t="str">
        <f>IF(A1535&lt;=('VCR Graph'!$C$13/'VCR Graph'!$C$14),'VCR Graph'!$C$16,"")</f>
        <v/>
      </c>
      <c r="G1535">
        <v>0</v>
      </c>
    </row>
    <row r="1536" spans="1:7" x14ac:dyDescent="0.2">
      <c r="A1536" s="2">
        <f t="shared" si="48"/>
        <v>1.5339999999999419</v>
      </c>
      <c r="B1536">
        <f>'VCR Graph'!$C$3/'background data'!A1536</f>
        <v>1.3037809647979635</v>
      </c>
      <c r="C1536" t="str">
        <f>IF(AND(A1536&gt;('VCR Graph'!$C$12/'VCR Graph'!$C$14),A1536&lt;('VCR Graph'!$C$13/'VCR Graph'!$C$14)),42,"")</f>
        <v/>
      </c>
      <c r="D1536" s="2">
        <f t="shared" si="47"/>
        <v>0</v>
      </c>
      <c r="E1536" s="3" t="str">
        <f>IF(A1536&lt;=('VCR Graph'!$C$12/'VCR Graph'!$C$14),'VCR Graph'!$C$15,"")</f>
        <v/>
      </c>
      <c r="F1536" s="3" t="str">
        <f>IF(A1536&lt;=('VCR Graph'!$C$13/'VCR Graph'!$C$14),'VCR Graph'!$C$16,"")</f>
        <v/>
      </c>
      <c r="G1536">
        <v>0</v>
      </c>
    </row>
    <row r="1537" spans="1:7" x14ac:dyDescent="0.2">
      <c r="A1537" s="2">
        <f t="shared" si="48"/>
        <v>1.5349999999999417</v>
      </c>
      <c r="B1537">
        <f>'VCR Graph'!$C$3/'background data'!A1537</f>
        <v>1.3029315960912546</v>
      </c>
      <c r="C1537" t="str">
        <f>IF(AND(A1537&gt;('VCR Graph'!$C$12/'VCR Graph'!$C$14),A1537&lt;('VCR Graph'!$C$13/'VCR Graph'!$C$14)),42,"")</f>
        <v/>
      </c>
      <c r="D1537" s="2">
        <f t="shared" si="47"/>
        <v>0</v>
      </c>
      <c r="E1537" s="3" t="str">
        <f>IF(A1537&lt;=('VCR Graph'!$C$12/'VCR Graph'!$C$14),'VCR Graph'!$C$15,"")</f>
        <v/>
      </c>
      <c r="F1537" s="3" t="str">
        <f>IF(A1537&lt;=('VCR Graph'!$C$13/'VCR Graph'!$C$14),'VCR Graph'!$C$16,"")</f>
        <v/>
      </c>
      <c r="G1537">
        <v>0</v>
      </c>
    </row>
    <row r="1538" spans="1:7" x14ac:dyDescent="0.2">
      <c r="A1538" s="2">
        <f t="shared" si="48"/>
        <v>1.5359999999999416</v>
      </c>
      <c r="B1538">
        <f>'VCR Graph'!$C$3/'background data'!A1538</f>
        <v>1.3020833333333828</v>
      </c>
      <c r="C1538" t="str">
        <f>IF(AND(A1538&gt;('VCR Graph'!$C$12/'VCR Graph'!$C$14),A1538&lt;('VCR Graph'!$C$13/'VCR Graph'!$C$14)),42,"")</f>
        <v/>
      </c>
      <c r="D1538" s="2">
        <f t="shared" si="47"/>
        <v>0</v>
      </c>
      <c r="E1538" s="3" t="str">
        <f>IF(A1538&lt;=('VCR Graph'!$C$12/'VCR Graph'!$C$14),'VCR Graph'!$C$15,"")</f>
        <v/>
      </c>
      <c r="F1538" s="3" t="str">
        <f>IF(A1538&lt;=('VCR Graph'!$C$13/'VCR Graph'!$C$14),'VCR Graph'!$C$16,"")</f>
        <v/>
      </c>
      <c r="G1538">
        <v>0</v>
      </c>
    </row>
    <row r="1539" spans="1:7" x14ac:dyDescent="0.2">
      <c r="A1539" s="2">
        <f t="shared" si="48"/>
        <v>1.5369999999999415</v>
      </c>
      <c r="B1539">
        <f>'VCR Graph'!$C$3/'background data'!A1539</f>
        <v>1.3012361743656968</v>
      </c>
      <c r="C1539" t="str">
        <f>IF(AND(A1539&gt;('VCR Graph'!$C$12/'VCR Graph'!$C$14),A1539&lt;('VCR Graph'!$C$13/'VCR Graph'!$C$14)),42,"")</f>
        <v/>
      </c>
      <c r="D1539" s="2">
        <f t="shared" si="47"/>
        <v>0</v>
      </c>
      <c r="E1539" s="3" t="str">
        <f>IF(A1539&lt;=('VCR Graph'!$C$12/'VCR Graph'!$C$14),'VCR Graph'!$C$15,"")</f>
        <v/>
      </c>
      <c r="F1539" s="3" t="str">
        <f>IF(A1539&lt;=('VCR Graph'!$C$13/'VCR Graph'!$C$14),'VCR Graph'!$C$16,"")</f>
        <v/>
      </c>
      <c r="G1539">
        <v>0</v>
      </c>
    </row>
    <row r="1540" spans="1:7" x14ac:dyDescent="0.2">
      <c r="A1540" s="2">
        <f t="shared" si="48"/>
        <v>1.5379999999999414</v>
      </c>
      <c r="B1540">
        <f>'VCR Graph'!$C$3/'background data'!A1540</f>
        <v>1.3003901170351602</v>
      </c>
      <c r="C1540" t="str">
        <f>IF(AND(A1540&gt;('VCR Graph'!$C$12/'VCR Graph'!$C$14),A1540&lt;('VCR Graph'!$C$13/'VCR Graph'!$C$14)),42,"")</f>
        <v/>
      </c>
      <c r="D1540" s="2">
        <f t="shared" ref="D1540:D1603" si="49">D1539</f>
        <v>0</v>
      </c>
      <c r="E1540" s="3" t="str">
        <f>IF(A1540&lt;=('VCR Graph'!$C$12/'VCR Graph'!$C$14),'VCR Graph'!$C$15,"")</f>
        <v/>
      </c>
      <c r="F1540" s="3" t="str">
        <f>IF(A1540&lt;=('VCR Graph'!$C$13/'VCR Graph'!$C$14),'VCR Graph'!$C$16,"")</f>
        <v/>
      </c>
      <c r="G1540">
        <v>0</v>
      </c>
    </row>
    <row r="1541" spans="1:7" x14ac:dyDescent="0.2">
      <c r="A1541" s="2">
        <f t="shared" si="48"/>
        <v>1.5389999999999413</v>
      </c>
      <c r="B1541">
        <f>'VCR Graph'!$C$3/'background data'!A1541</f>
        <v>1.2995451591943317</v>
      </c>
      <c r="C1541" t="str">
        <f>IF(AND(A1541&gt;('VCR Graph'!$C$12/'VCR Graph'!$C$14),A1541&lt;('VCR Graph'!$C$13/'VCR Graph'!$C$14)),42,"")</f>
        <v/>
      </c>
      <c r="D1541" s="2">
        <f t="shared" si="49"/>
        <v>0</v>
      </c>
      <c r="E1541" s="3" t="str">
        <f>IF(A1541&lt;=('VCR Graph'!$C$12/'VCR Graph'!$C$14),'VCR Graph'!$C$15,"")</f>
        <v/>
      </c>
      <c r="F1541" s="3" t="str">
        <f>IF(A1541&lt;=('VCR Graph'!$C$13/'VCR Graph'!$C$14),'VCR Graph'!$C$16,"")</f>
        <v/>
      </c>
      <c r="G1541">
        <v>0</v>
      </c>
    </row>
    <row r="1542" spans="1:7" x14ac:dyDescent="0.2">
      <c r="A1542" s="2">
        <f t="shared" si="48"/>
        <v>1.5399999999999412</v>
      </c>
      <c r="B1542">
        <f>'VCR Graph'!$C$3/'background data'!A1542</f>
        <v>1.2987012987013482</v>
      </c>
      <c r="C1542" t="str">
        <f>IF(AND(A1542&gt;('VCR Graph'!$C$12/'VCR Graph'!$C$14),A1542&lt;('VCR Graph'!$C$13/'VCR Graph'!$C$14)),42,"")</f>
        <v/>
      </c>
      <c r="D1542" s="2">
        <f t="shared" si="49"/>
        <v>0</v>
      </c>
      <c r="E1542" s="3" t="str">
        <f>IF(A1542&lt;=('VCR Graph'!$C$12/'VCR Graph'!$C$14),'VCR Graph'!$C$15,"")</f>
        <v/>
      </c>
      <c r="F1542" s="3" t="str">
        <f>IF(A1542&lt;=('VCR Graph'!$C$13/'VCR Graph'!$C$14),'VCR Graph'!$C$16,"")</f>
        <v/>
      </c>
      <c r="G1542">
        <v>0</v>
      </c>
    </row>
    <row r="1543" spans="1:7" x14ac:dyDescent="0.2">
      <c r="A1543" s="2">
        <f t="shared" si="48"/>
        <v>1.5409999999999411</v>
      </c>
      <c r="B1543">
        <f>'VCR Graph'!$C$3/'background data'!A1543</f>
        <v>1.2978585334199069</v>
      </c>
      <c r="C1543" t="str">
        <f>IF(AND(A1543&gt;('VCR Graph'!$C$12/'VCR Graph'!$C$14),A1543&lt;('VCR Graph'!$C$13/'VCR Graph'!$C$14)),42,"")</f>
        <v/>
      </c>
      <c r="D1543" s="2">
        <f t="shared" si="49"/>
        <v>0</v>
      </c>
      <c r="E1543" s="3" t="str">
        <f>IF(A1543&lt;=('VCR Graph'!$C$12/'VCR Graph'!$C$14),'VCR Graph'!$C$15,"")</f>
        <v/>
      </c>
      <c r="F1543" s="3" t="str">
        <f>IF(A1543&lt;=('VCR Graph'!$C$13/'VCR Graph'!$C$14),'VCR Graph'!$C$16,"")</f>
        <v/>
      </c>
      <c r="G1543">
        <v>0</v>
      </c>
    </row>
    <row r="1544" spans="1:7" x14ac:dyDescent="0.2">
      <c r="A1544" s="2">
        <f t="shared" si="48"/>
        <v>1.541999999999941</v>
      </c>
      <c r="B1544">
        <f>'VCR Graph'!$C$3/'background data'!A1544</f>
        <v>1.2970168612192454</v>
      </c>
      <c r="C1544" t="str">
        <f>IF(AND(A1544&gt;('VCR Graph'!$C$12/'VCR Graph'!$C$14),A1544&lt;('VCR Graph'!$C$13/'VCR Graph'!$C$14)),42,"")</f>
        <v/>
      </c>
      <c r="D1544" s="2">
        <f t="shared" si="49"/>
        <v>0</v>
      </c>
      <c r="E1544" s="3" t="str">
        <f>IF(A1544&lt;=('VCR Graph'!$C$12/'VCR Graph'!$C$14),'VCR Graph'!$C$15,"")</f>
        <v/>
      </c>
      <c r="F1544" s="3" t="str">
        <f>IF(A1544&lt;=('VCR Graph'!$C$13/'VCR Graph'!$C$14),'VCR Graph'!$C$16,"")</f>
        <v/>
      </c>
      <c r="G1544">
        <v>0</v>
      </c>
    </row>
    <row r="1545" spans="1:7" x14ac:dyDescent="0.2">
      <c r="A1545" s="2">
        <f t="shared" si="48"/>
        <v>1.5429999999999409</v>
      </c>
      <c r="B1545">
        <f>'VCR Graph'!$C$3/'background data'!A1545</f>
        <v>1.2961762799741261</v>
      </c>
      <c r="C1545" t="str">
        <f>IF(AND(A1545&gt;('VCR Graph'!$C$12/'VCR Graph'!$C$14),A1545&lt;('VCR Graph'!$C$13/'VCR Graph'!$C$14)),42,"")</f>
        <v/>
      </c>
      <c r="D1545" s="2">
        <f t="shared" si="49"/>
        <v>0</v>
      </c>
      <c r="E1545" s="3" t="str">
        <f>IF(A1545&lt;=('VCR Graph'!$C$12/'VCR Graph'!$C$14),'VCR Graph'!$C$15,"")</f>
        <v/>
      </c>
      <c r="F1545" s="3" t="str">
        <f>IF(A1545&lt;=('VCR Graph'!$C$13/'VCR Graph'!$C$14),'VCR Graph'!$C$16,"")</f>
        <v/>
      </c>
      <c r="G1545">
        <v>0</v>
      </c>
    </row>
    <row r="1546" spans="1:7" x14ac:dyDescent="0.2">
      <c r="A1546" s="2">
        <f t="shared" si="48"/>
        <v>1.5439999999999408</v>
      </c>
      <c r="B1546">
        <f>'VCR Graph'!$C$3/'background data'!A1546</f>
        <v>1.2953367875648165</v>
      </c>
      <c r="C1546" t="str">
        <f>IF(AND(A1546&gt;('VCR Graph'!$C$12/'VCR Graph'!$C$14),A1546&lt;('VCR Graph'!$C$13/'VCR Graph'!$C$14)),42,"")</f>
        <v/>
      </c>
      <c r="D1546" s="2">
        <f t="shared" si="49"/>
        <v>0</v>
      </c>
      <c r="E1546" s="3" t="str">
        <f>IF(A1546&lt;=('VCR Graph'!$C$12/'VCR Graph'!$C$14),'VCR Graph'!$C$15,"")</f>
        <v/>
      </c>
      <c r="F1546" s="3" t="str">
        <f>IF(A1546&lt;=('VCR Graph'!$C$13/'VCR Graph'!$C$14),'VCR Graph'!$C$16,"")</f>
        <v/>
      </c>
      <c r="G1546">
        <v>0</v>
      </c>
    </row>
    <row r="1547" spans="1:7" x14ac:dyDescent="0.2">
      <c r="A1547" s="2">
        <f t="shared" si="48"/>
        <v>1.5449999999999406</v>
      </c>
      <c r="B1547">
        <f>'VCR Graph'!$C$3/'background data'!A1547</f>
        <v>1.2944983818770723</v>
      </c>
      <c r="C1547" t="str">
        <f>IF(AND(A1547&gt;('VCR Graph'!$C$12/'VCR Graph'!$C$14),A1547&lt;('VCR Graph'!$C$13/'VCR Graph'!$C$14)),42,"")</f>
        <v/>
      </c>
      <c r="D1547" s="2">
        <f t="shared" si="49"/>
        <v>0</v>
      </c>
      <c r="E1547" s="3" t="str">
        <f>IF(A1547&lt;=('VCR Graph'!$C$12/'VCR Graph'!$C$14),'VCR Graph'!$C$15,"")</f>
        <v/>
      </c>
      <c r="F1547" s="3" t="str">
        <f>IF(A1547&lt;=('VCR Graph'!$C$13/'VCR Graph'!$C$14),'VCR Graph'!$C$16,"")</f>
        <v/>
      </c>
      <c r="G1547">
        <v>0</v>
      </c>
    </row>
    <row r="1548" spans="1:7" x14ac:dyDescent="0.2">
      <c r="A1548" s="2">
        <f t="shared" si="48"/>
        <v>1.5459999999999405</v>
      </c>
      <c r="B1548">
        <f>'VCR Graph'!$C$3/'background data'!A1548</f>
        <v>1.2936610608021195</v>
      </c>
      <c r="C1548" t="str">
        <f>IF(AND(A1548&gt;('VCR Graph'!$C$12/'VCR Graph'!$C$14),A1548&lt;('VCR Graph'!$C$13/'VCR Graph'!$C$14)),42,"")</f>
        <v/>
      </c>
      <c r="D1548" s="2">
        <f t="shared" si="49"/>
        <v>0</v>
      </c>
      <c r="E1548" s="3" t="str">
        <f>IF(A1548&lt;=('VCR Graph'!$C$12/'VCR Graph'!$C$14),'VCR Graph'!$C$15,"")</f>
        <v/>
      </c>
      <c r="F1548" s="3" t="str">
        <f>IF(A1548&lt;=('VCR Graph'!$C$13/'VCR Graph'!$C$14),'VCR Graph'!$C$16,"")</f>
        <v/>
      </c>
      <c r="G1548">
        <v>0</v>
      </c>
    </row>
    <row r="1549" spans="1:7" x14ac:dyDescent="0.2">
      <c r="A1549" s="2">
        <f t="shared" ref="A1549:A1612" si="50">A1548+0.001</f>
        <v>1.5469999999999404</v>
      </c>
      <c r="B1549">
        <f>'VCR Graph'!$C$3/'background data'!A1549</f>
        <v>1.2928248222366368</v>
      </c>
      <c r="C1549" t="str">
        <f>IF(AND(A1549&gt;('VCR Graph'!$C$12/'VCR Graph'!$C$14),A1549&lt;('VCR Graph'!$C$13/'VCR Graph'!$C$14)),42,"")</f>
        <v/>
      </c>
      <c r="D1549" s="2">
        <f t="shared" si="49"/>
        <v>0</v>
      </c>
      <c r="E1549" s="3" t="str">
        <f>IF(A1549&lt;=('VCR Graph'!$C$12/'VCR Graph'!$C$14),'VCR Graph'!$C$15,"")</f>
        <v/>
      </c>
      <c r="F1549" s="3" t="str">
        <f>IF(A1549&lt;=('VCR Graph'!$C$13/'VCR Graph'!$C$14),'VCR Graph'!$C$16,"")</f>
        <v/>
      </c>
      <c r="G1549">
        <v>0</v>
      </c>
    </row>
    <row r="1550" spans="1:7" x14ac:dyDescent="0.2">
      <c r="A1550" s="2">
        <f t="shared" si="50"/>
        <v>1.5479999999999403</v>
      </c>
      <c r="B1550">
        <f>'VCR Graph'!$C$3/'background data'!A1550</f>
        <v>1.2919896640827371</v>
      </c>
      <c r="C1550" t="str">
        <f>IF(AND(A1550&gt;('VCR Graph'!$C$12/'VCR Graph'!$C$14),A1550&lt;('VCR Graph'!$C$13/'VCR Graph'!$C$14)),42,"")</f>
        <v/>
      </c>
      <c r="D1550" s="2">
        <f t="shared" si="49"/>
        <v>0</v>
      </c>
      <c r="E1550" s="3" t="str">
        <f>IF(A1550&lt;=('VCR Graph'!$C$12/'VCR Graph'!$C$14),'VCR Graph'!$C$15,"")</f>
        <v/>
      </c>
      <c r="F1550" s="3" t="str">
        <f>IF(A1550&lt;=('VCR Graph'!$C$13/'VCR Graph'!$C$14),'VCR Graph'!$C$16,"")</f>
        <v/>
      </c>
      <c r="G1550">
        <v>0</v>
      </c>
    </row>
    <row r="1551" spans="1:7" x14ac:dyDescent="0.2">
      <c r="A1551" s="2">
        <f t="shared" si="50"/>
        <v>1.5489999999999402</v>
      </c>
      <c r="B1551">
        <f>'VCR Graph'!$C$3/'background data'!A1551</f>
        <v>1.2911555842479516</v>
      </c>
      <c r="C1551" t="str">
        <f>IF(AND(A1551&gt;('VCR Graph'!$C$12/'VCR Graph'!$C$14),A1551&lt;('VCR Graph'!$C$13/'VCR Graph'!$C$14)),42,"")</f>
        <v/>
      </c>
      <c r="D1551" s="2">
        <f t="shared" si="49"/>
        <v>0</v>
      </c>
      <c r="E1551" s="3" t="str">
        <f>IF(A1551&lt;=('VCR Graph'!$C$12/'VCR Graph'!$C$14),'VCR Graph'!$C$15,"")</f>
        <v/>
      </c>
      <c r="F1551" s="3" t="str">
        <f>IF(A1551&lt;=('VCR Graph'!$C$13/'VCR Graph'!$C$14),'VCR Graph'!$C$16,"")</f>
        <v/>
      </c>
      <c r="G1551">
        <v>0</v>
      </c>
    </row>
    <row r="1552" spans="1:7" x14ac:dyDescent="0.2">
      <c r="A1552" s="2">
        <f t="shared" si="50"/>
        <v>1.5499999999999401</v>
      </c>
      <c r="B1552">
        <f>'VCR Graph'!$C$3/'background data'!A1552</f>
        <v>1.2903225806452112</v>
      </c>
      <c r="C1552" t="str">
        <f>IF(AND(A1552&gt;('VCR Graph'!$C$12/'VCR Graph'!$C$14),A1552&lt;('VCR Graph'!$C$13/'VCR Graph'!$C$14)),42,"")</f>
        <v/>
      </c>
      <c r="D1552" s="2">
        <f t="shared" si="49"/>
        <v>0</v>
      </c>
      <c r="E1552" s="3" t="str">
        <f>IF(A1552&lt;=('VCR Graph'!$C$12/'VCR Graph'!$C$14),'VCR Graph'!$C$15,"")</f>
        <v/>
      </c>
      <c r="F1552" s="3" t="str">
        <f>IF(A1552&lt;=('VCR Graph'!$C$13/'VCR Graph'!$C$14),'VCR Graph'!$C$16,"")</f>
        <v/>
      </c>
      <c r="G1552">
        <v>0</v>
      </c>
    </row>
    <row r="1553" spans="1:7" x14ac:dyDescent="0.2">
      <c r="A1553" s="2">
        <f t="shared" si="50"/>
        <v>1.55099999999994</v>
      </c>
      <c r="B1553">
        <f>'VCR Graph'!$C$3/'background data'!A1553</f>
        <v>1.2894906511928288</v>
      </c>
      <c r="C1553" t="str">
        <f>IF(AND(A1553&gt;('VCR Graph'!$C$12/'VCR Graph'!$C$14),A1553&lt;('VCR Graph'!$C$13/'VCR Graph'!$C$14)),42,"")</f>
        <v/>
      </c>
      <c r="D1553" s="2">
        <f t="shared" si="49"/>
        <v>0</v>
      </c>
      <c r="E1553" s="3" t="str">
        <f>IF(A1553&lt;=('VCR Graph'!$C$12/'VCR Graph'!$C$14),'VCR Graph'!$C$15,"")</f>
        <v/>
      </c>
      <c r="F1553" s="3" t="str">
        <f>IF(A1553&lt;=('VCR Graph'!$C$13/'VCR Graph'!$C$14),'VCR Graph'!$C$16,"")</f>
        <v/>
      </c>
      <c r="G1553">
        <v>0</v>
      </c>
    </row>
    <row r="1554" spans="1:7" x14ac:dyDescent="0.2">
      <c r="A1554" s="2">
        <f t="shared" si="50"/>
        <v>1.5519999999999399</v>
      </c>
      <c r="B1554">
        <f>'VCR Graph'!$C$3/'background data'!A1554</f>
        <v>1.2886597938144828</v>
      </c>
      <c r="C1554" t="str">
        <f>IF(AND(A1554&gt;('VCR Graph'!$C$12/'VCR Graph'!$C$14),A1554&lt;('VCR Graph'!$C$13/'VCR Graph'!$C$14)),42,"")</f>
        <v/>
      </c>
      <c r="D1554" s="2">
        <f t="shared" si="49"/>
        <v>0</v>
      </c>
      <c r="E1554" s="3" t="str">
        <f>IF(A1554&lt;=('VCR Graph'!$C$12/'VCR Graph'!$C$14),'VCR Graph'!$C$15,"")</f>
        <v/>
      </c>
      <c r="F1554" s="3" t="str">
        <f>IF(A1554&lt;=('VCR Graph'!$C$13/'VCR Graph'!$C$14),'VCR Graph'!$C$16,"")</f>
        <v/>
      </c>
      <c r="G1554">
        <v>0</v>
      </c>
    </row>
    <row r="1555" spans="1:7" x14ac:dyDescent="0.2">
      <c r="A1555" s="2">
        <f t="shared" si="50"/>
        <v>1.5529999999999398</v>
      </c>
      <c r="B1555">
        <f>'VCR Graph'!$C$3/'background data'!A1555</f>
        <v>1.2878300064392001</v>
      </c>
      <c r="C1555" t="str">
        <f>IF(AND(A1555&gt;('VCR Graph'!$C$12/'VCR Graph'!$C$14),A1555&lt;('VCR Graph'!$C$13/'VCR Graph'!$C$14)),42,"")</f>
        <v/>
      </c>
      <c r="D1555" s="2">
        <f t="shared" si="49"/>
        <v>0</v>
      </c>
      <c r="E1555" s="3" t="str">
        <f>IF(A1555&lt;=('VCR Graph'!$C$12/'VCR Graph'!$C$14),'VCR Graph'!$C$15,"")</f>
        <v/>
      </c>
      <c r="F1555" s="3" t="str">
        <f>IF(A1555&lt;=('VCR Graph'!$C$13/'VCR Graph'!$C$14),'VCR Graph'!$C$16,"")</f>
        <v/>
      </c>
      <c r="G1555">
        <v>0</v>
      </c>
    </row>
    <row r="1556" spans="1:7" x14ac:dyDescent="0.2">
      <c r="A1556" s="2">
        <f t="shared" si="50"/>
        <v>1.5539999999999397</v>
      </c>
      <c r="B1556">
        <f>'VCR Graph'!$C$3/'background data'!A1556</f>
        <v>1.287001287001337</v>
      </c>
      <c r="C1556" t="str">
        <f>IF(AND(A1556&gt;('VCR Graph'!$C$12/'VCR Graph'!$C$14),A1556&lt;('VCR Graph'!$C$13/'VCR Graph'!$C$14)),42,"")</f>
        <v/>
      </c>
      <c r="D1556" s="2">
        <f t="shared" si="49"/>
        <v>0</v>
      </c>
      <c r="E1556" s="3" t="str">
        <f>IF(A1556&lt;=('VCR Graph'!$C$12/'VCR Graph'!$C$14),'VCR Graph'!$C$15,"")</f>
        <v/>
      </c>
      <c r="F1556" s="3" t="str">
        <f>IF(A1556&lt;=('VCR Graph'!$C$13/'VCR Graph'!$C$14),'VCR Graph'!$C$16,"")</f>
        <v/>
      </c>
      <c r="G1556">
        <v>0</v>
      </c>
    </row>
    <row r="1557" spans="1:7" x14ac:dyDescent="0.2">
      <c r="A1557" s="2">
        <f t="shared" si="50"/>
        <v>1.5549999999999395</v>
      </c>
      <c r="B1557">
        <f>'VCR Graph'!$C$3/'background data'!A1557</f>
        <v>1.2861736334405645</v>
      </c>
      <c r="C1557" t="str">
        <f>IF(AND(A1557&gt;('VCR Graph'!$C$12/'VCR Graph'!$C$14),A1557&lt;('VCR Graph'!$C$13/'VCR Graph'!$C$14)),42,"")</f>
        <v/>
      </c>
      <c r="D1557" s="2">
        <f t="shared" si="49"/>
        <v>0</v>
      </c>
      <c r="E1557" s="3" t="str">
        <f>IF(A1557&lt;=('VCR Graph'!$C$12/'VCR Graph'!$C$14),'VCR Graph'!$C$15,"")</f>
        <v/>
      </c>
      <c r="F1557" s="3" t="str">
        <f>IF(A1557&lt;=('VCR Graph'!$C$13/'VCR Graph'!$C$14),'VCR Graph'!$C$16,"")</f>
        <v/>
      </c>
      <c r="G1557">
        <v>0</v>
      </c>
    </row>
    <row r="1558" spans="1:7" x14ac:dyDescent="0.2">
      <c r="A1558" s="2">
        <f t="shared" si="50"/>
        <v>1.5559999999999394</v>
      </c>
      <c r="B1558">
        <f>'VCR Graph'!$C$3/'background data'!A1558</f>
        <v>1.2853470437018495</v>
      </c>
      <c r="C1558" t="str">
        <f>IF(AND(A1558&gt;('VCR Graph'!$C$12/'VCR Graph'!$C$14),A1558&lt;('VCR Graph'!$C$13/'VCR Graph'!$C$14)),42,"")</f>
        <v/>
      </c>
      <c r="D1558" s="2">
        <f t="shared" si="49"/>
        <v>0</v>
      </c>
      <c r="E1558" s="3" t="str">
        <f>IF(A1558&lt;=('VCR Graph'!$C$12/'VCR Graph'!$C$14),'VCR Graph'!$C$15,"")</f>
        <v/>
      </c>
      <c r="F1558" s="3" t="str">
        <f>IF(A1558&lt;=('VCR Graph'!$C$13/'VCR Graph'!$C$14),'VCR Graph'!$C$16,"")</f>
        <v/>
      </c>
      <c r="G1558">
        <v>0</v>
      </c>
    </row>
    <row r="1559" spans="1:7" x14ac:dyDescent="0.2">
      <c r="A1559" s="2">
        <f t="shared" si="50"/>
        <v>1.5569999999999393</v>
      </c>
      <c r="B1559">
        <f>'VCR Graph'!$C$3/'background data'!A1559</f>
        <v>1.2845215157354386</v>
      </c>
      <c r="C1559" t="str">
        <f>IF(AND(A1559&gt;('VCR Graph'!$C$12/'VCR Graph'!$C$14),A1559&lt;('VCR Graph'!$C$13/'VCR Graph'!$C$14)),42,"")</f>
        <v/>
      </c>
      <c r="D1559" s="2">
        <f t="shared" si="49"/>
        <v>0</v>
      </c>
      <c r="E1559" s="3" t="str">
        <f>IF(A1559&lt;=('VCR Graph'!$C$12/'VCR Graph'!$C$14),'VCR Graph'!$C$15,"")</f>
        <v/>
      </c>
      <c r="F1559" s="3" t="str">
        <f>IF(A1559&lt;=('VCR Graph'!$C$13/'VCR Graph'!$C$14),'VCR Graph'!$C$16,"")</f>
        <v/>
      </c>
      <c r="G1559">
        <v>0</v>
      </c>
    </row>
    <row r="1560" spans="1:7" x14ac:dyDescent="0.2">
      <c r="A1560" s="2">
        <f t="shared" si="50"/>
        <v>1.5579999999999392</v>
      </c>
      <c r="B1560">
        <f>'VCR Graph'!$C$3/'background data'!A1560</f>
        <v>1.2836970474968408</v>
      </c>
      <c r="C1560" t="str">
        <f>IF(AND(A1560&gt;('VCR Graph'!$C$12/'VCR Graph'!$C$14),A1560&lt;('VCR Graph'!$C$13/'VCR Graph'!$C$14)),42,"")</f>
        <v/>
      </c>
      <c r="D1560" s="2">
        <f t="shared" si="49"/>
        <v>0</v>
      </c>
      <c r="E1560" s="3" t="str">
        <f>IF(A1560&lt;=('VCR Graph'!$C$12/'VCR Graph'!$C$14),'VCR Graph'!$C$15,"")</f>
        <v/>
      </c>
      <c r="F1560" s="3" t="str">
        <f>IF(A1560&lt;=('VCR Graph'!$C$13/'VCR Graph'!$C$14),'VCR Graph'!$C$16,"")</f>
        <v/>
      </c>
      <c r="G1560">
        <v>0</v>
      </c>
    </row>
    <row r="1561" spans="1:7" x14ac:dyDescent="0.2">
      <c r="A1561" s="2">
        <f t="shared" si="50"/>
        <v>1.5589999999999391</v>
      </c>
      <c r="B1561">
        <f>'VCR Graph'!$C$3/'background data'!A1561</f>
        <v>1.2828736369468108</v>
      </c>
      <c r="C1561" t="str">
        <f>IF(AND(A1561&gt;('VCR Graph'!$C$12/'VCR Graph'!$C$14),A1561&lt;('VCR Graph'!$C$13/'VCR Graph'!$C$14)),42,"")</f>
        <v/>
      </c>
      <c r="D1561" s="2">
        <f t="shared" si="49"/>
        <v>0</v>
      </c>
      <c r="E1561" s="3" t="str">
        <f>IF(A1561&lt;=('VCR Graph'!$C$12/'VCR Graph'!$C$14),'VCR Graph'!$C$15,"")</f>
        <v/>
      </c>
      <c r="F1561" s="3" t="str">
        <f>IF(A1561&lt;=('VCR Graph'!$C$13/'VCR Graph'!$C$14),'VCR Graph'!$C$16,"")</f>
        <v/>
      </c>
      <c r="G1561">
        <v>0</v>
      </c>
    </row>
    <row r="1562" spans="1:7" x14ac:dyDescent="0.2">
      <c r="A1562" s="2">
        <f t="shared" si="50"/>
        <v>1.559999999999939</v>
      </c>
      <c r="B1562">
        <f>'VCR Graph'!$C$3/'background data'!A1562</f>
        <v>1.2820512820513321</v>
      </c>
      <c r="C1562" t="str">
        <f>IF(AND(A1562&gt;('VCR Graph'!$C$12/'VCR Graph'!$C$14),A1562&lt;('VCR Graph'!$C$13/'VCR Graph'!$C$14)),42,"")</f>
        <v/>
      </c>
      <c r="D1562" s="2">
        <f t="shared" si="49"/>
        <v>0</v>
      </c>
      <c r="E1562" s="3" t="str">
        <f>IF(A1562&lt;=('VCR Graph'!$C$12/'VCR Graph'!$C$14),'VCR Graph'!$C$15,"")</f>
        <v/>
      </c>
      <c r="F1562" s="3" t="str">
        <f>IF(A1562&lt;=('VCR Graph'!$C$13/'VCR Graph'!$C$14),'VCR Graph'!$C$16,"")</f>
        <v/>
      </c>
      <c r="G1562">
        <v>0</v>
      </c>
    </row>
    <row r="1563" spans="1:7" x14ac:dyDescent="0.2">
      <c r="A1563" s="2">
        <f t="shared" si="50"/>
        <v>1.5609999999999389</v>
      </c>
      <c r="B1563">
        <f>'VCR Graph'!$C$3/'background data'!A1563</f>
        <v>1.2812299807816006</v>
      </c>
      <c r="C1563" t="str">
        <f>IF(AND(A1563&gt;('VCR Graph'!$C$12/'VCR Graph'!$C$14),A1563&lt;('VCR Graph'!$C$13/'VCR Graph'!$C$14)),42,"")</f>
        <v/>
      </c>
      <c r="D1563" s="2">
        <f t="shared" si="49"/>
        <v>0</v>
      </c>
      <c r="E1563" s="3" t="str">
        <f>IF(A1563&lt;=('VCR Graph'!$C$12/'VCR Graph'!$C$14),'VCR Graph'!$C$15,"")</f>
        <v/>
      </c>
      <c r="F1563" s="3" t="str">
        <f>IF(A1563&lt;=('VCR Graph'!$C$13/'VCR Graph'!$C$14),'VCR Graph'!$C$16,"")</f>
        <v/>
      </c>
      <c r="G1563">
        <v>0</v>
      </c>
    </row>
    <row r="1564" spans="1:7" x14ac:dyDescent="0.2">
      <c r="A1564" s="2">
        <f t="shared" si="50"/>
        <v>1.5619999999999388</v>
      </c>
      <c r="B1564">
        <f>'VCR Graph'!$C$3/'background data'!A1564</f>
        <v>1.2804097311140066</v>
      </c>
      <c r="C1564" t="str">
        <f>IF(AND(A1564&gt;('VCR Graph'!$C$12/'VCR Graph'!$C$14),A1564&lt;('VCR Graph'!$C$13/'VCR Graph'!$C$14)),42,"")</f>
        <v/>
      </c>
      <c r="D1564" s="2">
        <f t="shared" si="49"/>
        <v>0</v>
      </c>
      <c r="E1564" s="3" t="str">
        <f>IF(A1564&lt;=('VCR Graph'!$C$12/'VCR Graph'!$C$14),'VCR Graph'!$C$15,"")</f>
        <v/>
      </c>
      <c r="F1564" s="3" t="str">
        <f>IF(A1564&lt;=('VCR Graph'!$C$13/'VCR Graph'!$C$14),'VCR Graph'!$C$16,"")</f>
        <v/>
      </c>
      <c r="G1564">
        <v>0</v>
      </c>
    </row>
    <row r="1565" spans="1:7" x14ac:dyDescent="0.2">
      <c r="A1565" s="2">
        <f t="shared" si="50"/>
        <v>1.5629999999999387</v>
      </c>
      <c r="B1565">
        <f>'VCR Graph'!$C$3/'background data'!A1565</f>
        <v>1.2795905310301205</v>
      </c>
      <c r="C1565" t="str">
        <f>IF(AND(A1565&gt;('VCR Graph'!$C$12/'VCR Graph'!$C$14),A1565&lt;('VCR Graph'!$C$13/'VCR Graph'!$C$14)),42,"")</f>
        <v/>
      </c>
      <c r="D1565" s="2">
        <f t="shared" si="49"/>
        <v>0</v>
      </c>
      <c r="E1565" s="3" t="str">
        <f>IF(A1565&lt;=('VCR Graph'!$C$12/'VCR Graph'!$C$14),'VCR Graph'!$C$15,"")</f>
        <v/>
      </c>
      <c r="F1565" s="3" t="str">
        <f>IF(A1565&lt;=('VCR Graph'!$C$13/'VCR Graph'!$C$14),'VCR Graph'!$C$16,"")</f>
        <v/>
      </c>
      <c r="G1565">
        <v>0</v>
      </c>
    </row>
    <row r="1566" spans="1:7" x14ac:dyDescent="0.2">
      <c r="A1566" s="2">
        <f t="shared" si="50"/>
        <v>1.5639999999999386</v>
      </c>
      <c r="B1566">
        <f>'VCR Graph'!$C$3/'background data'!A1566</f>
        <v>1.2787723785166742</v>
      </c>
      <c r="C1566" t="str">
        <f>IF(AND(A1566&gt;('VCR Graph'!$C$12/'VCR Graph'!$C$14),A1566&lt;('VCR Graph'!$C$13/'VCR Graph'!$C$14)),42,"")</f>
        <v/>
      </c>
      <c r="D1566" s="2">
        <f t="shared" si="49"/>
        <v>0</v>
      </c>
      <c r="E1566" s="3" t="str">
        <f>IF(A1566&lt;=('VCR Graph'!$C$12/'VCR Graph'!$C$14),'VCR Graph'!$C$15,"")</f>
        <v/>
      </c>
      <c r="F1566" s="3" t="str">
        <f>IF(A1566&lt;=('VCR Graph'!$C$13/'VCR Graph'!$C$14),'VCR Graph'!$C$16,"")</f>
        <v/>
      </c>
      <c r="G1566">
        <v>0</v>
      </c>
    </row>
    <row r="1567" spans="1:7" x14ac:dyDescent="0.2">
      <c r="A1567" s="2">
        <f t="shared" si="50"/>
        <v>1.5649999999999384</v>
      </c>
      <c r="B1567">
        <f>'VCR Graph'!$C$3/'background data'!A1567</f>
        <v>1.2779552715655456</v>
      </c>
      <c r="C1567" t="str">
        <f>IF(AND(A1567&gt;('VCR Graph'!$C$12/'VCR Graph'!$C$14),A1567&lt;('VCR Graph'!$C$13/'VCR Graph'!$C$14)),42,"")</f>
        <v/>
      </c>
      <c r="D1567" s="2">
        <f t="shared" si="49"/>
        <v>0</v>
      </c>
      <c r="E1567" s="3" t="str">
        <f>IF(A1567&lt;=('VCR Graph'!$C$12/'VCR Graph'!$C$14),'VCR Graph'!$C$15,"")</f>
        <v/>
      </c>
      <c r="F1567" s="3" t="str">
        <f>IF(A1567&lt;=('VCR Graph'!$C$13/'VCR Graph'!$C$14),'VCR Graph'!$C$16,"")</f>
        <v/>
      </c>
      <c r="G1567">
        <v>0</v>
      </c>
    </row>
    <row r="1568" spans="1:7" x14ac:dyDescent="0.2">
      <c r="A1568" s="2">
        <f t="shared" si="50"/>
        <v>1.5659999999999383</v>
      </c>
      <c r="B1568">
        <f>'VCR Graph'!$C$3/'background data'!A1568</f>
        <v>1.2771392081737412</v>
      </c>
      <c r="C1568" t="str">
        <f>IF(AND(A1568&gt;('VCR Graph'!$C$12/'VCR Graph'!$C$14),A1568&lt;('VCR Graph'!$C$13/'VCR Graph'!$C$14)),42,"")</f>
        <v/>
      </c>
      <c r="D1568" s="2">
        <f t="shared" si="49"/>
        <v>0</v>
      </c>
      <c r="E1568" s="3" t="str">
        <f>IF(A1568&lt;=('VCR Graph'!$C$12/'VCR Graph'!$C$14),'VCR Graph'!$C$15,"")</f>
        <v/>
      </c>
      <c r="F1568" s="3" t="str">
        <f>IF(A1568&lt;=('VCR Graph'!$C$13/'VCR Graph'!$C$14),'VCR Graph'!$C$16,"")</f>
        <v/>
      </c>
      <c r="G1568">
        <v>0</v>
      </c>
    </row>
    <row r="1569" spans="1:7" x14ac:dyDescent="0.2">
      <c r="A1569" s="2">
        <f t="shared" si="50"/>
        <v>1.5669999999999382</v>
      </c>
      <c r="B1569">
        <f>'VCR Graph'!$C$3/'background data'!A1569</f>
        <v>1.2763241863433816</v>
      </c>
      <c r="C1569" t="str">
        <f>IF(AND(A1569&gt;('VCR Graph'!$C$12/'VCR Graph'!$C$14),A1569&lt;('VCR Graph'!$C$13/'VCR Graph'!$C$14)),42,"")</f>
        <v/>
      </c>
      <c r="D1569" s="2">
        <f t="shared" si="49"/>
        <v>0</v>
      </c>
      <c r="E1569" s="3" t="str">
        <f>IF(A1569&lt;=('VCR Graph'!$C$12/'VCR Graph'!$C$14),'VCR Graph'!$C$15,"")</f>
        <v/>
      </c>
      <c r="F1569" s="3" t="str">
        <f>IF(A1569&lt;=('VCR Graph'!$C$13/'VCR Graph'!$C$14),'VCR Graph'!$C$16,"")</f>
        <v/>
      </c>
      <c r="G1569">
        <v>0</v>
      </c>
    </row>
    <row r="1570" spans="1:7" x14ac:dyDescent="0.2">
      <c r="A1570" s="2">
        <f t="shared" si="50"/>
        <v>1.5679999999999381</v>
      </c>
      <c r="B1570">
        <f>'VCR Graph'!$C$3/'background data'!A1570</f>
        <v>1.275510204081683</v>
      </c>
      <c r="C1570" t="str">
        <f>IF(AND(A1570&gt;('VCR Graph'!$C$12/'VCR Graph'!$C$14),A1570&lt;('VCR Graph'!$C$13/'VCR Graph'!$C$14)),42,"")</f>
        <v/>
      </c>
      <c r="D1570" s="2">
        <f t="shared" si="49"/>
        <v>0</v>
      </c>
      <c r="E1570" s="3" t="str">
        <f>IF(A1570&lt;=('VCR Graph'!$C$12/'VCR Graph'!$C$14),'VCR Graph'!$C$15,"")</f>
        <v/>
      </c>
      <c r="F1570" s="3" t="str">
        <f>IF(A1570&lt;=('VCR Graph'!$C$13/'VCR Graph'!$C$14),'VCR Graph'!$C$16,"")</f>
        <v/>
      </c>
      <c r="G1570">
        <v>0</v>
      </c>
    </row>
    <row r="1571" spans="1:7" x14ac:dyDescent="0.2">
      <c r="A1571" s="2">
        <f t="shared" si="50"/>
        <v>1.568999999999938</v>
      </c>
      <c r="B1571">
        <f>'VCR Graph'!$C$3/'background data'!A1571</f>
        <v>1.2746972594009427</v>
      </c>
      <c r="C1571" t="str">
        <f>IF(AND(A1571&gt;('VCR Graph'!$C$12/'VCR Graph'!$C$14),A1571&lt;('VCR Graph'!$C$13/'VCR Graph'!$C$14)),42,"")</f>
        <v/>
      </c>
      <c r="D1571" s="2">
        <f t="shared" si="49"/>
        <v>0</v>
      </c>
      <c r="E1571" s="3" t="str">
        <f>IF(A1571&lt;=('VCR Graph'!$C$12/'VCR Graph'!$C$14),'VCR Graph'!$C$15,"")</f>
        <v/>
      </c>
      <c r="F1571" s="3" t="str">
        <f>IF(A1571&lt;=('VCR Graph'!$C$13/'VCR Graph'!$C$14),'VCR Graph'!$C$16,"")</f>
        <v/>
      </c>
      <c r="G1571">
        <v>0</v>
      </c>
    </row>
    <row r="1572" spans="1:7" x14ac:dyDescent="0.2">
      <c r="A1572" s="2">
        <f t="shared" si="50"/>
        <v>1.5699999999999379</v>
      </c>
      <c r="B1572">
        <f>'VCR Graph'!$C$3/'background data'!A1572</f>
        <v>1.2738853503185217</v>
      </c>
      <c r="C1572" t="str">
        <f>IF(AND(A1572&gt;('VCR Graph'!$C$12/'VCR Graph'!$C$14),A1572&lt;('VCR Graph'!$C$13/'VCR Graph'!$C$14)),42,"")</f>
        <v/>
      </c>
      <c r="D1572" s="2">
        <f t="shared" si="49"/>
        <v>0</v>
      </c>
      <c r="E1572" s="3" t="str">
        <f>IF(A1572&lt;=('VCR Graph'!$C$12/'VCR Graph'!$C$14),'VCR Graph'!$C$15,"")</f>
        <v/>
      </c>
      <c r="F1572" s="3" t="str">
        <f>IF(A1572&lt;=('VCR Graph'!$C$13/'VCR Graph'!$C$14),'VCR Graph'!$C$16,"")</f>
        <v/>
      </c>
      <c r="G1572">
        <v>0</v>
      </c>
    </row>
    <row r="1573" spans="1:7" x14ac:dyDescent="0.2">
      <c r="A1573" s="2">
        <f t="shared" si="50"/>
        <v>1.5709999999999378</v>
      </c>
      <c r="B1573">
        <f>'VCR Graph'!$C$3/'background data'!A1573</f>
        <v>1.2730744748568295</v>
      </c>
      <c r="C1573" t="str">
        <f>IF(AND(A1573&gt;('VCR Graph'!$C$12/'VCR Graph'!$C$14),A1573&lt;('VCR Graph'!$C$13/'VCR Graph'!$C$14)),42,"")</f>
        <v/>
      </c>
      <c r="D1573" s="2">
        <f t="shared" si="49"/>
        <v>0</v>
      </c>
      <c r="E1573" s="3" t="str">
        <f>IF(A1573&lt;=('VCR Graph'!$C$12/'VCR Graph'!$C$14),'VCR Graph'!$C$15,"")</f>
        <v/>
      </c>
      <c r="F1573" s="3" t="str">
        <f>IF(A1573&lt;=('VCR Graph'!$C$13/'VCR Graph'!$C$14),'VCR Graph'!$C$16,"")</f>
        <v/>
      </c>
      <c r="G1573">
        <v>0</v>
      </c>
    </row>
    <row r="1574" spans="1:7" x14ac:dyDescent="0.2">
      <c r="A1574" s="2">
        <f t="shared" si="50"/>
        <v>1.5719999999999377</v>
      </c>
      <c r="B1574">
        <f>'VCR Graph'!$C$3/'background data'!A1574</f>
        <v>1.2722646310433074</v>
      </c>
      <c r="C1574" t="str">
        <f>IF(AND(A1574&gt;('VCR Graph'!$C$12/'VCR Graph'!$C$14),A1574&lt;('VCR Graph'!$C$13/'VCR Graph'!$C$14)),42,"")</f>
        <v/>
      </c>
      <c r="D1574" s="2">
        <f t="shared" si="49"/>
        <v>0</v>
      </c>
      <c r="E1574" s="3" t="str">
        <f>IF(A1574&lt;=('VCR Graph'!$C$12/'VCR Graph'!$C$14),'VCR Graph'!$C$15,"")</f>
        <v/>
      </c>
      <c r="F1574" s="3" t="str">
        <f>IF(A1574&lt;=('VCR Graph'!$C$13/'VCR Graph'!$C$14),'VCR Graph'!$C$16,"")</f>
        <v/>
      </c>
      <c r="G1574">
        <v>0</v>
      </c>
    </row>
    <row r="1575" spans="1:7" x14ac:dyDescent="0.2">
      <c r="A1575" s="2">
        <f t="shared" si="50"/>
        <v>1.5729999999999376</v>
      </c>
      <c r="B1575">
        <f>'VCR Graph'!$C$3/'background data'!A1575</f>
        <v>1.2714558169104129</v>
      </c>
      <c r="C1575" t="str">
        <f>IF(AND(A1575&gt;('VCR Graph'!$C$12/'VCR Graph'!$C$14),A1575&lt;('VCR Graph'!$C$13/'VCR Graph'!$C$14)),42,"")</f>
        <v/>
      </c>
      <c r="D1575" s="2">
        <f t="shared" si="49"/>
        <v>0</v>
      </c>
      <c r="E1575" s="3" t="str">
        <f>IF(A1575&lt;=('VCR Graph'!$C$12/'VCR Graph'!$C$14),'VCR Graph'!$C$15,"")</f>
        <v/>
      </c>
      <c r="F1575" s="3" t="str">
        <f>IF(A1575&lt;=('VCR Graph'!$C$13/'VCR Graph'!$C$14),'VCR Graph'!$C$16,"")</f>
        <v/>
      </c>
      <c r="G1575">
        <v>0</v>
      </c>
    </row>
    <row r="1576" spans="1:7" x14ac:dyDescent="0.2">
      <c r="A1576" s="2">
        <f t="shared" si="50"/>
        <v>1.5739999999999374</v>
      </c>
      <c r="B1576">
        <f>'VCR Graph'!$C$3/'background data'!A1576</f>
        <v>1.2706480304956032</v>
      </c>
      <c r="C1576" t="str">
        <f>IF(AND(A1576&gt;('VCR Graph'!$C$12/'VCR Graph'!$C$14),A1576&lt;('VCR Graph'!$C$13/'VCR Graph'!$C$14)),42,"")</f>
        <v/>
      </c>
      <c r="D1576" s="2">
        <f t="shared" si="49"/>
        <v>0</v>
      </c>
      <c r="E1576" s="3" t="str">
        <f>IF(A1576&lt;=('VCR Graph'!$C$12/'VCR Graph'!$C$14),'VCR Graph'!$C$15,"")</f>
        <v/>
      </c>
      <c r="F1576" s="3" t="str">
        <f>IF(A1576&lt;=('VCR Graph'!$C$13/'VCR Graph'!$C$14),'VCR Graph'!$C$16,"")</f>
        <v/>
      </c>
      <c r="G1576">
        <v>0</v>
      </c>
    </row>
    <row r="1577" spans="1:7" x14ac:dyDescent="0.2">
      <c r="A1577" s="2">
        <f t="shared" si="50"/>
        <v>1.5749999999999373</v>
      </c>
      <c r="B1577">
        <f>'VCR Graph'!$C$3/'background data'!A1577</f>
        <v>1.2698412698413204</v>
      </c>
      <c r="C1577" t="str">
        <f>IF(AND(A1577&gt;('VCR Graph'!$C$12/'VCR Graph'!$C$14),A1577&lt;('VCR Graph'!$C$13/'VCR Graph'!$C$14)),42,"")</f>
        <v/>
      </c>
      <c r="D1577" s="2">
        <f t="shared" si="49"/>
        <v>0</v>
      </c>
      <c r="E1577" s="3" t="str">
        <f>IF(A1577&lt;=('VCR Graph'!$C$12/'VCR Graph'!$C$14),'VCR Graph'!$C$15,"")</f>
        <v/>
      </c>
      <c r="F1577" s="3" t="str">
        <f>IF(A1577&lt;=('VCR Graph'!$C$13/'VCR Graph'!$C$14),'VCR Graph'!$C$16,"")</f>
        <v/>
      </c>
      <c r="G1577">
        <v>0</v>
      </c>
    </row>
    <row r="1578" spans="1:7" x14ac:dyDescent="0.2">
      <c r="A1578" s="2">
        <f t="shared" si="50"/>
        <v>1.5759999999999372</v>
      </c>
      <c r="B1578">
        <f>'VCR Graph'!$C$3/'background data'!A1578</f>
        <v>1.2690355329949745</v>
      </c>
      <c r="C1578" t="str">
        <f>IF(AND(A1578&gt;('VCR Graph'!$C$12/'VCR Graph'!$C$14),A1578&lt;('VCR Graph'!$C$13/'VCR Graph'!$C$14)),42,"")</f>
        <v/>
      </c>
      <c r="D1578" s="2">
        <f t="shared" si="49"/>
        <v>0</v>
      </c>
      <c r="E1578" s="3" t="str">
        <f>IF(A1578&lt;=('VCR Graph'!$C$12/'VCR Graph'!$C$14),'VCR Graph'!$C$15,"")</f>
        <v/>
      </c>
      <c r="F1578" s="3" t="str">
        <f>IF(A1578&lt;=('VCR Graph'!$C$13/'VCR Graph'!$C$14),'VCR Graph'!$C$16,"")</f>
        <v/>
      </c>
      <c r="G1578">
        <v>0</v>
      </c>
    </row>
    <row r="1579" spans="1:7" x14ac:dyDescent="0.2">
      <c r="A1579" s="2">
        <f t="shared" si="50"/>
        <v>1.5769999999999371</v>
      </c>
      <c r="B1579">
        <f>'VCR Graph'!$C$3/'background data'!A1579</f>
        <v>1.2682308180089281</v>
      </c>
      <c r="C1579" t="str">
        <f>IF(AND(A1579&gt;('VCR Graph'!$C$12/'VCR Graph'!$C$14),A1579&lt;('VCR Graph'!$C$13/'VCR Graph'!$C$14)),42,"")</f>
        <v/>
      </c>
      <c r="D1579" s="2">
        <f t="shared" si="49"/>
        <v>0</v>
      </c>
      <c r="E1579" s="3" t="str">
        <f>IF(A1579&lt;=('VCR Graph'!$C$12/'VCR Graph'!$C$14),'VCR Graph'!$C$15,"")</f>
        <v/>
      </c>
      <c r="F1579" s="3" t="str">
        <f>IF(A1579&lt;=('VCR Graph'!$C$13/'VCR Graph'!$C$14),'VCR Graph'!$C$16,"")</f>
        <v/>
      </c>
      <c r="G1579">
        <v>0</v>
      </c>
    </row>
    <row r="1580" spans="1:7" x14ac:dyDescent="0.2">
      <c r="A1580" s="2">
        <f t="shared" si="50"/>
        <v>1.577999999999937</v>
      </c>
      <c r="B1580">
        <f>'VCR Graph'!$C$3/'background data'!A1580</f>
        <v>1.2674271229404814</v>
      </c>
      <c r="C1580" t="str">
        <f>IF(AND(A1580&gt;('VCR Graph'!$C$12/'VCR Graph'!$C$14),A1580&lt;('VCR Graph'!$C$13/'VCR Graph'!$C$14)),42,"")</f>
        <v/>
      </c>
      <c r="D1580" s="2">
        <f t="shared" si="49"/>
        <v>0</v>
      </c>
      <c r="E1580" s="3" t="str">
        <f>IF(A1580&lt;=('VCR Graph'!$C$12/'VCR Graph'!$C$14),'VCR Graph'!$C$15,"")</f>
        <v/>
      </c>
      <c r="F1580" s="3" t="str">
        <f>IF(A1580&lt;=('VCR Graph'!$C$13/'VCR Graph'!$C$14),'VCR Graph'!$C$16,"")</f>
        <v/>
      </c>
      <c r="G1580">
        <v>0</v>
      </c>
    </row>
    <row r="1581" spans="1:7" x14ac:dyDescent="0.2">
      <c r="A1581" s="2">
        <f t="shared" si="50"/>
        <v>1.5789999999999369</v>
      </c>
      <c r="B1581">
        <f>'VCR Graph'!$C$3/'background data'!A1581</f>
        <v>1.2666244458518556</v>
      </c>
      <c r="C1581" t="str">
        <f>IF(AND(A1581&gt;('VCR Graph'!$C$12/'VCR Graph'!$C$14),A1581&lt;('VCR Graph'!$C$13/'VCR Graph'!$C$14)),42,"")</f>
        <v/>
      </c>
      <c r="D1581" s="2">
        <f t="shared" si="49"/>
        <v>0</v>
      </c>
      <c r="E1581" s="3" t="str">
        <f>IF(A1581&lt;=('VCR Graph'!$C$12/'VCR Graph'!$C$14),'VCR Graph'!$C$15,"")</f>
        <v/>
      </c>
      <c r="F1581" s="3" t="str">
        <f>IF(A1581&lt;=('VCR Graph'!$C$13/'VCR Graph'!$C$14),'VCR Graph'!$C$16,"")</f>
        <v/>
      </c>
      <c r="G1581">
        <v>0</v>
      </c>
    </row>
    <row r="1582" spans="1:7" x14ac:dyDescent="0.2">
      <c r="A1582" s="2">
        <f t="shared" si="50"/>
        <v>1.5799999999999368</v>
      </c>
      <c r="B1582">
        <f>'VCR Graph'!$C$3/'background data'!A1582</f>
        <v>1.2658227848101773</v>
      </c>
      <c r="C1582" t="str">
        <f>IF(AND(A1582&gt;('VCR Graph'!$C$12/'VCR Graph'!$C$14),A1582&lt;('VCR Graph'!$C$13/'VCR Graph'!$C$14)),42,"")</f>
        <v/>
      </c>
      <c r="D1582" s="2">
        <f t="shared" si="49"/>
        <v>0</v>
      </c>
      <c r="E1582" s="3" t="str">
        <f>IF(A1582&lt;=('VCR Graph'!$C$12/'VCR Graph'!$C$14),'VCR Graph'!$C$15,"")</f>
        <v/>
      </c>
      <c r="F1582" s="3" t="str">
        <f>IF(A1582&lt;=('VCR Graph'!$C$13/'VCR Graph'!$C$14),'VCR Graph'!$C$16,"")</f>
        <v/>
      </c>
      <c r="G1582">
        <v>0</v>
      </c>
    </row>
    <row r="1583" spans="1:7" x14ac:dyDescent="0.2">
      <c r="A1583" s="2">
        <f t="shared" si="50"/>
        <v>1.5809999999999367</v>
      </c>
      <c r="B1583">
        <f>'VCR Graph'!$C$3/'background data'!A1583</f>
        <v>1.2650221378874638</v>
      </c>
      <c r="C1583" t="str">
        <f>IF(AND(A1583&gt;('VCR Graph'!$C$12/'VCR Graph'!$C$14),A1583&lt;('VCR Graph'!$C$13/'VCR Graph'!$C$14)),42,"")</f>
        <v/>
      </c>
      <c r="D1583" s="2">
        <f t="shared" si="49"/>
        <v>0</v>
      </c>
      <c r="E1583" s="3" t="str">
        <f>IF(A1583&lt;=('VCR Graph'!$C$12/'VCR Graph'!$C$14),'VCR Graph'!$C$15,"")</f>
        <v/>
      </c>
      <c r="F1583" s="3" t="str">
        <f>IF(A1583&lt;=('VCR Graph'!$C$13/'VCR Graph'!$C$14),'VCR Graph'!$C$16,"")</f>
        <v/>
      </c>
      <c r="G1583">
        <v>0</v>
      </c>
    </row>
    <row r="1584" spans="1:7" x14ac:dyDescent="0.2">
      <c r="A1584" s="2">
        <f t="shared" si="50"/>
        <v>1.5819999999999366</v>
      </c>
      <c r="B1584">
        <f>'VCR Graph'!$C$3/'background data'!A1584</f>
        <v>1.2642225031606069</v>
      </c>
      <c r="C1584" t="str">
        <f>IF(AND(A1584&gt;('VCR Graph'!$C$12/'VCR Graph'!$C$14),A1584&lt;('VCR Graph'!$C$13/'VCR Graph'!$C$14)),42,"")</f>
        <v/>
      </c>
      <c r="D1584" s="2">
        <f t="shared" si="49"/>
        <v>0</v>
      </c>
      <c r="E1584" s="3" t="str">
        <f>IF(A1584&lt;=('VCR Graph'!$C$12/'VCR Graph'!$C$14),'VCR Graph'!$C$15,"")</f>
        <v/>
      </c>
      <c r="F1584" s="3" t="str">
        <f>IF(A1584&lt;=('VCR Graph'!$C$13/'VCR Graph'!$C$14),'VCR Graph'!$C$16,"")</f>
        <v/>
      </c>
      <c r="G1584">
        <v>0</v>
      </c>
    </row>
    <row r="1585" spans="1:7" x14ac:dyDescent="0.2">
      <c r="A1585" s="2">
        <f t="shared" si="50"/>
        <v>1.5829999999999365</v>
      </c>
      <c r="B1585">
        <f>'VCR Graph'!$C$3/'background data'!A1585</f>
        <v>1.2634238787113583</v>
      </c>
      <c r="C1585" t="str">
        <f>IF(AND(A1585&gt;('VCR Graph'!$C$12/'VCR Graph'!$C$14),A1585&lt;('VCR Graph'!$C$13/'VCR Graph'!$C$14)),42,"")</f>
        <v/>
      </c>
      <c r="D1585" s="2">
        <f t="shared" si="49"/>
        <v>0</v>
      </c>
      <c r="E1585" s="3" t="str">
        <f>IF(A1585&lt;=('VCR Graph'!$C$12/'VCR Graph'!$C$14),'VCR Graph'!$C$15,"")</f>
        <v/>
      </c>
      <c r="F1585" s="3" t="str">
        <f>IF(A1585&lt;=('VCR Graph'!$C$13/'VCR Graph'!$C$14),'VCR Graph'!$C$16,"")</f>
        <v/>
      </c>
      <c r="G1585">
        <v>0</v>
      </c>
    </row>
    <row r="1586" spans="1:7" x14ac:dyDescent="0.2">
      <c r="A1586" s="2">
        <f t="shared" si="50"/>
        <v>1.5839999999999363</v>
      </c>
      <c r="B1586">
        <f>'VCR Graph'!$C$3/'background data'!A1586</f>
        <v>1.2626262626263134</v>
      </c>
      <c r="C1586" t="str">
        <f>IF(AND(A1586&gt;('VCR Graph'!$C$12/'VCR Graph'!$C$14),A1586&lt;('VCR Graph'!$C$13/'VCR Graph'!$C$14)),42,"")</f>
        <v/>
      </c>
      <c r="D1586" s="2">
        <f t="shared" si="49"/>
        <v>0</v>
      </c>
      <c r="E1586" s="3" t="str">
        <f>IF(A1586&lt;=('VCR Graph'!$C$12/'VCR Graph'!$C$14),'VCR Graph'!$C$15,"")</f>
        <v/>
      </c>
      <c r="F1586" s="3" t="str">
        <f>IF(A1586&lt;=('VCR Graph'!$C$13/'VCR Graph'!$C$14),'VCR Graph'!$C$16,"")</f>
        <v/>
      </c>
      <c r="G1586">
        <v>0</v>
      </c>
    </row>
    <row r="1587" spans="1:7" x14ac:dyDescent="0.2">
      <c r="A1587" s="2">
        <f t="shared" si="50"/>
        <v>1.5849999999999362</v>
      </c>
      <c r="B1587">
        <f>'VCR Graph'!$C$3/'background data'!A1587</f>
        <v>1.2618296529968962</v>
      </c>
      <c r="C1587" t="str">
        <f>IF(AND(A1587&gt;('VCR Graph'!$C$12/'VCR Graph'!$C$14),A1587&lt;('VCR Graph'!$C$13/'VCR Graph'!$C$14)),42,"")</f>
        <v/>
      </c>
      <c r="D1587" s="2">
        <f t="shared" si="49"/>
        <v>0</v>
      </c>
      <c r="E1587" s="3" t="str">
        <f>IF(A1587&lt;=('VCR Graph'!$C$12/'VCR Graph'!$C$14),'VCR Graph'!$C$15,"")</f>
        <v/>
      </c>
      <c r="F1587" s="3" t="str">
        <f>IF(A1587&lt;=('VCR Graph'!$C$13/'VCR Graph'!$C$14),'VCR Graph'!$C$16,"")</f>
        <v/>
      </c>
      <c r="G1587">
        <v>0</v>
      </c>
    </row>
    <row r="1588" spans="1:7" x14ac:dyDescent="0.2">
      <c r="A1588" s="2">
        <f t="shared" si="50"/>
        <v>1.5859999999999361</v>
      </c>
      <c r="B1588">
        <f>'VCR Graph'!$C$3/'background data'!A1588</f>
        <v>1.2610340479193447</v>
      </c>
      <c r="C1588" t="str">
        <f>IF(AND(A1588&gt;('VCR Graph'!$C$12/'VCR Graph'!$C$14),A1588&lt;('VCR Graph'!$C$13/'VCR Graph'!$C$14)),42,"")</f>
        <v/>
      </c>
      <c r="D1588" s="2">
        <f t="shared" si="49"/>
        <v>0</v>
      </c>
      <c r="E1588" s="3" t="str">
        <f>IF(A1588&lt;=('VCR Graph'!$C$12/'VCR Graph'!$C$14),'VCR Graph'!$C$15,"")</f>
        <v/>
      </c>
      <c r="F1588" s="3" t="str">
        <f>IF(A1588&lt;=('VCR Graph'!$C$13/'VCR Graph'!$C$14),'VCR Graph'!$C$16,"")</f>
        <v/>
      </c>
      <c r="G1588">
        <v>0</v>
      </c>
    </row>
    <row r="1589" spans="1:7" x14ac:dyDescent="0.2">
      <c r="A1589" s="2">
        <f t="shared" si="50"/>
        <v>1.586999999999936</v>
      </c>
      <c r="B1589">
        <f>'VCR Graph'!$C$3/'background data'!A1589</f>
        <v>1.2602394454946948</v>
      </c>
      <c r="C1589" t="str">
        <f>IF(AND(A1589&gt;('VCR Graph'!$C$12/'VCR Graph'!$C$14),A1589&lt;('VCR Graph'!$C$13/'VCR Graph'!$C$14)),42,"")</f>
        <v/>
      </c>
      <c r="D1589" s="2">
        <f t="shared" si="49"/>
        <v>0</v>
      </c>
      <c r="E1589" s="3" t="str">
        <f>IF(A1589&lt;=('VCR Graph'!$C$12/'VCR Graph'!$C$14),'VCR Graph'!$C$15,"")</f>
        <v/>
      </c>
      <c r="F1589" s="3" t="str">
        <f>IF(A1589&lt;=('VCR Graph'!$C$13/'VCR Graph'!$C$14),'VCR Graph'!$C$16,"")</f>
        <v/>
      </c>
      <c r="G1589">
        <v>0</v>
      </c>
    </row>
    <row r="1590" spans="1:7" x14ac:dyDescent="0.2">
      <c r="A1590" s="2">
        <f t="shared" si="50"/>
        <v>1.5879999999999359</v>
      </c>
      <c r="B1590">
        <f>'VCR Graph'!$C$3/'background data'!A1590</f>
        <v>1.2594458438287661</v>
      </c>
      <c r="C1590" t="str">
        <f>IF(AND(A1590&gt;('VCR Graph'!$C$12/'VCR Graph'!$C$14),A1590&lt;('VCR Graph'!$C$13/'VCR Graph'!$C$14)),42,"")</f>
        <v/>
      </c>
      <c r="D1590" s="2">
        <f t="shared" si="49"/>
        <v>0</v>
      </c>
      <c r="E1590" s="3" t="str">
        <f>IF(A1590&lt;=('VCR Graph'!$C$12/'VCR Graph'!$C$14),'VCR Graph'!$C$15,"")</f>
        <v/>
      </c>
      <c r="F1590" s="3" t="str">
        <f>IF(A1590&lt;=('VCR Graph'!$C$13/'VCR Graph'!$C$14),'VCR Graph'!$C$16,"")</f>
        <v/>
      </c>
      <c r="G1590">
        <v>0</v>
      </c>
    </row>
    <row r="1591" spans="1:7" x14ac:dyDescent="0.2">
      <c r="A1591" s="2">
        <f t="shared" si="50"/>
        <v>1.5889999999999358</v>
      </c>
      <c r="B1591">
        <f>'VCR Graph'!$C$3/'background data'!A1591</f>
        <v>1.2586532410321465</v>
      </c>
      <c r="C1591" t="str">
        <f>IF(AND(A1591&gt;('VCR Graph'!$C$12/'VCR Graph'!$C$14),A1591&lt;('VCR Graph'!$C$13/'VCR Graph'!$C$14)),42,"")</f>
        <v/>
      </c>
      <c r="D1591" s="2">
        <f t="shared" si="49"/>
        <v>0</v>
      </c>
      <c r="E1591" s="3" t="str">
        <f>IF(A1591&lt;=('VCR Graph'!$C$12/'VCR Graph'!$C$14),'VCR Graph'!$C$15,"")</f>
        <v/>
      </c>
      <c r="F1591" s="3" t="str">
        <f>IF(A1591&lt;=('VCR Graph'!$C$13/'VCR Graph'!$C$14),'VCR Graph'!$C$16,"")</f>
        <v/>
      </c>
      <c r="G1591">
        <v>0</v>
      </c>
    </row>
    <row r="1592" spans="1:7" x14ac:dyDescent="0.2">
      <c r="A1592" s="2">
        <f t="shared" si="50"/>
        <v>1.5899999999999357</v>
      </c>
      <c r="B1592">
        <f>'VCR Graph'!$C$3/'background data'!A1592</f>
        <v>1.2578616352201766</v>
      </c>
      <c r="C1592" t="str">
        <f>IF(AND(A1592&gt;('VCR Graph'!$C$12/'VCR Graph'!$C$14),A1592&lt;('VCR Graph'!$C$13/'VCR Graph'!$C$14)),42,"")</f>
        <v/>
      </c>
      <c r="D1592" s="2">
        <f t="shared" si="49"/>
        <v>0</v>
      </c>
      <c r="E1592" s="3" t="str">
        <f>IF(A1592&lt;=('VCR Graph'!$C$12/'VCR Graph'!$C$14),'VCR Graph'!$C$15,"")</f>
        <v/>
      </c>
      <c r="F1592" s="3" t="str">
        <f>IF(A1592&lt;=('VCR Graph'!$C$13/'VCR Graph'!$C$14),'VCR Graph'!$C$16,"")</f>
        <v/>
      </c>
      <c r="G1592">
        <v>0</v>
      </c>
    </row>
    <row r="1593" spans="1:7" x14ac:dyDescent="0.2">
      <c r="A1593" s="2">
        <f t="shared" si="50"/>
        <v>1.5909999999999356</v>
      </c>
      <c r="B1593">
        <f>'VCR Graph'!$C$3/'background data'!A1593</f>
        <v>1.257071024512936</v>
      </c>
      <c r="C1593" t="str">
        <f>IF(AND(A1593&gt;('VCR Graph'!$C$12/'VCR Graph'!$C$14),A1593&lt;('VCR Graph'!$C$13/'VCR Graph'!$C$14)),42,"")</f>
        <v/>
      </c>
      <c r="D1593" s="2">
        <f t="shared" si="49"/>
        <v>0</v>
      </c>
      <c r="E1593" s="3" t="str">
        <f>IF(A1593&lt;=('VCR Graph'!$C$12/'VCR Graph'!$C$14),'VCR Graph'!$C$15,"")</f>
        <v/>
      </c>
      <c r="F1593" s="3" t="str">
        <f>IF(A1593&lt;=('VCR Graph'!$C$13/'VCR Graph'!$C$14),'VCR Graph'!$C$16,"")</f>
        <v/>
      </c>
      <c r="G1593">
        <v>0</v>
      </c>
    </row>
    <row r="1594" spans="1:7" x14ac:dyDescent="0.2">
      <c r="A1594" s="2">
        <f t="shared" si="50"/>
        <v>1.5919999999999355</v>
      </c>
      <c r="B1594">
        <f>'VCR Graph'!$C$3/'background data'!A1594</f>
        <v>1.2562814070352268</v>
      </c>
      <c r="C1594" t="str">
        <f>IF(AND(A1594&gt;('VCR Graph'!$C$12/'VCR Graph'!$C$14),A1594&lt;('VCR Graph'!$C$13/'VCR Graph'!$C$14)),42,"")</f>
        <v/>
      </c>
      <c r="D1594" s="2">
        <f t="shared" si="49"/>
        <v>0</v>
      </c>
      <c r="E1594" s="3" t="str">
        <f>IF(A1594&lt;=('VCR Graph'!$C$12/'VCR Graph'!$C$14),'VCR Graph'!$C$15,"")</f>
        <v/>
      </c>
      <c r="F1594" s="3" t="str">
        <f>IF(A1594&lt;=('VCR Graph'!$C$13/'VCR Graph'!$C$14),'VCR Graph'!$C$16,"")</f>
        <v/>
      </c>
      <c r="G1594">
        <v>0</v>
      </c>
    </row>
    <row r="1595" spans="1:7" x14ac:dyDescent="0.2">
      <c r="A1595" s="2">
        <f t="shared" si="50"/>
        <v>1.5929999999999354</v>
      </c>
      <c r="B1595">
        <f>'VCR Graph'!$C$3/'background data'!A1595</f>
        <v>1.2554927809165606</v>
      </c>
      <c r="C1595" t="str">
        <f>IF(AND(A1595&gt;('VCR Graph'!$C$12/'VCR Graph'!$C$14),A1595&lt;('VCR Graph'!$C$13/'VCR Graph'!$C$14)),42,"")</f>
        <v/>
      </c>
      <c r="D1595" s="2">
        <f t="shared" si="49"/>
        <v>0</v>
      </c>
      <c r="E1595" s="3" t="str">
        <f>IF(A1595&lt;=('VCR Graph'!$C$12/'VCR Graph'!$C$14),'VCR Graph'!$C$15,"")</f>
        <v/>
      </c>
      <c r="F1595" s="3" t="str">
        <f>IF(A1595&lt;=('VCR Graph'!$C$13/'VCR Graph'!$C$14),'VCR Graph'!$C$16,"")</f>
        <v/>
      </c>
      <c r="G1595">
        <v>0</v>
      </c>
    </row>
    <row r="1596" spans="1:7" x14ac:dyDescent="0.2">
      <c r="A1596" s="2">
        <f t="shared" si="50"/>
        <v>1.5939999999999352</v>
      </c>
      <c r="B1596">
        <f>'VCR Graph'!$C$3/'background data'!A1596</f>
        <v>1.2547051442911425</v>
      </c>
      <c r="C1596" t="str">
        <f>IF(AND(A1596&gt;('VCR Graph'!$C$12/'VCR Graph'!$C$14),A1596&lt;('VCR Graph'!$C$13/'VCR Graph'!$C$14)),42,"")</f>
        <v/>
      </c>
      <c r="D1596" s="2">
        <f t="shared" si="49"/>
        <v>0</v>
      </c>
      <c r="E1596" s="3" t="str">
        <f>IF(A1596&lt;=('VCR Graph'!$C$12/'VCR Graph'!$C$14),'VCR Graph'!$C$15,"")</f>
        <v/>
      </c>
      <c r="F1596" s="3" t="str">
        <f>IF(A1596&lt;=('VCR Graph'!$C$13/'VCR Graph'!$C$14),'VCR Graph'!$C$16,"")</f>
        <v/>
      </c>
      <c r="G1596">
        <v>0</v>
      </c>
    </row>
    <row r="1597" spans="1:7" x14ac:dyDescent="0.2">
      <c r="A1597" s="2">
        <f t="shared" si="50"/>
        <v>1.5949999999999351</v>
      </c>
      <c r="B1597">
        <f>'VCR Graph'!$C$3/'background data'!A1597</f>
        <v>1.2539184952978566</v>
      </c>
      <c r="C1597" t="str">
        <f>IF(AND(A1597&gt;('VCR Graph'!$C$12/'VCR Graph'!$C$14),A1597&lt;('VCR Graph'!$C$13/'VCR Graph'!$C$14)),42,"")</f>
        <v/>
      </c>
      <c r="D1597" s="2">
        <f t="shared" si="49"/>
        <v>0</v>
      </c>
      <c r="E1597" s="3" t="str">
        <f>IF(A1597&lt;=('VCR Graph'!$C$12/'VCR Graph'!$C$14),'VCR Graph'!$C$15,"")</f>
        <v/>
      </c>
      <c r="F1597" s="3" t="str">
        <f>IF(A1597&lt;=('VCR Graph'!$C$13/'VCR Graph'!$C$14),'VCR Graph'!$C$16,"")</f>
        <v/>
      </c>
      <c r="G1597">
        <v>0</v>
      </c>
    </row>
    <row r="1598" spans="1:7" x14ac:dyDescent="0.2">
      <c r="A1598" s="2">
        <f t="shared" si="50"/>
        <v>1.595999999999935</v>
      </c>
      <c r="B1598">
        <f>'VCR Graph'!$C$3/'background data'!A1598</f>
        <v>1.2531328320802515</v>
      </c>
      <c r="C1598" t="str">
        <f>IF(AND(A1598&gt;('VCR Graph'!$C$12/'VCR Graph'!$C$14),A1598&lt;('VCR Graph'!$C$13/'VCR Graph'!$C$14)),42,"")</f>
        <v/>
      </c>
      <c r="D1598" s="2">
        <f t="shared" si="49"/>
        <v>0</v>
      </c>
      <c r="E1598" s="3" t="str">
        <f>IF(A1598&lt;=('VCR Graph'!$C$12/'VCR Graph'!$C$14),'VCR Graph'!$C$15,"")</f>
        <v/>
      </c>
      <c r="F1598" s="3" t="str">
        <f>IF(A1598&lt;=('VCR Graph'!$C$13/'VCR Graph'!$C$14),'VCR Graph'!$C$16,"")</f>
        <v/>
      </c>
      <c r="G1598">
        <v>0</v>
      </c>
    </row>
    <row r="1599" spans="1:7" x14ac:dyDescent="0.2">
      <c r="A1599" s="2">
        <f t="shared" si="50"/>
        <v>1.5969999999999349</v>
      </c>
      <c r="B1599">
        <f>'VCR Graph'!$C$3/'background data'!A1599</f>
        <v>1.2523481527865257</v>
      </c>
      <c r="C1599" t="str">
        <f>IF(AND(A1599&gt;('VCR Graph'!$C$12/'VCR Graph'!$C$14),A1599&lt;('VCR Graph'!$C$13/'VCR Graph'!$C$14)),42,"")</f>
        <v/>
      </c>
      <c r="D1599" s="2">
        <f t="shared" si="49"/>
        <v>0</v>
      </c>
      <c r="E1599" s="3" t="str">
        <f>IF(A1599&lt;=('VCR Graph'!$C$12/'VCR Graph'!$C$14),'VCR Graph'!$C$15,"")</f>
        <v/>
      </c>
      <c r="F1599" s="3" t="str">
        <f>IF(A1599&lt;=('VCR Graph'!$C$13/'VCR Graph'!$C$14),'VCR Graph'!$C$16,"")</f>
        <v/>
      </c>
      <c r="G1599">
        <v>0</v>
      </c>
    </row>
    <row r="1600" spans="1:7" x14ac:dyDescent="0.2">
      <c r="A1600" s="2">
        <f t="shared" si="50"/>
        <v>1.5979999999999348</v>
      </c>
      <c r="B1600">
        <f>'VCR Graph'!$C$3/'background data'!A1600</f>
        <v>1.2515644555695129</v>
      </c>
      <c r="C1600" t="str">
        <f>IF(AND(A1600&gt;('VCR Graph'!$C$12/'VCR Graph'!$C$14),A1600&lt;('VCR Graph'!$C$13/'VCR Graph'!$C$14)),42,"")</f>
        <v/>
      </c>
      <c r="D1600" s="2">
        <f t="shared" si="49"/>
        <v>0</v>
      </c>
      <c r="E1600" s="3" t="str">
        <f>IF(A1600&lt;=('VCR Graph'!$C$12/'VCR Graph'!$C$14),'VCR Graph'!$C$15,"")</f>
        <v/>
      </c>
      <c r="F1600" s="3" t="str">
        <f>IF(A1600&lt;=('VCR Graph'!$C$13/'VCR Graph'!$C$14),'VCR Graph'!$C$16,"")</f>
        <v/>
      </c>
      <c r="G1600">
        <v>0</v>
      </c>
    </row>
    <row r="1601" spans="1:7" x14ac:dyDescent="0.2">
      <c r="A1601" s="2">
        <f t="shared" si="50"/>
        <v>1.5989999999999347</v>
      </c>
      <c r="B1601">
        <f>'VCR Graph'!$C$3/'background data'!A1601</f>
        <v>1.2507817385866677</v>
      </c>
      <c r="C1601" t="str">
        <f>IF(AND(A1601&gt;('VCR Graph'!$C$12/'VCR Graph'!$C$14),A1601&lt;('VCR Graph'!$C$13/'VCR Graph'!$C$14)),42,"")</f>
        <v/>
      </c>
      <c r="D1601" s="2">
        <f t="shared" si="49"/>
        <v>0</v>
      </c>
      <c r="E1601" s="3" t="str">
        <f>IF(A1601&lt;=('VCR Graph'!$C$12/'VCR Graph'!$C$14),'VCR Graph'!$C$15,"")</f>
        <v/>
      </c>
      <c r="F1601" s="3" t="str">
        <f>IF(A1601&lt;=('VCR Graph'!$C$13/'VCR Graph'!$C$14),'VCR Graph'!$C$16,"")</f>
        <v/>
      </c>
      <c r="G1601">
        <v>0</v>
      </c>
    </row>
    <row r="1602" spans="1:7" x14ac:dyDescent="0.2">
      <c r="A1602" s="2">
        <f t="shared" si="50"/>
        <v>1.5999999999999346</v>
      </c>
      <c r="B1602">
        <f>'VCR Graph'!$C$3/'background data'!A1602</f>
        <v>1.2500000000000511</v>
      </c>
      <c r="C1602" t="str">
        <f>IF(AND(A1602&gt;('VCR Graph'!$C$12/'VCR Graph'!$C$14),A1602&lt;('VCR Graph'!$C$13/'VCR Graph'!$C$14)),42,"")</f>
        <v/>
      </c>
      <c r="D1602" s="2">
        <f t="shared" si="49"/>
        <v>0</v>
      </c>
      <c r="E1602" s="3" t="str">
        <f>IF(A1602&lt;=('VCR Graph'!$C$12/'VCR Graph'!$C$14),'VCR Graph'!$C$15,"")</f>
        <v/>
      </c>
      <c r="F1602" s="3" t="str">
        <f>IF(A1602&lt;=('VCR Graph'!$C$13/'VCR Graph'!$C$14),'VCR Graph'!$C$16,"")</f>
        <v/>
      </c>
      <c r="G1602">
        <v>0</v>
      </c>
    </row>
    <row r="1603" spans="1:7" x14ac:dyDescent="0.2">
      <c r="A1603" s="2">
        <f t="shared" si="50"/>
        <v>1.6009999999999345</v>
      </c>
      <c r="B1603">
        <f>'VCR Graph'!$C$3/'background data'!A1603</f>
        <v>1.2492192379763161</v>
      </c>
      <c r="C1603" t="str">
        <f>IF(AND(A1603&gt;('VCR Graph'!$C$12/'VCR Graph'!$C$14),A1603&lt;('VCR Graph'!$C$13/'VCR Graph'!$C$14)),42,"")</f>
        <v/>
      </c>
      <c r="D1603" s="2">
        <f t="shared" si="49"/>
        <v>0</v>
      </c>
      <c r="E1603" s="3" t="str">
        <f>IF(A1603&lt;=('VCR Graph'!$C$12/'VCR Graph'!$C$14),'VCR Graph'!$C$15,"")</f>
        <v/>
      </c>
      <c r="F1603" s="3" t="str">
        <f>IF(A1603&lt;=('VCR Graph'!$C$13/'VCR Graph'!$C$14),'VCR Graph'!$C$16,"")</f>
        <v/>
      </c>
      <c r="G1603">
        <v>0</v>
      </c>
    </row>
    <row r="1604" spans="1:7" x14ac:dyDescent="0.2">
      <c r="A1604" s="2">
        <f t="shared" si="50"/>
        <v>1.6019999999999344</v>
      </c>
      <c r="B1604">
        <f>'VCR Graph'!$C$3/'background data'!A1604</f>
        <v>1.2484394506866929</v>
      </c>
      <c r="C1604" t="str">
        <f>IF(AND(A1604&gt;('VCR Graph'!$C$12/'VCR Graph'!$C$14),A1604&lt;('VCR Graph'!$C$13/'VCR Graph'!$C$14)),42,"")</f>
        <v/>
      </c>
      <c r="D1604" s="2">
        <f t="shared" ref="D1604:D1667" si="51">D1603</f>
        <v>0</v>
      </c>
      <c r="E1604" s="3" t="str">
        <f>IF(A1604&lt;=('VCR Graph'!$C$12/'VCR Graph'!$C$14),'VCR Graph'!$C$15,"")</f>
        <v/>
      </c>
      <c r="F1604" s="3" t="str">
        <f>IF(A1604&lt;=('VCR Graph'!$C$13/'VCR Graph'!$C$14),'VCR Graph'!$C$16,"")</f>
        <v/>
      </c>
      <c r="G1604">
        <v>0</v>
      </c>
    </row>
    <row r="1605" spans="1:7" x14ac:dyDescent="0.2">
      <c r="A1605" s="2">
        <f t="shared" si="50"/>
        <v>1.6029999999999343</v>
      </c>
      <c r="B1605">
        <f>'VCR Graph'!$C$3/'background data'!A1605</f>
        <v>1.2476606363069758</v>
      </c>
      <c r="C1605" t="str">
        <f>IF(AND(A1605&gt;('VCR Graph'!$C$12/'VCR Graph'!$C$14),A1605&lt;('VCR Graph'!$C$13/'VCR Graph'!$C$14)),42,"")</f>
        <v/>
      </c>
      <c r="D1605" s="2">
        <f t="shared" si="51"/>
        <v>0</v>
      </c>
      <c r="E1605" s="3" t="str">
        <f>IF(A1605&lt;=('VCR Graph'!$C$12/'VCR Graph'!$C$14),'VCR Graph'!$C$15,"")</f>
        <v/>
      </c>
      <c r="F1605" s="3" t="str">
        <f>IF(A1605&lt;=('VCR Graph'!$C$13/'VCR Graph'!$C$14),'VCR Graph'!$C$16,"")</f>
        <v/>
      </c>
      <c r="G1605">
        <v>0</v>
      </c>
    </row>
    <row r="1606" spans="1:7" x14ac:dyDescent="0.2">
      <c r="A1606" s="2">
        <f t="shared" si="50"/>
        <v>1.6039999999999341</v>
      </c>
      <c r="B1606">
        <f>'VCR Graph'!$C$3/'background data'!A1606</f>
        <v>1.2468827930175075</v>
      </c>
      <c r="C1606" t="str">
        <f>IF(AND(A1606&gt;('VCR Graph'!$C$12/'VCR Graph'!$C$14),A1606&lt;('VCR Graph'!$C$13/'VCR Graph'!$C$14)),42,"")</f>
        <v/>
      </c>
      <c r="D1606" s="2">
        <f t="shared" si="51"/>
        <v>0</v>
      </c>
      <c r="E1606" s="3" t="str">
        <f>IF(A1606&lt;=('VCR Graph'!$C$12/'VCR Graph'!$C$14),'VCR Graph'!$C$15,"")</f>
        <v/>
      </c>
      <c r="F1606" s="3" t="str">
        <f>IF(A1606&lt;=('VCR Graph'!$C$13/'VCR Graph'!$C$14),'VCR Graph'!$C$16,"")</f>
        <v/>
      </c>
      <c r="G1606">
        <v>0</v>
      </c>
    </row>
    <row r="1607" spans="1:7" x14ac:dyDescent="0.2">
      <c r="A1607" s="2">
        <f t="shared" si="50"/>
        <v>1.604999999999934</v>
      </c>
      <c r="B1607">
        <f>'VCR Graph'!$C$3/'background data'!A1607</f>
        <v>1.2461059190031665</v>
      </c>
      <c r="C1607" t="str">
        <f>IF(AND(A1607&gt;('VCR Graph'!$C$12/'VCR Graph'!$C$14),A1607&lt;('VCR Graph'!$C$13/'VCR Graph'!$C$14)),42,"")</f>
        <v/>
      </c>
      <c r="D1607" s="2">
        <f t="shared" si="51"/>
        <v>0</v>
      </c>
      <c r="E1607" s="3" t="str">
        <f>IF(A1607&lt;=('VCR Graph'!$C$12/'VCR Graph'!$C$14),'VCR Graph'!$C$15,"")</f>
        <v/>
      </c>
      <c r="F1607" s="3" t="str">
        <f>IF(A1607&lt;=('VCR Graph'!$C$13/'VCR Graph'!$C$14),'VCR Graph'!$C$16,"")</f>
        <v/>
      </c>
      <c r="G1607">
        <v>0</v>
      </c>
    </row>
    <row r="1608" spans="1:7" x14ac:dyDescent="0.2">
      <c r="A1608" s="2">
        <f t="shared" si="50"/>
        <v>1.6059999999999339</v>
      </c>
      <c r="B1608">
        <f>'VCR Graph'!$C$3/'background data'!A1608</f>
        <v>1.2453300124533513</v>
      </c>
      <c r="C1608" t="str">
        <f>IF(AND(A1608&gt;('VCR Graph'!$C$12/'VCR Graph'!$C$14),A1608&lt;('VCR Graph'!$C$13/'VCR Graph'!$C$14)),42,"")</f>
        <v/>
      </c>
      <c r="D1608" s="2">
        <f t="shared" si="51"/>
        <v>0</v>
      </c>
      <c r="E1608" s="3" t="str">
        <f>IF(A1608&lt;=('VCR Graph'!$C$12/'VCR Graph'!$C$14),'VCR Graph'!$C$15,"")</f>
        <v/>
      </c>
      <c r="F1608" s="3" t="str">
        <f>IF(A1608&lt;=('VCR Graph'!$C$13/'VCR Graph'!$C$14),'VCR Graph'!$C$16,"")</f>
        <v/>
      </c>
      <c r="G1608">
        <v>0</v>
      </c>
    </row>
    <row r="1609" spans="1:7" x14ac:dyDescent="0.2">
      <c r="A1609" s="2">
        <f t="shared" si="50"/>
        <v>1.6069999999999338</v>
      </c>
      <c r="B1609">
        <f>'VCR Graph'!$C$3/'background data'!A1609</f>
        <v>1.2445550715619678</v>
      </c>
      <c r="C1609" t="str">
        <f>IF(AND(A1609&gt;('VCR Graph'!$C$12/'VCR Graph'!$C$14),A1609&lt;('VCR Graph'!$C$13/'VCR Graph'!$C$14)),42,"")</f>
        <v/>
      </c>
      <c r="D1609" s="2">
        <f t="shared" si="51"/>
        <v>0</v>
      </c>
      <c r="E1609" s="3" t="str">
        <f>IF(A1609&lt;=('VCR Graph'!$C$12/'VCR Graph'!$C$14),'VCR Graph'!$C$15,"")</f>
        <v/>
      </c>
      <c r="F1609" s="3" t="str">
        <f>IF(A1609&lt;=('VCR Graph'!$C$13/'VCR Graph'!$C$14),'VCR Graph'!$C$16,"")</f>
        <v/>
      </c>
      <c r="G1609">
        <v>0</v>
      </c>
    </row>
    <row r="1610" spans="1:7" x14ac:dyDescent="0.2">
      <c r="A1610" s="2">
        <f t="shared" si="50"/>
        <v>1.6079999999999337</v>
      </c>
      <c r="B1610">
        <f>'VCR Graph'!$C$3/'background data'!A1610</f>
        <v>1.2437810945274144</v>
      </c>
      <c r="C1610" t="str">
        <f>IF(AND(A1610&gt;('VCR Graph'!$C$12/'VCR Graph'!$C$14),A1610&lt;('VCR Graph'!$C$13/'VCR Graph'!$C$14)),42,"")</f>
        <v/>
      </c>
      <c r="D1610" s="2">
        <f t="shared" si="51"/>
        <v>0</v>
      </c>
      <c r="E1610" s="3" t="str">
        <f>IF(A1610&lt;=('VCR Graph'!$C$12/'VCR Graph'!$C$14),'VCR Graph'!$C$15,"")</f>
        <v/>
      </c>
      <c r="F1610" s="3" t="str">
        <f>IF(A1610&lt;=('VCR Graph'!$C$13/'VCR Graph'!$C$14),'VCR Graph'!$C$16,"")</f>
        <v/>
      </c>
      <c r="G1610">
        <v>0</v>
      </c>
    </row>
    <row r="1611" spans="1:7" x14ac:dyDescent="0.2">
      <c r="A1611" s="2">
        <f t="shared" si="50"/>
        <v>1.6089999999999336</v>
      </c>
      <c r="B1611">
        <f>'VCR Graph'!$C$3/'background data'!A1611</f>
        <v>1.2430080795525684</v>
      </c>
      <c r="C1611" t="str">
        <f>IF(AND(A1611&gt;('VCR Graph'!$C$12/'VCR Graph'!$C$14),A1611&lt;('VCR Graph'!$C$13/'VCR Graph'!$C$14)),42,"")</f>
        <v/>
      </c>
      <c r="D1611" s="2">
        <f t="shared" si="51"/>
        <v>0</v>
      </c>
      <c r="E1611" s="3" t="str">
        <f>IF(A1611&lt;=('VCR Graph'!$C$12/'VCR Graph'!$C$14),'VCR Graph'!$C$15,"")</f>
        <v/>
      </c>
      <c r="F1611" s="3" t="str">
        <f>IF(A1611&lt;=('VCR Graph'!$C$13/'VCR Graph'!$C$14),'VCR Graph'!$C$16,"")</f>
        <v/>
      </c>
      <c r="G1611">
        <v>0</v>
      </c>
    </row>
    <row r="1612" spans="1:7" x14ac:dyDescent="0.2">
      <c r="A1612" s="2">
        <f t="shared" si="50"/>
        <v>1.6099999999999335</v>
      </c>
      <c r="B1612">
        <f>'VCR Graph'!$C$3/'background data'!A1612</f>
        <v>1.2422360248447719</v>
      </c>
      <c r="C1612" t="str">
        <f>IF(AND(A1612&gt;('VCR Graph'!$C$12/'VCR Graph'!$C$14),A1612&lt;('VCR Graph'!$C$13/'VCR Graph'!$C$14)),42,"")</f>
        <v/>
      </c>
      <c r="D1612" s="2">
        <f t="shared" si="51"/>
        <v>0</v>
      </c>
      <c r="E1612" s="3" t="str">
        <f>IF(A1612&lt;=('VCR Graph'!$C$12/'VCR Graph'!$C$14),'VCR Graph'!$C$15,"")</f>
        <v/>
      </c>
      <c r="F1612" s="3" t="str">
        <f>IF(A1612&lt;=('VCR Graph'!$C$13/'VCR Graph'!$C$14),'VCR Graph'!$C$16,"")</f>
        <v/>
      </c>
      <c r="G1612">
        <v>0</v>
      </c>
    </row>
    <row r="1613" spans="1:7" x14ac:dyDescent="0.2">
      <c r="A1613" s="2">
        <f t="shared" ref="A1613:A1676" si="52">A1612+0.001</f>
        <v>1.6109999999999334</v>
      </c>
      <c r="B1613">
        <f>'VCR Graph'!$C$3/'background data'!A1613</f>
        <v>1.2414649286158179</v>
      </c>
      <c r="C1613" t="str">
        <f>IF(AND(A1613&gt;('VCR Graph'!$C$12/'VCR Graph'!$C$14),A1613&lt;('VCR Graph'!$C$13/'VCR Graph'!$C$14)),42,"")</f>
        <v/>
      </c>
      <c r="D1613" s="2">
        <f t="shared" si="51"/>
        <v>0</v>
      </c>
      <c r="E1613" s="3" t="str">
        <f>IF(A1613&lt;=('VCR Graph'!$C$12/'VCR Graph'!$C$14),'VCR Graph'!$C$15,"")</f>
        <v/>
      </c>
      <c r="F1613" s="3" t="str">
        <f>IF(A1613&lt;=('VCR Graph'!$C$13/'VCR Graph'!$C$14),'VCR Graph'!$C$16,"")</f>
        <v/>
      </c>
      <c r="G1613">
        <v>0</v>
      </c>
    </row>
    <row r="1614" spans="1:7" x14ac:dyDescent="0.2">
      <c r="A1614" s="2">
        <f t="shared" si="52"/>
        <v>1.6119999999999333</v>
      </c>
      <c r="B1614">
        <f>'VCR Graph'!$C$3/'background data'!A1614</f>
        <v>1.2406947890819373</v>
      </c>
      <c r="C1614" t="str">
        <f>IF(AND(A1614&gt;('VCR Graph'!$C$12/'VCR Graph'!$C$14),A1614&lt;('VCR Graph'!$C$13/'VCR Graph'!$C$14)),42,"")</f>
        <v/>
      </c>
      <c r="D1614" s="2">
        <f t="shared" si="51"/>
        <v>0</v>
      </c>
      <c r="E1614" s="3" t="str">
        <f>IF(A1614&lt;=('VCR Graph'!$C$12/'VCR Graph'!$C$14),'VCR Graph'!$C$15,"")</f>
        <v/>
      </c>
      <c r="F1614" s="3" t="str">
        <f>IF(A1614&lt;=('VCR Graph'!$C$13/'VCR Graph'!$C$14),'VCR Graph'!$C$16,"")</f>
        <v/>
      </c>
      <c r="G1614">
        <v>0</v>
      </c>
    </row>
    <row r="1615" spans="1:7" x14ac:dyDescent="0.2">
      <c r="A1615" s="2">
        <f t="shared" si="52"/>
        <v>1.6129999999999332</v>
      </c>
      <c r="B1615">
        <f>'VCR Graph'!$C$3/'background data'!A1615</f>
        <v>1.2399256044637836</v>
      </c>
      <c r="C1615" t="str">
        <f>IF(AND(A1615&gt;('VCR Graph'!$C$12/'VCR Graph'!$C$14),A1615&lt;('VCR Graph'!$C$13/'VCR Graph'!$C$14)),42,"")</f>
        <v/>
      </c>
      <c r="D1615" s="2">
        <f t="shared" si="51"/>
        <v>0</v>
      </c>
      <c r="E1615" s="3" t="str">
        <f>IF(A1615&lt;=('VCR Graph'!$C$12/'VCR Graph'!$C$14),'VCR Graph'!$C$15,"")</f>
        <v/>
      </c>
      <c r="F1615" s="3" t="str">
        <f>IF(A1615&lt;=('VCR Graph'!$C$13/'VCR Graph'!$C$14),'VCR Graph'!$C$16,"")</f>
        <v/>
      </c>
      <c r="G1615">
        <v>0</v>
      </c>
    </row>
    <row r="1616" spans="1:7" x14ac:dyDescent="0.2">
      <c r="A1616" s="2">
        <f t="shared" si="52"/>
        <v>1.613999999999933</v>
      </c>
      <c r="B1616">
        <f>'VCR Graph'!$C$3/'background data'!A1616</f>
        <v>1.2391573729864207</v>
      </c>
      <c r="C1616" t="str">
        <f>IF(AND(A1616&gt;('VCR Graph'!$C$12/'VCR Graph'!$C$14),A1616&lt;('VCR Graph'!$C$13/'VCR Graph'!$C$14)),42,"")</f>
        <v/>
      </c>
      <c r="D1616" s="2">
        <f t="shared" si="51"/>
        <v>0</v>
      </c>
      <c r="E1616" s="3" t="str">
        <f>IF(A1616&lt;=('VCR Graph'!$C$12/'VCR Graph'!$C$14),'VCR Graph'!$C$15,"")</f>
        <v/>
      </c>
      <c r="F1616" s="3" t="str">
        <f>IF(A1616&lt;=('VCR Graph'!$C$13/'VCR Graph'!$C$14),'VCR Graph'!$C$16,"")</f>
        <v/>
      </c>
      <c r="G1616">
        <v>0</v>
      </c>
    </row>
    <row r="1617" spans="1:7" x14ac:dyDescent="0.2">
      <c r="A1617" s="2">
        <f t="shared" si="52"/>
        <v>1.6149999999999329</v>
      </c>
      <c r="B1617">
        <f>'VCR Graph'!$C$3/'background data'!A1617</f>
        <v>1.2383900928793083</v>
      </c>
      <c r="C1617" t="str">
        <f>IF(AND(A1617&gt;('VCR Graph'!$C$12/'VCR Graph'!$C$14),A1617&lt;('VCR Graph'!$C$13/'VCR Graph'!$C$14)),42,"")</f>
        <v/>
      </c>
      <c r="D1617" s="2">
        <f t="shared" si="51"/>
        <v>0</v>
      </c>
      <c r="E1617" s="3" t="str">
        <f>IF(A1617&lt;=('VCR Graph'!$C$12/'VCR Graph'!$C$14),'VCR Graph'!$C$15,"")</f>
        <v/>
      </c>
      <c r="F1617" s="3" t="str">
        <f>IF(A1617&lt;=('VCR Graph'!$C$13/'VCR Graph'!$C$14),'VCR Graph'!$C$16,"")</f>
        <v/>
      </c>
      <c r="G1617">
        <v>0</v>
      </c>
    </row>
    <row r="1618" spans="1:7" x14ac:dyDescent="0.2">
      <c r="A1618" s="2">
        <f t="shared" si="52"/>
        <v>1.6159999999999328</v>
      </c>
      <c r="B1618">
        <f>'VCR Graph'!$C$3/'background data'!A1618</f>
        <v>1.2376237623762891</v>
      </c>
      <c r="C1618" t="str">
        <f>IF(AND(A1618&gt;('VCR Graph'!$C$12/'VCR Graph'!$C$14),A1618&lt;('VCR Graph'!$C$13/'VCR Graph'!$C$14)),42,"")</f>
        <v/>
      </c>
      <c r="D1618" s="2">
        <f t="shared" si="51"/>
        <v>0</v>
      </c>
      <c r="E1618" s="3" t="str">
        <f>IF(A1618&lt;=('VCR Graph'!$C$12/'VCR Graph'!$C$14),'VCR Graph'!$C$15,"")</f>
        <v/>
      </c>
      <c r="F1618" s="3" t="str">
        <f>IF(A1618&lt;=('VCR Graph'!$C$13/'VCR Graph'!$C$14),'VCR Graph'!$C$16,"")</f>
        <v/>
      </c>
      <c r="G1618">
        <v>0</v>
      </c>
    </row>
    <row r="1619" spans="1:7" x14ac:dyDescent="0.2">
      <c r="A1619" s="2">
        <f t="shared" si="52"/>
        <v>1.6169999999999327</v>
      </c>
      <c r="B1619">
        <f>'VCR Graph'!$C$3/'background data'!A1619</f>
        <v>1.2368583797155741</v>
      </c>
      <c r="C1619" t="str">
        <f>IF(AND(A1619&gt;('VCR Graph'!$C$12/'VCR Graph'!$C$14),A1619&lt;('VCR Graph'!$C$13/'VCR Graph'!$C$14)),42,"")</f>
        <v/>
      </c>
      <c r="D1619" s="2">
        <f t="shared" si="51"/>
        <v>0</v>
      </c>
      <c r="E1619" s="3" t="str">
        <f>IF(A1619&lt;=('VCR Graph'!$C$12/'VCR Graph'!$C$14),'VCR Graph'!$C$15,"")</f>
        <v/>
      </c>
      <c r="F1619" s="3" t="str">
        <f>IF(A1619&lt;=('VCR Graph'!$C$13/'VCR Graph'!$C$14),'VCR Graph'!$C$16,"")</f>
        <v/>
      </c>
      <c r="G1619">
        <v>0</v>
      </c>
    </row>
    <row r="1620" spans="1:7" x14ac:dyDescent="0.2">
      <c r="A1620" s="2">
        <f t="shared" si="52"/>
        <v>1.6179999999999326</v>
      </c>
      <c r="B1620">
        <f>'VCR Graph'!$C$3/'background data'!A1620</f>
        <v>1.2360939431397302</v>
      </c>
      <c r="C1620" t="str">
        <f>IF(AND(A1620&gt;('VCR Graph'!$C$12/'VCR Graph'!$C$14),A1620&lt;('VCR Graph'!$C$13/'VCR Graph'!$C$14)),42,"")</f>
        <v/>
      </c>
      <c r="D1620" s="2">
        <f t="shared" si="51"/>
        <v>0</v>
      </c>
      <c r="E1620" s="3" t="str">
        <f>IF(A1620&lt;=('VCR Graph'!$C$12/'VCR Graph'!$C$14),'VCR Graph'!$C$15,"")</f>
        <v/>
      </c>
      <c r="F1620" s="3" t="str">
        <f>IF(A1620&lt;=('VCR Graph'!$C$13/'VCR Graph'!$C$14),'VCR Graph'!$C$16,"")</f>
        <v/>
      </c>
      <c r="G1620">
        <v>0</v>
      </c>
    </row>
    <row r="1621" spans="1:7" x14ac:dyDescent="0.2">
      <c r="A1621" s="2">
        <f t="shared" si="52"/>
        <v>1.6189999999999325</v>
      </c>
      <c r="B1621">
        <f>'VCR Graph'!$C$3/'background data'!A1621</f>
        <v>1.2353304508956662</v>
      </c>
      <c r="C1621" t="str">
        <f>IF(AND(A1621&gt;('VCR Graph'!$C$12/'VCR Graph'!$C$14),A1621&lt;('VCR Graph'!$C$13/'VCR Graph'!$C$14)),42,"")</f>
        <v/>
      </c>
      <c r="D1621" s="2">
        <f t="shared" si="51"/>
        <v>0</v>
      </c>
      <c r="E1621" s="3" t="str">
        <f>IF(A1621&lt;=('VCR Graph'!$C$12/'VCR Graph'!$C$14),'VCR Graph'!$C$15,"")</f>
        <v/>
      </c>
      <c r="F1621" s="3" t="str">
        <f>IF(A1621&lt;=('VCR Graph'!$C$13/'VCR Graph'!$C$14),'VCR Graph'!$C$16,"")</f>
        <v/>
      </c>
      <c r="G1621">
        <v>0</v>
      </c>
    </row>
    <row r="1622" spans="1:7" x14ac:dyDescent="0.2">
      <c r="A1622" s="2">
        <f t="shared" si="52"/>
        <v>1.6199999999999324</v>
      </c>
      <c r="B1622">
        <f>'VCR Graph'!$C$3/'background data'!A1622</f>
        <v>1.2345679012346193</v>
      </c>
      <c r="C1622" t="str">
        <f>IF(AND(A1622&gt;('VCR Graph'!$C$12/'VCR Graph'!$C$14),A1622&lt;('VCR Graph'!$C$13/'VCR Graph'!$C$14)),42,"")</f>
        <v/>
      </c>
      <c r="D1622" s="2">
        <f t="shared" si="51"/>
        <v>0</v>
      </c>
      <c r="E1622" s="3" t="str">
        <f>IF(A1622&lt;=('VCR Graph'!$C$12/'VCR Graph'!$C$14),'VCR Graph'!$C$15,"")</f>
        <v/>
      </c>
      <c r="F1622" s="3" t="str">
        <f>IF(A1622&lt;=('VCR Graph'!$C$13/'VCR Graph'!$C$14),'VCR Graph'!$C$16,"")</f>
        <v/>
      </c>
      <c r="G1622">
        <v>0</v>
      </c>
    </row>
    <row r="1623" spans="1:7" x14ac:dyDescent="0.2">
      <c r="A1623" s="2">
        <f t="shared" si="52"/>
        <v>1.6209999999999323</v>
      </c>
      <c r="B1623">
        <f>'VCR Graph'!$C$3/'background data'!A1623</f>
        <v>1.2338062924121429</v>
      </c>
      <c r="C1623" t="str">
        <f>IF(AND(A1623&gt;('VCR Graph'!$C$12/'VCR Graph'!$C$14),A1623&lt;('VCR Graph'!$C$13/'VCR Graph'!$C$14)),42,"")</f>
        <v/>
      </c>
      <c r="D1623" s="2">
        <f t="shared" si="51"/>
        <v>0</v>
      </c>
      <c r="E1623" s="3" t="str">
        <f>IF(A1623&lt;=('VCR Graph'!$C$12/'VCR Graph'!$C$14),'VCR Graph'!$C$15,"")</f>
        <v/>
      </c>
      <c r="F1623" s="3" t="str">
        <f>IF(A1623&lt;=('VCR Graph'!$C$13/'VCR Graph'!$C$14),'VCR Graph'!$C$16,"")</f>
        <v/>
      </c>
      <c r="G1623">
        <v>0</v>
      </c>
    </row>
    <row r="1624" spans="1:7" x14ac:dyDescent="0.2">
      <c r="A1624" s="2">
        <f t="shared" si="52"/>
        <v>1.6219999999999322</v>
      </c>
      <c r="B1624">
        <f>'VCR Graph'!$C$3/'background data'!A1624</f>
        <v>1.233045622688091</v>
      </c>
      <c r="C1624" t="str">
        <f>IF(AND(A1624&gt;('VCR Graph'!$C$12/'VCR Graph'!$C$14),A1624&lt;('VCR Graph'!$C$13/'VCR Graph'!$C$14)),42,"")</f>
        <v/>
      </c>
      <c r="D1624" s="2">
        <f t="shared" si="51"/>
        <v>0</v>
      </c>
      <c r="E1624" s="3" t="str">
        <f>IF(A1624&lt;=('VCR Graph'!$C$12/'VCR Graph'!$C$14),'VCR Graph'!$C$15,"")</f>
        <v/>
      </c>
      <c r="F1624" s="3" t="str">
        <f>IF(A1624&lt;=('VCR Graph'!$C$13/'VCR Graph'!$C$14),'VCR Graph'!$C$16,"")</f>
        <v/>
      </c>
      <c r="G1624">
        <v>0</v>
      </c>
    </row>
    <row r="1625" spans="1:7" x14ac:dyDescent="0.2">
      <c r="A1625" s="2">
        <f t="shared" si="52"/>
        <v>1.6229999999999321</v>
      </c>
      <c r="B1625">
        <f>'VCR Graph'!$C$3/'background data'!A1625</f>
        <v>1.2322858903266074</v>
      </c>
      <c r="C1625" t="str">
        <f>IF(AND(A1625&gt;('VCR Graph'!$C$12/'VCR Graph'!$C$14),A1625&lt;('VCR Graph'!$C$13/'VCR Graph'!$C$14)),42,"")</f>
        <v/>
      </c>
      <c r="D1625" s="2">
        <f t="shared" si="51"/>
        <v>0</v>
      </c>
      <c r="E1625" s="3" t="str">
        <f>IF(A1625&lt;=('VCR Graph'!$C$12/'VCR Graph'!$C$14),'VCR Graph'!$C$15,"")</f>
        <v/>
      </c>
      <c r="F1625" s="3" t="str">
        <f>IF(A1625&lt;=('VCR Graph'!$C$13/'VCR Graph'!$C$14),'VCR Graph'!$C$16,"")</f>
        <v/>
      </c>
      <c r="G1625">
        <v>0</v>
      </c>
    </row>
    <row r="1626" spans="1:7" x14ac:dyDescent="0.2">
      <c r="A1626" s="2">
        <f t="shared" si="52"/>
        <v>1.6239999999999319</v>
      </c>
      <c r="B1626">
        <f>'VCR Graph'!$C$3/'background data'!A1626</f>
        <v>1.2315270935961107</v>
      </c>
      <c r="C1626" t="str">
        <f>IF(AND(A1626&gt;('VCR Graph'!$C$12/'VCR Graph'!$C$14),A1626&lt;('VCR Graph'!$C$13/'VCR Graph'!$C$14)),42,"")</f>
        <v/>
      </c>
      <c r="D1626" s="2">
        <f t="shared" si="51"/>
        <v>0</v>
      </c>
      <c r="E1626" s="3" t="str">
        <f>IF(A1626&lt;=('VCR Graph'!$C$12/'VCR Graph'!$C$14),'VCR Graph'!$C$15,"")</f>
        <v/>
      </c>
      <c r="F1626" s="3" t="str">
        <f>IF(A1626&lt;=('VCR Graph'!$C$13/'VCR Graph'!$C$14),'VCR Graph'!$C$16,"")</f>
        <v/>
      </c>
      <c r="G1626">
        <v>0</v>
      </c>
    </row>
    <row r="1627" spans="1:7" x14ac:dyDescent="0.2">
      <c r="A1627" s="2">
        <f t="shared" si="52"/>
        <v>1.6249999999999318</v>
      </c>
      <c r="B1627">
        <f>'VCR Graph'!$C$3/'background data'!A1627</f>
        <v>1.2307692307692824</v>
      </c>
      <c r="C1627" t="str">
        <f>IF(AND(A1627&gt;('VCR Graph'!$C$12/'VCR Graph'!$C$14),A1627&lt;('VCR Graph'!$C$13/'VCR Graph'!$C$14)),42,"")</f>
        <v/>
      </c>
      <c r="D1627" s="2">
        <f t="shared" si="51"/>
        <v>0</v>
      </c>
      <c r="E1627" s="3" t="str">
        <f>IF(A1627&lt;=('VCR Graph'!$C$12/'VCR Graph'!$C$14),'VCR Graph'!$C$15,"")</f>
        <v/>
      </c>
      <c r="F1627" s="3" t="str">
        <f>IF(A1627&lt;=('VCR Graph'!$C$13/'VCR Graph'!$C$14),'VCR Graph'!$C$16,"")</f>
        <v/>
      </c>
      <c r="G1627">
        <v>0</v>
      </c>
    </row>
    <row r="1628" spans="1:7" x14ac:dyDescent="0.2">
      <c r="A1628" s="2">
        <f t="shared" si="52"/>
        <v>1.6259999999999317</v>
      </c>
      <c r="B1628">
        <f>'VCR Graph'!$C$3/'background data'!A1628</f>
        <v>1.230012300123053</v>
      </c>
      <c r="C1628" t="str">
        <f>IF(AND(A1628&gt;('VCR Graph'!$C$12/'VCR Graph'!$C$14),A1628&lt;('VCR Graph'!$C$13/'VCR Graph'!$C$14)),42,"")</f>
        <v/>
      </c>
      <c r="D1628" s="2">
        <f t="shared" si="51"/>
        <v>0</v>
      </c>
      <c r="E1628" s="3" t="str">
        <f>IF(A1628&lt;=('VCR Graph'!$C$12/'VCR Graph'!$C$14),'VCR Graph'!$C$15,"")</f>
        <v/>
      </c>
      <c r="F1628" s="3" t="str">
        <f>IF(A1628&lt;=('VCR Graph'!$C$13/'VCR Graph'!$C$14),'VCR Graph'!$C$16,"")</f>
        <v/>
      </c>
      <c r="G1628">
        <v>0</v>
      </c>
    </row>
    <row r="1629" spans="1:7" x14ac:dyDescent="0.2">
      <c r="A1629" s="2">
        <f t="shared" si="52"/>
        <v>1.6269999999999316</v>
      </c>
      <c r="B1629">
        <f>'VCR Graph'!$C$3/'background data'!A1629</f>
        <v>1.2292562999385888</v>
      </c>
      <c r="C1629" t="str">
        <f>IF(AND(A1629&gt;('VCR Graph'!$C$12/'VCR Graph'!$C$14),A1629&lt;('VCR Graph'!$C$13/'VCR Graph'!$C$14)),42,"")</f>
        <v/>
      </c>
      <c r="D1629" s="2">
        <f t="shared" si="51"/>
        <v>0</v>
      </c>
      <c r="E1629" s="3" t="str">
        <f>IF(A1629&lt;=('VCR Graph'!$C$12/'VCR Graph'!$C$14),'VCR Graph'!$C$15,"")</f>
        <v/>
      </c>
      <c r="F1629" s="3" t="str">
        <f>IF(A1629&lt;=('VCR Graph'!$C$13/'VCR Graph'!$C$14),'VCR Graph'!$C$16,"")</f>
        <v/>
      </c>
      <c r="G1629">
        <v>0</v>
      </c>
    </row>
    <row r="1630" spans="1:7" x14ac:dyDescent="0.2">
      <c r="A1630" s="2">
        <f t="shared" si="52"/>
        <v>1.6279999999999315</v>
      </c>
      <c r="B1630">
        <f>'VCR Graph'!$C$3/'background data'!A1630</f>
        <v>1.2285012285012802</v>
      </c>
      <c r="C1630" t="str">
        <f>IF(AND(A1630&gt;('VCR Graph'!$C$12/'VCR Graph'!$C$14),A1630&lt;('VCR Graph'!$C$13/'VCR Graph'!$C$14)),42,"")</f>
        <v/>
      </c>
      <c r="D1630" s="2">
        <f t="shared" si="51"/>
        <v>0</v>
      </c>
      <c r="E1630" s="3" t="str">
        <f>IF(A1630&lt;=('VCR Graph'!$C$12/'VCR Graph'!$C$14),'VCR Graph'!$C$15,"")</f>
        <v/>
      </c>
      <c r="F1630" s="3" t="str">
        <f>IF(A1630&lt;=('VCR Graph'!$C$13/'VCR Graph'!$C$14),'VCR Graph'!$C$16,"")</f>
        <v/>
      </c>
      <c r="G1630">
        <v>0</v>
      </c>
    </row>
    <row r="1631" spans="1:7" x14ac:dyDescent="0.2">
      <c r="A1631" s="2">
        <f t="shared" si="52"/>
        <v>1.6289999999999314</v>
      </c>
      <c r="B1631">
        <f>'VCR Graph'!$C$3/'background data'!A1631</f>
        <v>1.227747084100727</v>
      </c>
      <c r="C1631" t="str">
        <f>IF(AND(A1631&gt;('VCR Graph'!$C$12/'VCR Graph'!$C$14),A1631&lt;('VCR Graph'!$C$13/'VCR Graph'!$C$14)),42,"")</f>
        <v/>
      </c>
      <c r="D1631" s="2">
        <f t="shared" si="51"/>
        <v>0</v>
      </c>
      <c r="E1631" s="3" t="str">
        <f>IF(A1631&lt;=('VCR Graph'!$C$12/'VCR Graph'!$C$14),'VCR Graph'!$C$15,"")</f>
        <v/>
      </c>
      <c r="F1631" s="3" t="str">
        <f>IF(A1631&lt;=('VCR Graph'!$C$13/'VCR Graph'!$C$14),'VCR Graph'!$C$16,"")</f>
        <v/>
      </c>
      <c r="G1631">
        <v>0</v>
      </c>
    </row>
    <row r="1632" spans="1:7" x14ac:dyDescent="0.2">
      <c r="A1632" s="2">
        <f t="shared" si="52"/>
        <v>1.6299999999999313</v>
      </c>
      <c r="B1632">
        <f>'VCR Graph'!$C$3/'background data'!A1632</f>
        <v>1.2269938650307266</v>
      </c>
      <c r="C1632" t="str">
        <f>IF(AND(A1632&gt;('VCR Graph'!$C$12/'VCR Graph'!$C$14),A1632&lt;('VCR Graph'!$C$13/'VCR Graph'!$C$14)),42,"")</f>
        <v/>
      </c>
      <c r="D1632" s="2">
        <f t="shared" si="51"/>
        <v>0</v>
      </c>
      <c r="E1632" s="3" t="str">
        <f>IF(A1632&lt;=('VCR Graph'!$C$12/'VCR Graph'!$C$14),'VCR Graph'!$C$15,"")</f>
        <v/>
      </c>
      <c r="F1632" s="3" t="str">
        <f>IF(A1632&lt;=('VCR Graph'!$C$13/'VCR Graph'!$C$14),'VCR Graph'!$C$16,"")</f>
        <v/>
      </c>
      <c r="G1632">
        <v>0</v>
      </c>
    </row>
    <row r="1633" spans="1:7" x14ac:dyDescent="0.2">
      <c r="A1633" s="2">
        <f t="shared" si="52"/>
        <v>1.6309999999999312</v>
      </c>
      <c r="B1633">
        <f>'VCR Graph'!$C$3/'background data'!A1633</f>
        <v>1.2262415695892608</v>
      </c>
      <c r="C1633" t="str">
        <f>IF(AND(A1633&gt;('VCR Graph'!$C$12/'VCR Graph'!$C$14),A1633&lt;('VCR Graph'!$C$13/'VCR Graph'!$C$14)),42,"")</f>
        <v/>
      </c>
      <c r="D1633" s="2">
        <f t="shared" si="51"/>
        <v>0</v>
      </c>
      <c r="E1633" s="3" t="str">
        <f>IF(A1633&lt;=('VCR Graph'!$C$12/'VCR Graph'!$C$14),'VCR Graph'!$C$15,"")</f>
        <v/>
      </c>
      <c r="F1633" s="3" t="str">
        <f>IF(A1633&lt;=('VCR Graph'!$C$13/'VCR Graph'!$C$14),'VCR Graph'!$C$16,"")</f>
        <v/>
      </c>
      <c r="G1633">
        <v>0</v>
      </c>
    </row>
    <row r="1634" spans="1:7" x14ac:dyDescent="0.2">
      <c r="A1634" s="2">
        <f t="shared" si="52"/>
        <v>1.6319999999999311</v>
      </c>
      <c r="B1634">
        <f>'VCR Graph'!$C$3/'background data'!A1634</f>
        <v>1.2254901960784832</v>
      </c>
      <c r="C1634" t="str">
        <f>IF(AND(A1634&gt;('VCR Graph'!$C$12/'VCR Graph'!$C$14),A1634&lt;('VCR Graph'!$C$13/'VCR Graph'!$C$14)),42,"")</f>
        <v/>
      </c>
      <c r="D1634" s="2">
        <f t="shared" si="51"/>
        <v>0</v>
      </c>
      <c r="E1634" s="3" t="str">
        <f>IF(A1634&lt;=('VCR Graph'!$C$12/'VCR Graph'!$C$14),'VCR Graph'!$C$15,"")</f>
        <v/>
      </c>
      <c r="F1634" s="3" t="str">
        <f>IF(A1634&lt;=('VCR Graph'!$C$13/'VCR Graph'!$C$14),'VCR Graph'!$C$16,"")</f>
        <v/>
      </c>
      <c r="G1634">
        <v>0</v>
      </c>
    </row>
    <row r="1635" spans="1:7" x14ac:dyDescent="0.2">
      <c r="A1635" s="2">
        <f t="shared" si="52"/>
        <v>1.632999999999931</v>
      </c>
      <c r="B1635">
        <f>'VCR Graph'!$C$3/'background data'!A1635</f>
        <v>1.2247397428047058</v>
      </c>
      <c r="C1635" t="str">
        <f>IF(AND(A1635&gt;('VCR Graph'!$C$12/'VCR Graph'!$C$14),A1635&lt;('VCR Graph'!$C$13/'VCR Graph'!$C$14)),42,"")</f>
        <v/>
      </c>
      <c r="D1635" s="2">
        <f t="shared" si="51"/>
        <v>0</v>
      </c>
      <c r="E1635" s="3" t="str">
        <f>IF(A1635&lt;=('VCR Graph'!$C$12/'VCR Graph'!$C$14),'VCR Graph'!$C$15,"")</f>
        <v/>
      </c>
      <c r="F1635" s="3" t="str">
        <f>IF(A1635&lt;=('VCR Graph'!$C$13/'VCR Graph'!$C$14),'VCR Graph'!$C$16,"")</f>
        <v/>
      </c>
      <c r="G1635">
        <v>0</v>
      </c>
    </row>
    <row r="1636" spans="1:7" x14ac:dyDescent="0.2">
      <c r="A1636" s="2">
        <f t="shared" si="52"/>
        <v>1.6339999999999308</v>
      </c>
      <c r="B1636">
        <f>'VCR Graph'!$C$3/'background data'!A1636</f>
        <v>1.2239902080783871</v>
      </c>
      <c r="C1636" t="str">
        <f>IF(AND(A1636&gt;('VCR Graph'!$C$12/'VCR Graph'!$C$14),A1636&lt;('VCR Graph'!$C$13/'VCR Graph'!$C$14)),42,"")</f>
        <v/>
      </c>
      <c r="D1636" s="2">
        <f t="shared" si="51"/>
        <v>0</v>
      </c>
      <c r="E1636" s="3" t="str">
        <f>IF(A1636&lt;=('VCR Graph'!$C$12/'VCR Graph'!$C$14),'VCR Graph'!$C$15,"")</f>
        <v/>
      </c>
      <c r="F1636" s="3" t="str">
        <f>IF(A1636&lt;=('VCR Graph'!$C$13/'VCR Graph'!$C$14),'VCR Graph'!$C$16,"")</f>
        <v/>
      </c>
      <c r="G1636">
        <v>0</v>
      </c>
    </row>
    <row r="1637" spans="1:7" x14ac:dyDescent="0.2">
      <c r="A1637" s="2">
        <f t="shared" si="52"/>
        <v>1.6349999999999307</v>
      </c>
      <c r="B1637">
        <f>'VCR Graph'!$C$3/'background data'!A1637</f>
        <v>1.2232415902141192</v>
      </c>
      <c r="C1637" t="str">
        <f>IF(AND(A1637&gt;('VCR Graph'!$C$12/'VCR Graph'!$C$14),A1637&lt;('VCR Graph'!$C$13/'VCR Graph'!$C$14)),42,"")</f>
        <v/>
      </c>
      <c r="D1637" s="2">
        <f t="shared" si="51"/>
        <v>0</v>
      </c>
      <c r="E1637" s="3" t="str">
        <f>IF(A1637&lt;=('VCR Graph'!$C$12/'VCR Graph'!$C$14),'VCR Graph'!$C$15,"")</f>
        <v/>
      </c>
      <c r="F1637" s="3" t="str">
        <f>IF(A1637&lt;=('VCR Graph'!$C$13/'VCR Graph'!$C$14),'VCR Graph'!$C$16,"")</f>
        <v/>
      </c>
      <c r="G1637">
        <v>0</v>
      </c>
    </row>
    <row r="1638" spans="1:7" x14ac:dyDescent="0.2">
      <c r="A1638" s="2">
        <f t="shared" si="52"/>
        <v>1.6359999999999306</v>
      </c>
      <c r="B1638">
        <f>'VCR Graph'!$C$3/'background data'!A1638</f>
        <v>1.2224938875306142</v>
      </c>
      <c r="C1638" t="str">
        <f>IF(AND(A1638&gt;('VCR Graph'!$C$12/'VCR Graph'!$C$14),A1638&lt;('VCR Graph'!$C$13/'VCR Graph'!$C$14)),42,"")</f>
        <v/>
      </c>
      <c r="D1638" s="2">
        <f t="shared" si="51"/>
        <v>0</v>
      </c>
      <c r="E1638" s="3" t="str">
        <f>IF(A1638&lt;=('VCR Graph'!$C$12/'VCR Graph'!$C$14),'VCR Graph'!$C$15,"")</f>
        <v/>
      </c>
      <c r="F1638" s="3" t="str">
        <f>IF(A1638&lt;=('VCR Graph'!$C$13/'VCR Graph'!$C$14),'VCR Graph'!$C$16,"")</f>
        <v/>
      </c>
      <c r="G1638">
        <v>0</v>
      </c>
    </row>
    <row r="1639" spans="1:7" x14ac:dyDescent="0.2">
      <c r="A1639" s="2">
        <f t="shared" si="52"/>
        <v>1.6369999999999305</v>
      </c>
      <c r="B1639">
        <f>'VCR Graph'!$C$3/'background data'!A1639</f>
        <v>1.2217470983506933</v>
      </c>
      <c r="C1639" t="str">
        <f>IF(AND(A1639&gt;('VCR Graph'!$C$12/'VCR Graph'!$C$14),A1639&lt;('VCR Graph'!$C$13/'VCR Graph'!$C$14)),42,"")</f>
        <v/>
      </c>
      <c r="D1639" s="2">
        <f t="shared" si="51"/>
        <v>0</v>
      </c>
      <c r="E1639" s="3" t="str">
        <f>IF(A1639&lt;=('VCR Graph'!$C$12/'VCR Graph'!$C$14),'VCR Graph'!$C$15,"")</f>
        <v/>
      </c>
      <c r="F1639" s="3" t="str">
        <f>IF(A1639&lt;=('VCR Graph'!$C$13/'VCR Graph'!$C$14),'VCR Graph'!$C$16,"")</f>
        <v/>
      </c>
      <c r="G1639">
        <v>0</v>
      </c>
    </row>
    <row r="1640" spans="1:7" x14ac:dyDescent="0.2">
      <c r="A1640" s="2">
        <f t="shared" si="52"/>
        <v>1.6379999999999304</v>
      </c>
      <c r="B1640">
        <f>'VCR Graph'!$C$3/'background data'!A1640</f>
        <v>1.2210012210012728</v>
      </c>
      <c r="C1640" t="str">
        <f>IF(AND(A1640&gt;('VCR Graph'!$C$12/'VCR Graph'!$C$14),A1640&lt;('VCR Graph'!$C$13/'VCR Graph'!$C$14)),42,"")</f>
        <v/>
      </c>
      <c r="D1640" s="2">
        <f t="shared" si="51"/>
        <v>0</v>
      </c>
      <c r="E1640" s="3" t="str">
        <f>IF(A1640&lt;=('VCR Graph'!$C$12/'VCR Graph'!$C$14),'VCR Graph'!$C$15,"")</f>
        <v/>
      </c>
      <c r="F1640" s="3" t="str">
        <f>IF(A1640&lt;=('VCR Graph'!$C$13/'VCR Graph'!$C$14),'VCR Graph'!$C$16,"")</f>
        <v/>
      </c>
      <c r="G1640">
        <v>0</v>
      </c>
    </row>
    <row r="1641" spans="1:7" x14ac:dyDescent="0.2">
      <c r="A1641" s="2">
        <f t="shared" si="52"/>
        <v>1.6389999999999303</v>
      </c>
      <c r="B1641">
        <f>'VCR Graph'!$C$3/'background data'!A1641</f>
        <v>1.2202562538133528</v>
      </c>
      <c r="C1641" t="str">
        <f>IF(AND(A1641&gt;('VCR Graph'!$C$12/'VCR Graph'!$C$14),A1641&lt;('VCR Graph'!$C$13/'VCR Graph'!$C$14)),42,"")</f>
        <v/>
      </c>
      <c r="D1641" s="2">
        <f t="shared" si="51"/>
        <v>0</v>
      </c>
      <c r="E1641" s="3" t="str">
        <f>IF(A1641&lt;=('VCR Graph'!$C$12/'VCR Graph'!$C$14),'VCR Graph'!$C$15,"")</f>
        <v/>
      </c>
      <c r="F1641" s="3" t="str">
        <f>IF(A1641&lt;=('VCR Graph'!$C$13/'VCR Graph'!$C$14),'VCR Graph'!$C$16,"")</f>
        <v/>
      </c>
      <c r="G1641">
        <v>0</v>
      </c>
    </row>
    <row r="1642" spans="1:7" x14ac:dyDescent="0.2">
      <c r="A1642" s="2">
        <f t="shared" si="52"/>
        <v>1.6399999999999302</v>
      </c>
      <c r="B1642">
        <f>'VCR Graph'!$C$3/'background data'!A1642</f>
        <v>1.2195121951220032</v>
      </c>
      <c r="C1642" t="str">
        <f>IF(AND(A1642&gt;('VCR Graph'!$C$12/'VCR Graph'!$C$14),A1642&lt;('VCR Graph'!$C$13/'VCR Graph'!$C$14)),42,"")</f>
        <v/>
      </c>
      <c r="D1642" s="2">
        <f t="shared" si="51"/>
        <v>0</v>
      </c>
      <c r="E1642" s="3" t="str">
        <f>IF(A1642&lt;=('VCR Graph'!$C$12/'VCR Graph'!$C$14),'VCR Graph'!$C$15,"")</f>
        <v/>
      </c>
      <c r="F1642" s="3" t="str">
        <f>IF(A1642&lt;=('VCR Graph'!$C$13/'VCR Graph'!$C$14),'VCR Graph'!$C$16,"")</f>
        <v/>
      </c>
      <c r="G1642">
        <v>0</v>
      </c>
    </row>
    <row r="1643" spans="1:7" x14ac:dyDescent="0.2">
      <c r="A1643" s="2">
        <f t="shared" si="52"/>
        <v>1.6409999999999301</v>
      </c>
      <c r="B1643">
        <f>'VCR Graph'!$C$3/'background data'!A1643</f>
        <v>1.2187690432663529</v>
      </c>
      <c r="C1643" t="str">
        <f>IF(AND(A1643&gt;('VCR Graph'!$C$12/'VCR Graph'!$C$14),A1643&lt;('VCR Graph'!$C$13/'VCR Graph'!$C$14)),42,"")</f>
        <v/>
      </c>
      <c r="D1643" s="2">
        <f t="shared" si="51"/>
        <v>0</v>
      </c>
      <c r="E1643" s="3" t="str">
        <f>IF(A1643&lt;=('VCR Graph'!$C$12/'VCR Graph'!$C$14),'VCR Graph'!$C$15,"")</f>
        <v/>
      </c>
      <c r="F1643" s="3" t="str">
        <f>IF(A1643&lt;=('VCR Graph'!$C$13/'VCR Graph'!$C$14),'VCR Graph'!$C$16,"")</f>
        <v/>
      </c>
      <c r="G1643">
        <v>0</v>
      </c>
    </row>
    <row r="1644" spans="1:7" x14ac:dyDescent="0.2">
      <c r="A1644" s="2">
        <f t="shared" si="52"/>
        <v>1.64199999999993</v>
      </c>
      <c r="B1644">
        <f>'VCR Graph'!$C$3/'background data'!A1644</f>
        <v>1.218026796589577</v>
      </c>
      <c r="C1644" t="str">
        <f>IF(AND(A1644&gt;('VCR Graph'!$C$12/'VCR Graph'!$C$14),A1644&lt;('VCR Graph'!$C$13/'VCR Graph'!$C$14)),42,"")</f>
        <v/>
      </c>
      <c r="D1644" s="2">
        <f t="shared" si="51"/>
        <v>0</v>
      </c>
      <c r="E1644" s="3" t="str">
        <f>IF(A1644&lt;=('VCR Graph'!$C$12/'VCR Graph'!$C$14),'VCR Graph'!$C$15,"")</f>
        <v/>
      </c>
      <c r="F1644" s="3" t="str">
        <f>IF(A1644&lt;=('VCR Graph'!$C$13/'VCR Graph'!$C$14),'VCR Graph'!$C$16,"")</f>
        <v/>
      </c>
      <c r="G1644">
        <v>0</v>
      </c>
    </row>
    <row r="1645" spans="1:7" x14ac:dyDescent="0.2">
      <c r="A1645" s="2">
        <f t="shared" si="52"/>
        <v>1.6429999999999298</v>
      </c>
      <c r="B1645">
        <f>'VCR Graph'!$C$3/'background data'!A1645</f>
        <v>1.2172854534388833</v>
      </c>
      <c r="C1645" t="str">
        <f>IF(AND(A1645&gt;('VCR Graph'!$C$12/'VCR Graph'!$C$14),A1645&lt;('VCR Graph'!$C$13/'VCR Graph'!$C$14)),42,"")</f>
        <v/>
      </c>
      <c r="D1645" s="2">
        <f t="shared" si="51"/>
        <v>0</v>
      </c>
      <c r="E1645" s="3" t="str">
        <f>IF(A1645&lt;=('VCR Graph'!$C$12/'VCR Graph'!$C$14),'VCR Graph'!$C$15,"")</f>
        <v/>
      </c>
      <c r="F1645" s="3" t="str">
        <f>IF(A1645&lt;=('VCR Graph'!$C$13/'VCR Graph'!$C$14),'VCR Graph'!$C$16,"")</f>
        <v/>
      </c>
      <c r="G1645">
        <v>0</v>
      </c>
    </row>
    <row r="1646" spans="1:7" x14ac:dyDescent="0.2">
      <c r="A1646" s="2">
        <f t="shared" si="52"/>
        <v>1.6439999999999297</v>
      </c>
      <c r="B1646">
        <f>'VCR Graph'!$C$3/'background data'!A1646</f>
        <v>1.2165450121655021</v>
      </c>
      <c r="C1646" t="str">
        <f>IF(AND(A1646&gt;('VCR Graph'!$C$12/'VCR Graph'!$C$14),A1646&lt;('VCR Graph'!$C$13/'VCR Graph'!$C$14)),42,"")</f>
        <v/>
      </c>
      <c r="D1646" s="2">
        <f t="shared" si="51"/>
        <v>0</v>
      </c>
      <c r="E1646" s="3" t="str">
        <f>IF(A1646&lt;=('VCR Graph'!$C$12/'VCR Graph'!$C$14),'VCR Graph'!$C$15,"")</f>
        <v/>
      </c>
      <c r="F1646" s="3" t="str">
        <f>IF(A1646&lt;=('VCR Graph'!$C$13/'VCR Graph'!$C$14),'VCR Graph'!$C$16,"")</f>
        <v/>
      </c>
      <c r="G1646">
        <v>0</v>
      </c>
    </row>
    <row r="1647" spans="1:7" x14ac:dyDescent="0.2">
      <c r="A1647" s="2">
        <f t="shared" si="52"/>
        <v>1.6449999999999296</v>
      </c>
      <c r="B1647">
        <f>'VCR Graph'!$C$3/'background data'!A1647</f>
        <v>1.215805471124672</v>
      </c>
      <c r="C1647" t="str">
        <f>IF(AND(A1647&gt;('VCR Graph'!$C$12/'VCR Graph'!$C$14),A1647&lt;('VCR Graph'!$C$13/'VCR Graph'!$C$14)),42,"")</f>
        <v/>
      </c>
      <c r="D1647" s="2">
        <f t="shared" si="51"/>
        <v>0</v>
      </c>
      <c r="E1647" s="3" t="str">
        <f>IF(A1647&lt;=('VCR Graph'!$C$12/'VCR Graph'!$C$14),'VCR Graph'!$C$15,"")</f>
        <v/>
      </c>
      <c r="F1647" s="3" t="str">
        <f>IF(A1647&lt;=('VCR Graph'!$C$13/'VCR Graph'!$C$14),'VCR Graph'!$C$16,"")</f>
        <v/>
      </c>
      <c r="G1647">
        <v>0</v>
      </c>
    </row>
    <row r="1648" spans="1:7" x14ac:dyDescent="0.2">
      <c r="A1648" s="2">
        <f t="shared" si="52"/>
        <v>1.6459999999999295</v>
      </c>
      <c r="B1648">
        <f>'VCR Graph'!$C$3/'background data'!A1648</f>
        <v>1.2150668286756292</v>
      </c>
      <c r="C1648" t="str">
        <f>IF(AND(A1648&gt;('VCR Graph'!$C$12/'VCR Graph'!$C$14),A1648&lt;('VCR Graph'!$C$13/'VCR Graph'!$C$14)),42,"")</f>
        <v/>
      </c>
      <c r="D1648" s="2">
        <f t="shared" si="51"/>
        <v>0</v>
      </c>
      <c r="E1648" s="3" t="str">
        <f>IF(A1648&lt;=('VCR Graph'!$C$12/'VCR Graph'!$C$14),'VCR Graph'!$C$15,"")</f>
        <v/>
      </c>
      <c r="F1648" s="3" t="str">
        <f>IF(A1648&lt;=('VCR Graph'!$C$13/'VCR Graph'!$C$14),'VCR Graph'!$C$16,"")</f>
        <v/>
      </c>
      <c r="G1648">
        <v>0</v>
      </c>
    </row>
    <row r="1649" spans="1:7" x14ac:dyDescent="0.2">
      <c r="A1649" s="2">
        <f t="shared" si="52"/>
        <v>1.6469999999999294</v>
      </c>
      <c r="B1649">
        <f>'VCR Graph'!$C$3/'background data'!A1649</f>
        <v>1.2143290831815943</v>
      </c>
      <c r="C1649" t="str">
        <f>IF(AND(A1649&gt;('VCR Graph'!$C$12/'VCR Graph'!$C$14),A1649&lt;('VCR Graph'!$C$13/'VCR Graph'!$C$14)),42,"")</f>
        <v/>
      </c>
      <c r="D1649" s="2">
        <f t="shared" si="51"/>
        <v>0</v>
      </c>
      <c r="E1649" s="3" t="str">
        <f>IF(A1649&lt;=('VCR Graph'!$C$12/'VCR Graph'!$C$14),'VCR Graph'!$C$15,"")</f>
        <v/>
      </c>
      <c r="F1649" s="3" t="str">
        <f>IF(A1649&lt;=('VCR Graph'!$C$13/'VCR Graph'!$C$14),'VCR Graph'!$C$16,"")</f>
        <v/>
      </c>
      <c r="G1649">
        <v>0</v>
      </c>
    </row>
    <row r="1650" spans="1:7" x14ac:dyDescent="0.2">
      <c r="A1650" s="2">
        <f t="shared" si="52"/>
        <v>1.6479999999999293</v>
      </c>
      <c r="B1650">
        <f>'VCR Graph'!$C$3/'background data'!A1650</f>
        <v>1.2135922330097608</v>
      </c>
      <c r="C1650" t="str">
        <f>IF(AND(A1650&gt;('VCR Graph'!$C$12/'VCR Graph'!$C$14),A1650&lt;('VCR Graph'!$C$13/'VCR Graph'!$C$14)),42,"")</f>
        <v/>
      </c>
      <c r="D1650" s="2">
        <f t="shared" si="51"/>
        <v>0</v>
      </c>
      <c r="E1650" s="3" t="str">
        <f>IF(A1650&lt;=('VCR Graph'!$C$12/'VCR Graph'!$C$14),'VCR Graph'!$C$15,"")</f>
        <v/>
      </c>
      <c r="F1650" s="3" t="str">
        <f>IF(A1650&lt;=('VCR Graph'!$C$13/'VCR Graph'!$C$14),'VCR Graph'!$C$16,"")</f>
        <v/>
      </c>
      <c r="G1650">
        <v>0</v>
      </c>
    </row>
    <row r="1651" spans="1:7" x14ac:dyDescent="0.2">
      <c r="A1651" s="2">
        <f t="shared" si="52"/>
        <v>1.6489999999999292</v>
      </c>
      <c r="B1651">
        <f>'VCR Graph'!$C$3/'background data'!A1651</f>
        <v>1.2128562765312831</v>
      </c>
      <c r="C1651" t="str">
        <f>IF(AND(A1651&gt;('VCR Graph'!$C$12/'VCR Graph'!$C$14),A1651&lt;('VCR Graph'!$C$13/'VCR Graph'!$C$14)),42,"")</f>
        <v/>
      </c>
      <c r="D1651" s="2">
        <f t="shared" si="51"/>
        <v>0</v>
      </c>
      <c r="E1651" s="3" t="str">
        <f>IF(A1651&lt;=('VCR Graph'!$C$12/'VCR Graph'!$C$14),'VCR Graph'!$C$15,"")</f>
        <v/>
      </c>
      <c r="F1651" s="3" t="str">
        <f>IF(A1651&lt;=('VCR Graph'!$C$13/'VCR Graph'!$C$14),'VCR Graph'!$C$16,"")</f>
        <v/>
      </c>
      <c r="G1651">
        <v>0</v>
      </c>
    </row>
    <row r="1652" spans="1:7" x14ac:dyDescent="0.2">
      <c r="A1652" s="2">
        <f t="shared" si="52"/>
        <v>1.6499999999999291</v>
      </c>
      <c r="B1652">
        <f>'VCR Graph'!$C$3/'background data'!A1652</f>
        <v>1.2121212121212641</v>
      </c>
      <c r="C1652" t="str">
        <f>IF(AND(A1652&gt;('VCR Graph'!$C$12/'VCR Graph'!$C$14),A1652&lt;('VCR Graph'!$C$13/'VCR Graph'!$C$14)),42,"")</f>
        <v/>
      </c>
      <c r="D1652" s="2">
        <f t="shared" si="51"/>
        <v>0</v>
      </c>
      <c r="E1652" s="3" t="str">
        <f>IF(A1652&lt;=('VCR Graph'!$C$12/'VCR Graph'!$C$14),'VCR Graph'!$C$15,"")</f>
        <v/>
      </c>
      <c r="F1652" s="3" t="str">
        <f>IF(A1652&lt;=('VCR Graph'!$C$13/'VCR Graph'!$C$14),'VCR Graph'!$C$16,"")</f>
        <v/>
      </c>
      <c r="G1652">
        <v>0</v>
      </c>
    </row>
    <row r="1653" spans="1:7" x14ac:dyDescent="0.2">
      <c r="A1653" s="2">
        <f t="shared" si="52"/>
        <v>1.650999999999929</v>
      </c>
      <c r="B1653">
        <f>'VCR Graph'!$C$3/'background data'!A1653</f>
        <v>1.2113870381587437</v>
      </c>
      <c r="C1653" t="str">
        <f>IF(AND(A1653&gt;('VCR Graph'!$C$12/'VCR Graph'!$C$14),A1653&lt;('VCR Graph'!$C$13/'VCR Graph'!$C$14)),42,"")</f>
        <v/>
      </c>
      <c r="D1653" s="2">
        <f t="shared" si="51"/>
        <v>0</v>
      </c>
      <c r="E1653" s="3" t="str">
        <f>IF(A1653&lt;=('VCR Graph'!$C$12/'VCR Graph'!$C$14),'VCR Graph'!$C$15,"")</f>
        <v/>
      </c>
      <c r="F1653" s="3" t="str">
        <f>IF(A1653&lt;=('VCR Graph'!$C$13/'VCR Graph'!$C$14),'VCR Graph'!$C$16,"")</f>
        <v/>
      </c>
      <c r="G1653">
        <v>0</v>
      </c>
    </row>
    <row r="1654" spans="1:7" x14ac:dyDescent="0.2">
      <c r="A1654" s="2">
        <f t="shared" si="52"/>
        <v>1.6519999999999289</v>
      </c>
      <c r="B1654">
        <f>'VCR Graph'!$C$3/'background data'!A1654</f>
        <v>1.2106537530266865</v>
      </c>
      <c r="C1654" t="str">
        <f>IF(AND(A1654&gt;('VCR Graph'!$C$12/'VCR Graph'!$C$14),A1654&lt;('VCR Graph'!$C$13/'VCR Graph'!$C$14)),42,"")</f>
        <v/>
      </c>
      <c r="D1654" s="2">
        <f t="shared" si="51"/>
        <v>0</v>
      </c>
      <c r="E1654" s="3" t="str">
        <f>IF(A1654&lt;=('VCR Graph'!$C$12/'VCR Graph'!$C$14),'VCR Graph'!$C$15,"")</f>
        <v/>
      </c>
      <c r="F1654" s="3" t="str">
        <f>IF(A1654&lt;=('VCR Graph'!$C$13/'VCR Graph'!$C$14),'VCR Graph'!$C$16,"")</f>
        <v/>
      </c>
      <c r="G1654">
        <v>0</v>
      </c>
    </row>
    <row r="1655" spans="1:7" x14ac:dyDescent="0.2">
      <c r="A1655" s="2">
        <f t="shared" si="52"/>
        <v>1.6529999999999287</v>
      </c>
      <c r="B1655">
        <f>'VCR Graph'!$C$3/'background data'!A1655</f>
        <v>1.2099213551119699</v>
      </c>
      <c r="C1655" t="str">
        <f>IF(AND(A1655&gt;('VCR Graph'!$C$12/'VCR Graph'!$C$14),A1655&lt;('VCR Graph'!$C$13/'VCR Graph'!$C$14)),42,"")</f>
        <v/>
      </c>
      <c r="D1655" s="2">
        <f t="shared" si="51"/>
        <v>0</v>
      </c>
      <c r="E1655" s="3" t="str">
        <f>IF(A1655&lt;=('VCR Graph'!$C$12/'VCR Graph'!$C$14),'VCR Graph'!$C$15,"")</f>
        <v/>
      </c>
      <c r="F1655" s="3" t="str">
        <f>IF(A1655&lt;=('VCR Graph'!$C$13/'VCR Graph'!$C$14),'VCR Graph'!$C$16,"")</f>
        <v/>
      </c>
      <c r="G1655">
        <v>0</v>
      </c>
    </row>
    <row r="1656" spans="1:7" x14ac:dyDescent="0.2">
      <c r="A1656" s="2">
        <f t="shared" si="52"/>
        <v>1.6539999999999286</v>
      </c>
      <c r="B1656">
        <f>'VCR Graph'!$C$3/'background data'!A1656</f>
        <v>1.2091898428053727</v>
      </c>
      <c r="C1656" t="str">
        <f>IF(AND(A1656&gt;('VCR Graph'!$C$12/'VCR Graph'!$C$14),A1656&lt;('VCR Graph'!$C$13/'VCR Graph'!$C$14)),42,"")</f>
        <v/>
      </c>
      <c r="D1656" s="2">
        <f t="shared" si="51"/>
        <v>0</v>
      </c>
      <c r="E1656" s="3" t="str">
        <f>IF(A1656&lt;=('VCR Graph'!$C$12/'VCR Graph'!$C$14),'VCR Graph'!$C$15,"")</f>
        <v/>
      </c>
      <c r="F1656" s="3" t="str">
        <f>IF(A1656&lt;=('VCR Graph'!$C$13/'VCR Graph'!$C$14),'VCR Graph'!$C$16,"")</f>
        <v/>
      </c>
      <c r="G1656">
        <v>0</v>
      </c>
    </row>
    <row r="1657" spans="1:7" x14ac:dyDescent="0.2">
      <c r="A1657" s="2">
        <f t="shared" si="52"/>
        <v>1.6549999999999285</v>
      </c>
      <c r="B1657">
        <f>'VCR Graph'!$C$3/'background data'!A1657</f>
        <v>1.2084592145015627</v>
      </c>
      <c r="C1657" t="str">
        <f>IF(AND(A1657&gt;('VCR Graph'!$C$12/'VCR Graph'!$C$14),A1657&lt;('VCR Graph'!$C$13/'VCR Graph'!$C$14)),42,"")</f>
        <v/>
      </c>
      <c r="D1657" s="2">
        <f t="shared" si="51"/>
        <v>0</v>
      </c>
      <c r="E1657" s="3" t="str">
        <f>IF(A1657&lt;=('VCR Graph'!$C$12/'VCR Graph'!$C$14),'VCR Graph'!$C$15,"")</f>
        <v/>
      </c>
      <c r="F1657" s="3" t="str">
        <f>IF(A1657&lt;=('VCR Graph'!$C$13/'VCR Graph'!$C$14),'VCR Graph'!$C$16,"")</f>
        <v/>
      </c>
      <c r="G1657">
        <v>0</v>
      </c>
    </row>
    <row r="1658" spans="1:7" x14ac:dyDescent="0.2">
      <c r="A1658" s="2">
        <f t="shared" si="52"/>
        <v>1.6559999999999284</v>
      </c>
      <c r="B1658">
        <f>'VCR Graph'!$C$3/'background data'!A1658</f>
        <v>1.207729468599086</v>
      </c>
      <c r="C1658" t="str">
        <f>IF(AND(A1658&gt;('VCR Graph'!$C$12/'VCR Graph'!$C$14),A1658&lt;('VCR Graph'!$C$13/'VCR Graph'!$C$14)),42,"")</f>
        <v/>
      </c>
      <c r="D1658" s="2">
        <f t="shared" si="51"/>
        <v>0</v>
      </c>
      <c r="E1658" s="3" t="str">
        <f>IF(A1658&lt;=('VCR Graph'!$C$12/'VCR Graph'!$C$14),'VCR Graph'!$C$15,"")</f>
        <v/>
      </c>
      <c r="F1658" s="3" t="str">
        <f>IF(A1658&lt;=('VCR Graph'!$C$13/'VCR Graph'!$C$14),'VCR Graph'!$C$16,"")</f>
        <v/>
      </c>
      <c r="G1658">
        <v>0</v>
      </c>
    </row>
    <row r="1659" spans="1:7" x14ac:dyDescent="0.2">
      <c r="A1659" s="2">
        <f t="shared" si="52"/>
        <v>1.6569999999999283</v>
      </c>
      <c r="B1659">
        <f>'VCR Graph'!$C$3/'background data'!A1659</f>
        <v>1.207000603500354</v>
      </c>
      <c r="C1659" t="str">
        <f>IF(AND(A1659&gt;('VCR Graph'!$C$12/'VCR Graph'!$C$14),A1659&lt;('VCR Graph'!$C$13/'VCR Graph'!$C$14)),42,"")</f>
        <v/>
      </c>
      <c r="D1659" s="2">
        <f t="shared" si="51"/>
        <v>0</v>
      </c>
      <c r="E1659" s="3" t="str">
        <f>IF(A1659&lt;=('VCR Graph'!$C$12/'VCR Graph'!$C$14),'VCR Graph'!$C$15,"")</f>
        <v/>
      </c>
      <c r="F1659" s="3" t="str">
        <f>IF(A1659&lt;=('VCR Graph'!$C$13/'VCR Graph'!$C$14),'VCR Graph'!$C$16,"")</f>
        <v/>
      </c>
      <c r="G1659">
        <v>0</v>
      </c>
    </row>
    <row r="1660" spans="1:7" x14ac:dyDescent="0.2">
      <c r="A1660" s="2">
        <f t="shared" si="52"/>
        <v>1.6579999999999282</v>
      </c>
      <c r="B1660">
        <f>'VCR Graph'!$C$3/'background data'!A1660</f>
        <v>1.2062726176116325</v>
      </c>
      <c r="C1660" t="str">
        <f>IF(AND(A1660&gt;('VCR Graph'!$C$12/'VCR Graph'!$C$14),A1660&lt;('VCR Graph'!$C$13/'VCR Graph'!$C$14)),42,"")</f>
        <v/>
      </c>
      <c r="D1660" s="2">
        <f t="shared" si="51"/>
        <v>0</v>
      </c>
      <c r="E1660" s="3" t="str">
        <f>IF(A1660&lt;=('VCR Graph'!$C$12/'VCR Graph'!$C$14),'VCR Graph'!$C$15,"")</f>
        <v/>
      </c>
      <c r="F1660" s="3" t="str">
        <f>IF(A1660&lt;=('VCR Graph'!$C$13/'VCR Graph'!$C$14),'VCR Graph'!$C$16,"")</f>
        <v/>
      </c>
      <c r="G1660">
        <v>0</v>
      </c>
    </row>
    <row r="1661" spans="1:7" x14ac:dyDescent="0.2">
      <c r="A1661" s="2">
        <f t="shared" si="52"/>
        <v>1.6589999999999281</v>
      </c>
      <c r="B1661">
        <f>'VCR Graph'!$C$3/'background data'!A1661</f>
        <v>1.2055455093430301</v>
      </c>
      <c r="C1661" t="str">
        <f>IF(AND(A1661&gt;('VCR Graph'!$C$12/'VCR Graph'!$C$14),A1661&lt;('VCR Graph'!$C$13/'VCR Graph'!$C$14)),42,"")</f>
        <v/>
      </c>
      <c r="D1661" s="2">
        <f t="shared" si="51"/>
        <v>0</v>
      </c>
      <c r="E1661" s="3" t="str">
        <f>IF(A1661&lt;=('VCR Graph'!$C$12/'VCR Graph'!$C$14),'VCR Graph'!$C$15,"")</f>
        <v/>
      </c>
      <c r="F1661" s="3" t="str">
        <f>IF(A1661&lt;=('VCR Graph'!$C$13/'VCR Graph'!$C$14),'VCR Graph'!$C$16,"")</f>
        <v/>
      </c>
      <c r="G1661">
        <v>0</v>
      </c>
    </row>
    <row r="1662" spans="1:7" x14ac:dyDescent="0.2">
      <c r="A1662" s="2">
        <f t="shared" si="52"/>
        <v>1.659999999999928</v>
      </c>
      <c r="B1662">
        <f>'VCR Graph'!$C$3/'background data'!A1662</f>
        <v>1.204819277108486</v>
      </c>
      <c r="C1662" t="str">
        <f>IF(AND(A1662&gt;('VCR Graph'!$C$12/'VCR Graph'!$C$14),A1662&lt;('VCR Graph'!$C$13/'VCR Graph'!$C$14)),42,"")</f>
        <v/>
      </c>
      <c r="D1662" s="2">
        <f t="shared" si="51"/>
        <v>0</v>
      </c>
      <c r="E1662" s="3" t="str">
        <f>IF(A1662&lt;=('VCR Graph'!$C$12/'VCR Graph'!$C$14),'VCR Graph'!$C$15,"")</f>
        <v/>
      </c>
      <c r="F1662" s="3" t="str">
        <f>IF(A1662&lt;=('VCR Graph'!$C$13/'VCR Graph'!$C$14),'VCR Graph'!$C$16,"")</f>
        <v/>
      </c>
      <c r="G1662">
        <v>0</v>
      </c>
    </row>
    <row r="1663" spans="1:7" x14ac:dyDescent="0.2">
      <c r="A1663" s="2">
        <f t="shared" si="52"/>
        <v>1.6609999999999279</v>
      </c>
      <c r="B1663">
        <f>'VCR Graph'!$C$3/'background data'!A1663</f>
        <v>1.2040939193257596</v>
      </c>
      <c r="C1663" t="str">
        <f>IF(AND(A1663&gt;('VCR Graph'!$C$12/'VCR Graph'!$C$14),A1663&lt;('VCR Graph'!$C$13/'VCR Graph'!$C$14)),42,"")</f>
        <v/>
      </c>
      <c r="D1663" s="2">
        <f t="shared" si="51"/>
        <v>0</v>
      </c>
      <c r="E1663" s="3" t="str">
        <f>IF(A1663&lt;=('VCR Graph'!$C$12/'VCR Graph'!$C$14),'VCR Graph'!$C$15,"")</f>
        <v/>
      </c>
      <c r="F1663" s="3" t="str">
        <f>IF(A1663&lt;=('VCR Graph'!$C$13/'VCR Graph'!$C$14),'VCR Graph'!$C$16,"")</f>
        <v/>
      </c>
      <c r="G1663">
        <v>0</v>
      </c>
    </row>
    <row r="1664" spans="1:7" x14ac:dyDescent="0.2">
      <c r="A1664" s="2">
        <f t="shared" si="52"/>
        <v>1.6619999999999278</v>
      </c>
      <c r="B1664">
        <f>'VCR Graph'!$C$3/'background data'!A1664</f>
        <v>1.2033694344164181</v>
      </c>
      <c r="C1664" t="str">
        <f>IF(AND(A1664&gt;('VCR Graph'!$C$12/'VCR Graph'!$C$14),A1664&lt;('VCR Graph'!$C$13/'VCR Graph'!$C$14)),42,"")</f>
        <v/>
      </c>
      <c r="D1664" s="2">
        <f t="shared" si="51"/>
        <v>0</v>
      </c>
      <c r="E1664" s="3" t="str">
        <f>IF(A1664&lt;=('VCR Graph'!$C$12/'VCR Graph'!$C$14),'VCR Graph'!$C$15,"")</f>
        <v/>
      </c>
      <c r="F1664" s="3" t="str">
        <f>IF(A1664&lt;=('VCR Graph'!$C$13/'VCR Graph'!$C$14),'VCR Graph'!$C$16,"")</f>
        <v/>
      </c>
      <c r="G1664">
        <v>0</v>
      </c>
    </row>
    <row r="1665" spans="1:7" x14ac:dyDescent="0.2">
      <c r="A1665" s="2">
        <f t="shared" si="52"/>
        <v>1.6629999999999276</v>
      </c>
      <c r="B1665">
        <f>'VCR Graph'!$C$3/'background data'!A1665</f>
        <v>1.202645820805825</v>
      </c>
      <c r="C1665" t="str">
        <f>IF(AND(A1665&gt;('VCR Graph'!$C$12/'VCR Graph'!$C$14),A1665&lt;('VCR Graph'!$C$13/'VCR Graph'!$C$14)),42,"")</f>
        <v/>
      </c>
      <c r="D1665" s="2">
        <f t="shared" si="51"/>
        <v>0</v>
      </c>
      <c r="E1665" s="3" t="str">
        <f>IF(A1665&lt;=('VCR Graph'!$C$12/'VCR Graph'!$C$14),'VCR Graph'!$C$15,"")</f>
        <v/>
      </c>
      <c r="F1665" s="3" t="str">
        <f>IF(A1665&lt;=('VCR Graph'!$C$13/'VCR Graph'!$C$14),'VCR Graph'!$C$16,"")</f>
        <v/>
      </c>
      <c r="G1665">
        <v>0</v>
      </c>
    </row>
    <row r="1666" spans="1:7" x14ac:dyDescent="0.2">
      <c r="A1666" s="2">
        <f t="shared" si="52"/>
        <v>1.6639999999999275</v>
      </c>
      <c r="B1666">
        <f>'VCR Graph'!$C$3/'background data'!A1666</f>
        <v>1.2019230769231293</v>
      </c>
      <c r="C1666" t="str">
        <f>IF(AND(A1666&gt;('VCR Graph'!$C$12/'VCR Graph'!$C$14),A1666&lt;('VCR Graph'!$C$13/'VCR Graph'!$C$14)),42,"")</f>
        <v/>
      </c>
      <c r="D1666" s="2">
        <f t="shared" si="51"/>
        <v>0</v>
      </c>
      <c r="E1666" s="3" t="str">
        <f>IF(A1666&lt;=('VCR Graph'!$C$12/'VCR Graph'!$C$14),'VCR Graph'!$C$15,"")</f>
        <v/>
      </c>
      <c r="F1666" s="3" t="str">
        <f>IF(A1666&lt;=('VCR Graph'!$C$13/'VCR Graph'!$C$14),'VCR Graph'!$C$16,"")</f>
        <v/>
      </c>
      <c r="G1666">
        <v>0</v>
      </c>
    </row>
    <row r="1667" spans="1:7" x14ac:dyDescent="0.2">
      <c r="A1667" s="2">
        <f t="shared" si="52"/>
        <v>1.6649999999999274</v>
      </c>
      <c r="B1667">
        <f>'VCR Graph'!$C$3/'background data'!A1667</f>
        <v>1.2012012012012536</v>
      </c>
      <c r="C1667" t="str">
        <f>IF(AND(A1667&gt;('VCR Graph'!$C$12/'VCR Graph'!$C$14),A1667&lt;('VCR Graph'!$C$13/'VCR Graph'!$C$14)),42,"")</f>
        <v/>
      </c>
      <c r="D1667" s="2">
        <f t="shared" si="51"/>
        <v>0</v>
      </c>
      <c r="E1667" s="3" t="str">
        <f>IF(A1667&lt;=('VCR Graph'!$C$12/'VCR Graph'!$C$14),'VCR Graph'!$C$15,"")</f>
        <v/>
      </c>
      <c r="F1667" s="3" t="str">
        <f>IF(A1667&lt;=('VCR Graph'!$C$13/'VCR Graph'!$C$14),'VCR Graph'!$C$16,"")</f>
        <v/>
      </c>
      <c r="G1667">
        <v>0</v>
      </c>
    </row>
    <row r="1668" spans="1:7" x14ac:dyDescent="0.2">
      <c r="A1668" s="2">
        <f t="shared" si="52"/>
        <v>1.6659999999999273</v>
      </c>
      <c r="B1668">
        <f>'VCR Graph'!$C$3/'background data'!A1668</f>
        <v>1.2004801920768831</v>
      </c>
      <c r="C1668" t="str">
        <f>IF(AND(A1668&gt;('VCR Graph'!$C$12/'VCR Graph'!$C$14),A1668&lt;('VCR Graph'!$C$13/'VCR Graph'!$C$14)),42,"")</f>
        <v/>
      </c>
      <c r="D1668" s="2">
        <f t="shared" ref="D1668:D1731" si="53">D1667</f>
        <v>0</v>
      </c>
      <c r="E1668" s="3" t="str">
        <f>IF(A1668&lt;=('VCR Graph'!$C$12/'VCR Graph'!$C$14),'VCR Graph'!$C$15,"")</f>
        <v/>
      </c>
      <c r="F1668" s="3" t="str">
        <f>IF(A1668&lt;=('VCR Graph'!$C$13/'VCR Graph'!$C$14),'VCR Graph'!$C$16,"")</f>
        <v/>
      </c>
      <c r="G1668">
        <v>0</v>
      </c>
    </row>
    <row r="1669" spans="1:7" x14ac:dyDescent="0.2">
      <c r="A1669" s="2">
        <f t="shared" si="52"/>
        <v>1.6669999999999272</v>
      </c>
      <c r="B1669">
        <f>'VCR Graph'!$C$3/'background data'!A1669</f>
        <v>1.1997600479904542</v>
      </c>
      <c r="C1669" t="str">
        <f>IF(AND(A1669&gt;('VCR Graph'!$C$12/'VCR Graph'!$C$14),A1669&lt;('VCR Graph'!$C$13/'VCR Graph'!$C$14)),42,"")</f>
        <v/>
      </c>
      <c r="D1669" s="2">
        <f t="shared" si="53"/>
        <v>0</v>
      </c>
      <c r="E1669" s="3" t="str">
        <f>IF(A1669&lt;=('VCR Graph'!$C$12/'VCR Graph'!$C$14),'VCR Graph'!$C$15,"")</f>
        <v/>
      </c>
      <c r="F1669" s="3" t="str">
        <f>IF(A1669&lt;=('VCR Graph'!$C$13/'VCR Graph'!$C$14),'VCR Graph'!$C$16,"")</f>
        <v/>
      </c>
      <c r="G1669">
        <v>0</v>
      </c>
    </row>
    <row r="1670" spans="1:7" x14ac:dyDescent="0.2">
      <c r="A1670" s="2">
        <f t="shared" si="52"/>
        <v>1.6679999999999271</v>
      </c>
      <c r="B1670">
        <f>'VCR Graph'!$C$3/'background data'!A1670</f>
        <v>1.1990407673861436</v>
      </c>
      <c r="C1670" t="str">
        <f>IF(AND(A1670&gt;('VCR Graph'!$C$12/'VCR Graph'!$C$14),A1670&lt;('VCR Graph'!$C$13/'VCR Graph'!$C$14)),42,"")</f>
        <v/>
      </c>
      <c r="D1670" s="2">
        <f t="shared" si="53"/>
        <v>0</v>
      </c>
      <c r="E1670" s="3" t="str">
        <f>IF(A1670&lt;=('VCR Graph'!$C$12/'VCR Graph'!$C$14),'VCR Graph'!$C$15,"")</f>
        <v/>
      </c>
      <c r="F1670" s="3" t="str">
        <f>IF(A1670&lt;=('VCR Graph'!$C$13/'VCR Graph'!$C$14),'VCR Graph'!$C$16,"")</f>
        <v/>
      </c>
      <c r="G1670">
        <v>0</v>
      </c>
    </row>
    <row r="1671" spans="1:7" x14ac:dyDescent="0.2">
      <c r="A1671" s="2">
        <f t="shared" si="52"/>
        <v>1.668999999999927</v>
      </c>
      <c r="B1671">
        <f>'VCR Graph'!$C$3/'background data'!A1671</f>
        <v>1.1983223487118559</v>
      </c>
      <c r="C1671" t="str">
        <f>IF(AND(A1671&gt;('VCR Graph'!$C$12/'VCR Graph'!$C$14),A1671&lt;('VCR Graph'!$C$13/'VCR Graph'!$C$14)),42,"")</f>
        <v/>
      </c>
      <c r="D1671" s="2">
        <f t="shared" si="53"/>
        <v>0</v>
      </c>
      <c r="E1671" s="3" t="str">
        <f>IF(A1671&lt;=('VCR Graph'!$C$12/'VCR Graph'!$C$14),'VCR Graph'!$C$15,"")</f>
        <v/>
      </c>
      <c r="F1671" s="3" t="str">
        <f>IF(A1671&lt;=('VCR Graph'!$C$13/'VCR Graph'!$C$14),'VCR Graph'!$C$16,"")</f>
        <v/>
      </c>
      <c r="G1671">
        <v>0</v>
      </c>
    </row>
    <row r="1672" spans="1:7" x14ac:dyDescent="0.2">
      <c r="A1672" s="2">
        <f t="shared" si="52"/>
        <v>1.6699999999999269</v>
      </c>
      <c r="B1672">
        <f>'VCR Graph'!$C$3/'background data'!A1672</f>
        <v>1.1976047904192142</v>
      </c>
      <c r="C1672" t="str">
        <f>IF(AND(A1672&gt;('VCR Graph'!$C$12/'VCR Graph'!$C$14),A1672&lt;('VCR Graph'!$C$13/'VCR Graph'!$C$14)),42,"")</f>
        <v/>
      </c>
      <c r="D1672" s="2">
        <f t="shared" si="53"/>
        <v>0</v>
      </c>
      <c r="E1672" s="3" t="str">
        <f>IF(A1672&lt;=('VCR Graph'!$C$12/'VCR Graph'!$C$14),'VCR Graph'!$C$15,"")</f>
        <v/>
      </c>
      <c r="F1672" s="3" t="str">
        <f>IF(A1672&lt;=('VCR Graph'!$C$13/'VCR Graph'!$C$14),'VCR Graph'!$C$16,"")</f>
        <v/>
      </c>
      <c r="G1672">
        <v>0</v>
      </c>
    </row>
    <row r="1673" spans="1:7" x14ac:dyDescent="0.2">
      <c r="A1673" s="2">
        <f t="shared" si="52"/>
        <v>1.6709999999999268</v>
      </c>
      <c r="B1673">
        <f>'VCR Graph'!$C$3/'background data'!A1673</f>
        <v>1.1968880909635473</v>
      </c>
      <c r="C1673" t="str">
        <f>IF(AND(A1673&gt;('VCR Graph'!$C$12/'VCR Graph'!$C$14),A1673&lt;('VCR Graph'!$C$13/'VCR Graph'!$C$14)),42,"")</f>
        <v/>
      </c>
      <c r="D1673" s="2">
        <f t="shared" si="53"/>
        <v>0</v>
      </c>
      <c r="E1673" s="3" t="str">
        <f>IF(A1673&lt;=('VCR Graph'!$C$12/'VCR Graph'!$C$14),'VCR Graph'!$C$15,"")</f>
        <v/>
      </c>
      <c r="F1673" s="3" t="str">
        <f>IF(A1673&lt;=('VCR Graph'!$C$13/'VCR Graph'!$C$14),'VCR Graph'!$C$16,"")</f>
        <v/>
      </c>
      <c r="G1673">
        <v>0</v>
      </c>
    </row>
    <row r="1674" spans="1:7" x14ac:dyDescent="0.2">
      <c r="A1674" s="2">
        <f t="shared" si="52"/>
        <v>1.6719999999999267</v>
      </c>
      <c r="B1674">
        <f>'VCR Graph'!$C$3/'background data'!A1674</f>
        <v>1.1961722488038802</v>
      </c>
      <c r="C1674" t="str">
        <f>IF(AND(A1674&gt;('VCR Graph'!$C$12/'VCR Graph'!$C$14),A1674&lt;('VCR Graph'!$C$13/'VCR Graph'!$C$14)),42,"")</f>
        <v/>
      </c>
      <c r="D1674" s="2">
        <f t="shared" si="53"/>
        <v>0</v>
      </c>
      <c r="E1674" s="3" t="str">
        <f>IF(A1674&lt;=('VCR Graph'!$C$12/'VCR Graph'!$C$14),'VCR Graph'!$C$15,"")</f>
        <v/>
      </c>
      <c r="F1674" s="3" t="str">
        <f>IF(A1674&lt;=('VCR Graph'!$C$13/'VCR Graph'!$C$14),'VCR Graph'!$C$16,"")</f>
        <v/>
      </c>
      <c r="G1674">
        <v>0</v>
      </c>
    </row>
    <row r="1675" spans="1:7" x14ac:dyDescent="0.2">
      <c r="A1675" s="2">
        <f t="shared" si="52"/>
        <v>1.6729999999999265</v>
      </c>
      <c r="B1675">
        <f>'VCR Graph'!$C$3/'background data'!A1675</f>
        <v>1.1954572624029216</v>
      </c>
      <c r="C1675" t="str">
        <f>IF(AND(A1675&gt;('VCR Graph'!$C$12/'VCR Graph'!$C$14),A1675&lt;('VCR Graph'!$C$13/'VCR Graph'!$C$14)),42,"")</f>
        <v/>
      </c>
      <c r="D1675" s="2">
        <f t="shared" si="53"/>
        <v>0</v>
      </c>
      <c r="E1675" s="3" t="str">
        <f>IF(A1675&lt;=('VCR Graph'!$C$12/'VCR Graph'!$C$14),'VCR Graph'!$C$15,"")</f>
        <v/>
      </c>
      <c r="F1675" s="3" t="str">
        <f>IF(A1675&lt;=('VCR Graph'!$C$13/'VCR Graph'!$C$14),'VCR Graph'!$C$16,"")</f>
        <v/>
      </c>
      <c r="G1675">
        <v>0</v>
      </c>
    </row>
    <row r="1676" spans="1:7" x14ac:dyDescent="0.2">
      <c r="A1676" s="2">
        <f t="shared" si="52"/>
        <v>1.6739999999999264</v>
      </c>
      <c r="B1676">
        <f>'VCR Graph'!$C$3/'background data'!A1676</f>
        <v>1.1947431302270537</v>
      </c>
      <c r="C1676" t="str">
        <f>IF(AND(A1676&gt;('VCR Graph'!$C$12/'VCR Graph'!$C$14),A1676&lt;('VCR Graph'!$C$13/'VCR Graph'!$C$14)),42,"")</f>
        <v/>
      </c>
      <c r="D1676" s="2">
        <f t="shared" si="53"/>
        <v>0</v>
      </c>
      <c r="E1676" s="3" t="str">
        <f>IF(A1676&lt;=('VCR Graph'!$C$12/'VCR Graph'!$C$14),'VCR Graph'!$C$15,"")</f>
        <v/>
      </c>
      <c r="F1676" s="3" t="str">
        <f>IF(A1676&lt;=('VCR Graph'!$C$13/'VCR Graph'!$C$14),'VCR Graph'!$C$16,"")</f>
        <v/>
      </c>
      <c r="G1676">
        <v>0</v>
      </c>
    </row>
    <row r="1677" spans="1:7" x14ac:dyDescent="0.2">
      <c r="A1677" s="2">
        <f t="shared" ref="A1677:A1740" si="54">A1676+0.001</f>
        <v>1.6749999999999263</v>
      </c>
      <c r="B1677">
        <f>'VCR Graph'!$C$3/'background data'!A1677</f>
        <v>1.1940298507463212</v>
      </c>
      <c r="C1677" t="str">
        <f>IF(AND(A1677&gt;('VCR Graph'!$C$12/'VCR Graph'!$C$14),A1677&lt;('VCR Graph'!$C$13/'VCR Graph'!$C$14)),42,"")</f>
        <v/>
      </c>
      <c r="D1677" s="2">
        <f t="shared" si="53"/>
        <v>0</v>
      </c>
      <c r="E1677" s="3" t="str">
        <f>IF(A1677&lt;=('VCR Graph'!$C$12/'VCR Graph'!$C$14),'VCR Graph'!$C$15,"")</f>
        <v/>
      </c>
      <c r="F1677" s="3" t="str">
        <f>IF(A1677&lt;=('VCR Graph'!$C$13/'VCR Graph'!$C$14),'VCR Graph'!$C$16,"")</f>
        <v/>
      </c>
      <c r="G1677">
        <v>0</v>
      </c>
    </row>
    <row r="1678" spans="1:7" x14ac:dyDescent="0.2">
      <c r="A1678" s="2">
        <f t="shared" si="54"/>
        <v>1.6759999999999262</v>
      </c>
      <c r="B1678">
        <f>'VCR Graph'!$C$3/'background data'!A1678</f>
        <v>1.1933174224344201</v>
      </c>
      <c r="C1678" t="str">
        <f>IF(AND(A1678&gt;('VCR Graph'!$C$12/'VCR Graph'!$C$14),A1678&lt;('VCR Graph'!$C$13/'VCR Graph'!$C$14)),42,"")</f>
        <v/>
      </c>
      <c r="D1678" s="2">
        <f t="shared" si="53"/>
        <v>0</v>
      </c>
      <c r="E1678" s="3" t="str">
        <f>IF(A1678&lt;=('VCR Graph'!$C$12/'VCR Graph'!$C$14),'VCR Graph'!$C$15,"")</f>
        <v/>
      </c>
      <c r="F1678" s="3" t="str">
        <f>IF(A1678&lt;=('VCR Graph'!$C$13/'VCR Graph'!$C$14),'VCR Graph'!$C$16,"")</f>
        <v/>
      </c>
      <c r="G1678">
        <v>0</v>
      </c>
    </row>
    <row r="1679" spans="1:7" x14ac:dyDescent="0.2">
      <c r="A1679" s="2">
        <f t="shared" si="54"/>
        <v>1.6769999999999261</v>
      </c>
      <c r="B1679">
        <f>'VCR Graph'!$C$3/'background data'!A1679</f>
        <v>1.1926058437686871</v>
      </c>
      <c r="C1679" t="str">
        <f>IF(AND(A1679&gt;('VCR Graph'!$C$12/'VCR Graph'!$C$14),A1679&lt;('VCR Graph'!$C$13/'VCR Graph'!$C$14)),42,"")</f>
        <v/>
      </c>
      <c r="D1679" s="2">
        <f t="shared" si="53"/>
        <v>0</v>
      </c>
      <c r="E1679" s="3" t="str">
        <f>IF(A1679&lt;=('VCR Graph'!$C$12/'VCR Graph'!$C$14),'VCR Graph'!$C$15,"")</f>
        <v/>
      </c>
      <c r="F1679" s="3" t="str">
        <f>IF(A1679&lt;=('VCR Graph'!$C$13/'VCR Graph'!$C$14),'VCR Graph'!$C$16,"")</f>
        <v/>
      </c>
      <c r="G1679">
        <v>0</v>
      </c>
    </row>
    <row r="1680" spans="1:7" x14ac:dyDescent="0.2">
      <c r="A1680" s="2">
        <f t="shared" si="54"/>
        <v>1.677999999999926</v>
      </c>
      <c r="B1680">
        <f>'VCR Graph'!$C$3/'background data'!A1680</f>
        <v>1.1918951132300883</v>
      </c>
      <c r="C1680" t="str">
        <f>IF(AND(A1680&gt;('VCR Graph'!$C$12/'VCR Graph'!$C$14),A1680&lt;('VCR Graph'!$C$13/'VCR Graph'!$C$14)),42,"")</f>
        <v/>
      </c>
      <c r="D1680" s="2">
        <f t="shared" si="53"/>
        <v>0</v>
      </c>
      <c r="E1680" s="3" t="str">
        <f>IF(A1680&lt;=('VCR Graph'!$C$12/'VCR Graph'!$C$14),'VCR Graph'!$C$15,"")</f>
        <v/>
      </c>
      <c r="F1680" s="3" t="str">
        <f>IF(A1680&lt;=('VCR Graph'!$C$13/'VCR Graph'!$C$14),'VCR Graph'!$C$16,"")</f>
        <v/>
      </c>
      <c r="G1680">
        <v>0</v>
      </c>
    </row>
    <row r="1681" spans="1:7" x14ac:dyDescent="0.2">
      <c r="A1681" s="2">
        <f t="shared" si="54"/>
        <v>1.6789999999999259</v>
      </c>
      <c r="B1681">
        <f>'VCR Graph'!$C$3/'background data'!A1681</f>
        <v>1.1911852293032092</v>
      </c>
      <c r="C1681" t="str">
        <f>IF(AND(A1681&gt;('VCR Graph'!$C$12/'VCR Graph'!$C$14),A1681&lt;('VCR Graph'!$C$13/'VCR Graph'!$C$14)),42,"")</f>
        <v/>
      </c>
      <c r="D1681" s="2">
        <f t="shared" si="53"/>
        <v>0</v>
      </c>
      <c r="E1681" s="3" t="str">
        <f>IF(A1681&lt;=('VCR Graph'!$C$12/'VCR Graph'!$C$14),'VCR Graph'!$C$15,"")</f>
        <v/>
      </c>
      <c r="F1681" s="3" t="str">
        <f>IF(A1681&lt;=('VCR Graph'!$C$13/'VCR Graph'!$C$14),'VCR Graph'!$C$16,"")</f>
        <v/>
      </c>
      <c r="G1681">
        <v>0</v>
      </c>
    </row>
    <row r="1682" spans="1:7" x14ac:dyDescent="0.2">
      <c r="A1682" s="2">
        <f t="shared" si="54"/>
        <v>1.6799999999999258</v>
      </c>
      <c r="B1682">
        <f>'VCR Graph'!$C$3/'background data'!A1682</f>
        <v>1.1904761904762431</v>
      </c>
      <c r="C1682" t="str">
        <f>IF(AND(A1682&gt;('VCR Graph'!$C$12/'VCR Graph'!$C$14),A1682&lt;('VCR Graph'!$C$13/'VCR Graph'!$C$14)),42,"")</f>
        <v/>
      </c>
      <c r="D1682" s="2">
        <f t="shared" si="53"/>
        <v>0</v>
      </c>
      <c r="E1682" s="3" t="str">
        <f>IF(A1682&lt;=('VCR Graph'!$C$12/'VCR Graph'!$C$14),'VCR Graph'!$C$15,"")</f>
        <v/>
      </c>
      <c r="F1682" s="3" t="str">
        <f>IF(A1682&lt;=('VCR Graph'!$C$13/'VCR Graph'!$C$14),'VCR Graph'!$C$16,"")</f>
        <v/>
      </c>
      <c r="G1682">
        <v>0</v>
      </c>
    </row>
    <row r="1683" spans="1:7" x14ac:dyDescent="0.2">
      <c r="A1683" s="2">
        <f t="shared" si="54"/>
        <v>1.6809999999999257</v>
      </c>
      <c r="B1683">
        <f>'VCR Graph'!$C$3/'background data'!A1683</f>
        <v>1.1897679952409805</v>
      </c>
      <c r="C1683" t="str">
        <f>IF(AND(A1683&gt;('VCR Graph'!$C$12/'VCR Graph'!$C$14),A1683&lt;('VCR Graph'!$C$13/'VCR Graph'!$C$14)),42,"")</f>
        <v/>
      </c>
      <c r="D1683" s="2">
        <f t="shared" si="53"/>
        <v>0</v>
      </c>
      <c r="E1683" s="3" t="str">
        <f>IF(A1683&lt;=('VCR Graph'!$C$12/'VCR Graph'!$C$14),'VCR Graph'!$C$15,"")</f>
        <v/>
      </c>
      <c r="F1683" s="3" t="str">
        <f>IF(A1683&lt;=('VCR Graph'!$C$13/'VCR Graph'!$C$14),'VCR Graph'!$C$16,"")</f>
        <v/>
      </c>
      <c r="G1683">
        <v>0</v>
      </c>
    </row>
    <row r="1684" spans="1:7" x14ac:dyDescent="0.2">
      <c r="A1684" s="2">
        <f t="shared" si="54"/>
        <v>1.6819999999999256</v>
      </c>
      <c r="B1684">
        <f>'VCR Graph'!$C$3/'background data'!A1684</f>
        <v>1.1890606420927994</v>
      </c>
      <c r="C1684" t="str">
        <f>IF(AND(A1684&gt;('VCR Graph'!$C$12/'VCR Graph'!$C$14),A1684&lt;('VCR Graph'!$C$13/'VCR Graph'!$C$14)),42,"")</f>
        <v/>
      </c>
      <c r="D1684" s="2">
        <f t="shared" si="53"/>
        <v>0</v>
      </c>
      <c r="E1684" s="3" t="str">
        <f>IF(A1684&lt;=('VCR Graph'!$C$12/'VCR Graph'!$C$14),'VCR Graph'!$C$15,"")</f>
        <v/>
      </c>
      <c r="F1684" s="3" t="str">
        <f>IF(A1684&lt;=('VCR Graph'!$C$13/'VCR Graph'!$C$14),'VCR Graph'!$C$16,"")</f>
        <v/>
      </c>
      <c r="G1684">
        <v>0</v>
      </c>
    </row>
    <row r="1685" spans="1:7" x14ac:dyDescent="0.2">
      <c r="A1685" s="2">
        <f t="shared" si="54"/>
        <v>1.6829999999999254</v>
      </c>
      <c r="B1685">
        <f>'VCR Graph'!$C$3/'background data'!A1685</f>
        <v>1.1883541295306528</v>
      </c>
      <c r="C1685" t="str">
        <f>IF(AND(A1685&gt;('VCR Graph'!$C$12/'VCR Graph'!$C$14),A1685&lt;('VCR Graph'!$C$13/'VCR Graph'!$C$14)),42,"")</f>
        <v/>
      </c>
      <c r="D1685" s="2">
        <f t="shared" si="53"/>
        <v>0</v>
      </c>
      <c r="E1685" s="3" t="str">
        <f>IF(A1685&lt;=('VCR Graph'!$C$12/'VCR Graph'!$C$14),'VCR Graph'!$C$15,"")</f>
        <v/>
      </c>
      <c r="F1685" s="3" t="str">
        <f>IF(A1685&lt;=('VCR Graph'!$C$13/'VCR Graph'!$C$14),'VCR Graph'!$C$16,"")</f>
        <v/>
      </c>
      <c r="G1685">
        <v>0</v>
      </c>
    </row>
    <row r="1686" spans="1:7" x14ac:dyDescent="0.2">
      <c r="A1686" s="2">
        <f t="shared" si="54"/>
        <v>1.6839999999999253</v>
      </c>
      <c r="B1686">
        <f>'VCR Graph'!$C$3/'background data'!A1686</f>
        <v>1.1876484560570597</v>
      </c>
      <c r="C1686" t="str">
        <f>IF(AND(A1686&gt;('VCR Graph'!$C$12/'VCR Graph'!$C$14),A1686&lt;('VCR Graph'!$C$13/'VCR Graph'!$C$14)),42,"")</f>
        <v/>
      </c>
      <c r="D1686" s="2">
        <f t="shared" si="53"/>
        <v>0</v>
      </c>
      <c r="E1686" s="3" t="str">
        <f>IF(A1686&lt;=('VCR Graph'!$C$12/'VCR Graph'!$C$14),'VCR Graph'!$C$15,"")</f>
        <v/>
      </c>
      <c r="F1686" s="3" t="str">
        <f>IF(A1686&lt;=('VCR Graph'!$C$13/'VCR Graph'!$C$14),'VCR Graph'!$C$16,"")</f>
        <v/>
      </c>
      <c r="G1686">
        <v>0</v>
      </c>
    </row>
    <row r="1687" spans="1:7" x14ac:dyDescent="0.2">
      <c r="A1687" s="2">
        <f t="shared" si="54"/>
        <v>1.6849999999999252</v>
      </c>
      <c r="B1687">
        <f>'VCR Graph'!$C$3/'background data'!A1687</f>
        <v>1.1869436201780943</v>
      </c>
      <c r="C1687" t="str">
        <f>IF(AND(A1687&gt;('VCR Graph'!$C$12/'VCR Graph'!$C$14),A1687&lt;('VCR Graph'!$C$13/'VCR Graph'!$C$14)),42,"")</f>
        <v/>
      </c>
      <c r="D1687" s="2">
        <f t="shared" si="53"/>
        <v>0</v>
      </c>
      <c r="E1687" s="3" t="str">
        <f>IF(A1687&lt;=('VCR Graph'!$C$12/'VCR Graph'!$C$14),'VCR Graph'!$C$15,"")</f>
        <v/>
      </c>
      <c r="F1687" s="3" t="str">
        <f>IF(A1687&lt;=('VCR Graph'!$C$13/'VCR Graph'!$C$14),'VCR Graph'!$C$16,"")</f>
        <v/>
      </c>
      <c r="G1687">
        <v>0</v>
      </c>
    </row>
    <row r="1688" spans="1:7" x14ac:dyDescent="0.2">
      <c r="A1688" s="2">
        <f t="shared" si="54"/>
        <v>1.6859999999999251</v>
      </c>
      <c r="B1688">
        <f>'VCR Graph'!$C$3/'background data'!A1688</f>
        <v>1.1862396204033741</v>
      </c>
      <c r="C1688" t="str">
        <f>IF(AND(A1688&gt;('VCR Graph'!$C$12/'VCR Graph'!$C$14),A1688&lt;('VCR Graph'!$C$13/'VCR Graph'!$C$14)),42,"")</f>
        <v/>
      </c>
      <c r="D1688" s="2">
        <f t="shared" si="53"/>
        <v>0</v>
      </c>
      <c r="E1688" s="3" t="str">
        <f>IF(A1688&lt;=('VCR Graph'!$C$12/'VCR Graph'!$C$14),'VCR Graph'!$C$15,"")</f>
        <v/>
      </c>
      <c r="F1688" s="3" t="str">
        <f>IF(A1688&lt;=('VCR Graph'!$C$13/'VCR Graph'!$C$14),'VCR Graph'!$C$16,"")</f>
        <v/>
      </c>
      <c r="G1688">
        <v>0</v>
      </c>
    </row>
    <row r="1689" spans="1:7" x14ac:dyDescent="0.2">
      <c r="A1689" s="2">
        <f t="shared" si="54"/>
        <v>1.686999999999925</v>
      </c>
      <c r="B1689">
        <f>'VCR Graph'!$C$3/'background data'!A1689</f>
        <v>1.1855364552460514</v>
      </c>
      <c r="C1689" t="str">
        <f>IF(AND(A1689&gt;('VCR Graph'!$C$12/'VCR Graph'!$C$14),A1689&lt;('VCR Graph'!$C$13/'VCR Graph'!$C$14)),42,"")</f>
        <v/>
      </c>
      <c r="D1689" s="2">
        <f t="shared" si="53"/>
        <v>0</v>
      </c>
      <c r="E1689" s="3" t="str">
        <f>IF(A1689&lt;=('VCR Graph'!$C$12/'VCR Graph'!$C$14),'VCR Graph'!$C$15,"")</f>
        <v/>
      </c>
      <c r="F1689" s="3" t="str">
        <f>IF(A1689&lt;=('VCR Graph'!$C$13/'VCR Graph'!$C$14),'VCR Graph'!$C$16,"")</f>
        <v/>
      </c>
      <c r="G1689">
        <v>0</v>
      </c>
    </row>
    <row r="1690" spans="1:7" x14ac:dyDescent="0.2">
      <c r="A1690" s="2">
        <f t="shared" si="54"/>
        <v>1.6879999999999249</v>
      </c>
      <c r="B1690">
        <f>'VCR Graph'!$C$3/'background data'!A1690</f>
        <v>1.1848341232228015</v>
      </c>
      <c r="C1690" t="str">
        <f>IF(AND(A1690&gt;('VCR Graph'!$C$12/'VCR Graph'!$C$14),A1690&lt;('VCR Graph'!$C$13/'VCR Graph'!$C$14)),42,"")</f>
        <v/>
      </c>
      <c r="D1690" s="2">
        <f t="shared" si="53"/>
        <v>0</v>
      </c>
      <c r="E1690" s="3" t="str">
        <f>IF(A1690&lt;=('VCR Graph'!$C$12/'VCR Graph'!$C$14),'VCR Graph'!$C$15,"")</f>
        <v/>
      </c>
      <c r="F1690" s="3" t="str">
        <f>IF(A1690&lt;=('VCR Graph'!$C$13/'VCR Graph'!$C$14),'VCR Graph'!$C$16,"")</f>
        <v/>
      </c>
      <c r="G1690">
        <v>0</v>
      </c>
    </row>
    <row r="1691" spans="1:7" x14ac:dyDescent="0.2">
      <c r="A1691" s="2">
        <f t="shared" si="54"/>
        <v>1.6889999999999248</v>
      </c>
      <c r="B1691">
        <f>'VCR Graph'!$C$3/'background data'!A1691</f>
        <v>1.1841326228538123</v>
      </c>
      <c r="C1691" t="str">
        <f>IF(AND(A1691&gt;('VCR Graph'!$C$12/'VCR Graph'!$C$14),A1691&lt;('VCR Graph'!$C$13/'VCR Graph'!$C$14)),42,"")</f>
        <v/>
      </c>
      <c r="D1691" s="2">
        <f t="shared" si="53"/>
        <v>0</v>
      </c>
      <c r="E1691" s="3" t="str">
        <f>IF(A1691&lt;=('VCR Graph'!$C$12/'VCR Graph'!$C$14),'VCR Graph'!$C$15,"")</f>
        <v/>
      </c>
      <c r="F1691" s="3" t="str">
        <f>IF(A1691&lt;=('VCR Graph'!$C$13/'VCR Graph'!$C$14),'VCR Graph'!$C$16,"")</f>
        <v/>
      </c>
      <c r="G1691">
        <v>0</v>
      </c>
    </row>
    <row r="1692" spans="1:7" x14ac:dyDescent="0.2">
      <c r="A1692" s="2">
        <f t="shared" si="54"/>
        <v>1.6899999999999247</v>
      </c>
      <c r="B1692">
        <f>'VCR Graph'!$C$3/'background data'!A1692</f>
        <v>1.1834319526627746</v>
      </c>
      <c r="C1692" t="str">
        <f>IF(AND(A1692&gt;('VCR Graph'!$C$12/'VCR Graph'!$C$14),A1692&lt;('VCR Graph'!$C$13/'VCR Graph'!$C$14)),42,"")</f>
        <v/>
      </c>
      <c r="D1692" s="2">
        <f t="shared" si="53"/>
        <v>0</v>
      </c>
      <c r="E1692" s="3" t="str">
        <f>IF(A1692&lt;=('VCR Graph'!$C$12/'VCR Graph'!$C$14),'VCR Graph'!$C$15,"")</f>
        <v/>
      </c>
      <c r="F1692" s="3" t="str">
        <f>IF(A1692&lt;=('VCR Graph'!$C$13/'VCR Graph'!$C$14),'VCR Graph'!$C$16,"")</f>
        <v/>
      </c>
      <c r="G1692">
        <v>0</v>
      </c>
    </row>
    <row r="1693" spans="1:7" x14ac:dyDescent="0.2">
      <c r="A1693" s="2">
        <f t="shared" si="54"/>
        <v>1.6909999999999246</v>
      </c>
      <c r="B1693">
        <f>'VCR Graph'!$C$3/'background data'!A1693</f>
        <v>1.1827321111768712</v>
      </c>
      <c r="C1693" t="str">
        <f>IF(AND(A1693&gt;('VCR Graph'!$C$12/'VCR Graph'!$C$14),A1693&lt;('VCR Graph'!$C$13/'VCR Graph'!$C$14)),42,"")</f>
        <v/>
      </c>
      <c r="D1693" s="2">
        <f t="shared" si="53"/>
        <v>0</v>
      </c>
      <c r="E1693" s="3" t="str">
        <f>IF(A1693&lt;=('VCR Graph'!$C$12/'VCR Graph'!$C$14),'VCR Graph'!$C$15,"")</f>
        <v/>
      </c>
      <c r="F1693" s="3" t="str">
        <f>IF(A1693&lt;=('VCR Graph'!$C$13/'VCR Graph'!$C$14),'VCR Graph'!$C$16,"")</f>
        <v/>
      </c>
      <c r="G1693">
        <v>0</v>
      </c>
    </row>
    <row r="1694" spans="1:7" x14ac:dyDescent="0.2">
      <c r="A1694" s="2">
        <f t="shared" si="54"/>
        <v>1.6919999999999245</v>
      </c>
      <c r="B1694">
        <f>'VCR Graph'!$C$3/'background data'!A1694</f>
        <v>1.1820330969267667</v>
      </c>
      <c r="C1694" t="str">
        <f>IF(AND(A1694&gt;('VCR Graph'!$C$12/'VCR Graph'!$C$14),A1694&lt;('VCR Graph'!$C$13/'VCR Graph'!$C$14)),42,"")</f>
        <v/>
      </c>
      <c r="D1694" s="2">
        <f t="shared" si="53"/>
        <v>0</v>
      </c>
      <c r="E1694" s="3" t="str">
        <f>IF(A1694&lt;=('VCR Graph'!$C$12/'VCR Graph'!$C$14),'VCR Graph'!$C$15,"")</f>
        <v/>
      </c>
      <c r="F1694" s="3" t="str">
        <f>IF(A1694&lt;=('VCR Graph'!$C$13/'VCR Graph'!$C$14),'VCR Graph'!$C$16,"")</f>
        <v/>
      </c>
      <c r="G1694">
        <v>0</v>
      </c>
    </row>
    <row r="1695" spans="1:7" x14ac:dyDescent="0.2">
      <c r="A1695" s="2">
        <f t="shared" si="54"/>
        <v>1.6929999999999243</v>
      </c>
      <c r="B1695">
        <f>'VCR Graph'!$C$3/'background data'!A1695</f>
        <v>1.1813349084465974</v>
      </c>
      <c r="C1695" t="str">
        <f>IF(AND(A1695&gt;('VCR Graph'!$C$12/'VCR Graph'!$C$14),A1695&lt;('VCR Graph'!$C$13/'VCR Graph'!$C$14)),42,"")</f>
        <v/>
      </c>
      <c r="D1695" s="2">
        <f t="shared" si="53"/>
        <v>0</v>
      </c>
      <c r="E1695" s="3" t="str">
        <f>IF(A1695&lt;=('VCR Graph'!$C$12/'VCR Graph'!$C$14),'VCR Graph'!$C$15,"")</f>
        <v/>
      </c>
      <c r="F1695" s="3" t="str">
        <f>IF(A1695&lt;=('VCR Graph'!$C$13/'VCR Graph'!$C$14),'VCR Graph'!$C$16,"")</f>
        <v/>
      </c>
      <c r="G1695">
        <v>0</v>
      </c>
    </row>
    <row r="1696" spans="1:7" x14ac:dyDescent="0.2">
      <c r="A1696" s="2">
        <f t="shared" si="54"/>
        <v>1.6939999999999242</v>
      </c>
      <c r="B1696">
        <f>'VCR Graph'!$C$3/'background data'!A1696</f>
        <v>1.1806375442739607</v>
      </c>
      <c r="C1696" t="str">
        <f>IF(AND(A1696&gt;('VCR Graph'!$C$12/'VCR Graph'!$C$14),A1696&lt;('VCR Graph'!$C$13/'VCR Graph'!$C$14)),42,"")</f>
        <v/>
      </c>
      <c r="D1696" s="2">
        <f t="shared" si="53"/>
        <v>0</v>
      </c>
      <c r="E1696" s="3" t="str">
        <f>IF(A1696&lt;=('VCR Graph'!$C$12/'VCR Graph'!$C$14),'VCR Graph'!$C$15,"")</f>
        <v/>
      </c>
      <c r="F1696" s="3" t="str">
        <f>IF(A1696&lt;=('VCR Graph'!$C$13/'VCR Graph'!$C$14),'VCR Graph'!$C$16,"")</f>
        <v/>
      </c>
      <c r="G1696">
        <v>0</v>
      </c>
    </row>
    <row r="1697" spans="1:7" x14ac:dyDescent="0.2">
      <c r="A1697" s="2">
        <f t="shared" si="54"/>
        <v>1.6949999999999241</v>
      </c>
      <c r="B1697">
        <f>'VCR Graph'!$C$3/'background data'!A1697</f>
        <v>1.1799410029499053</v>
      </c>
      <c r="C1697" t="str">
        <f>IF(AND(A1697&gt;('VCR Graph'!$C$12/'VCR Graph'!$C$14),A1697&lt;('VCR Graph'!$C$13/'VCR Graph'!$C$14)),42,"")</f>
        <v/>
      </c>
      <c r="D1697" s="2">
        <f t="shared" si="53"/>
        <v>0</v>
      </c>
      <c r="E1697" s="3" t="str">
        <f>IF(A1697&lt;=('VCR Graph'!$C$12/'VCR Graph'!$C$14),'VCR Graph'!$C$15,"")</f>
        <v/>
      </c>
      <c r="F1697" s="3" t="str">
        <f>IF(A1697&lt;=('VCR Graph'!$C$13/'VCR Graph'!$C$14),'VCR Graph'!$C$16,"")</f>
        <v/>
      </c>
      <c r="G1697">
        <v>0</v>
      </c>
    </row>
    <row r="1698" spans="1:7" x14ac:dyDescent="0.2">
      <c r="A1698" s="2">
        <f t="shared" si="54"/>
        <v>1.695999999999924</v>
      </c>
      <c r="B1698">
        <f>'VCR Graph'!$C$3/'background data'!A1698</f>
        <v>1.1792452830189208</v>
      </c>
      <c r="C1698" t="str">
        <f>IF(AND(A1698&gt;('VCR Graph'!$C$12/'VCR Graph'!$C$14),A1698&lt;('VCR Graph'!$C$13/'VCR Graph'!$C$14)),42,"")</f>
        <v/>
      </c>
      <c r="D1698" s="2">
        <f t="shared" si="53"/>
        <v>0</v>
      </c>
      <c r="E1698" s="3" t="str">
        <f>IF(A1698&lt;=('VCR Graph'!$C$12/'VCR Graph'!$C$14),'VCR Graph'!$C$15,"")</f>
        <v/>
      </c>
      <c r="F1698" s="3" t="str">
        <f>IF(A1698&lt;=('VCR Graph'!$C$13/'VCR Graph'!$C$14),'VCR Graph'!$C$16,"")</f>
        <v/>
      </c>
      <c r="G1698">
        <v>0</v>
      </c>
    </row>
    <row r="1699" spans="1:7" x14ac:dyDescent="0.2">
      <c r="A1699" s="2">
        <f t="shared" si="54"/>
        <v>1.6969999999999239</v>
      </c>
      <c r="B1699">
        <f>'VCR Graph'!$C$3/'background data'!A1699</f>
        <v>1.1785503830289272</v>
      </c>
      <c r="C1699" t="str">
        <f>IF(AND(A1699&gt;('VCR Graph'!$C$12/'VCR Graph'!$C$14),A1699&lt;('VCR Graph'!$C$13/'VCR Graph'!$C$14)),42,"")</f>
        <v/>
      </c>
      <c r="D1699" s="2">
        <f t="shared" si="53"/>
        <v>0</v>
      </c>
      <c r="E1699" s="3" t="str">
        <f>IF(A1699&lt;=('VCR Graph'!$C$12/'VCR Graph'!$C$14),'VCR Graph'!$C$15,"")</f>
        <v/>
      </c>
      <c r="F1699" s="3" t="str">
        <f>IF(A1699&lt;=('VCR Graph'!$C$13/'VCR Graph'!$C$14),'VCR Graph'!$C$16,"")</f>
        <v/>
      </c>
      <c r="G1699">
        <v>0</v>
      </c>
    </row>
    <row r="1700" spans="1:7" x14ac:dyDescent="0.2">
      <c r="A1700" s="2">
        <f t="shared" si="54"/>
        <v>1.6979999999999238</v>
      </c>
      <c r="B1700">
        <f>'VCR Graph'!$C$3/'background data'!A1700</f>
        <v>1.177856301531266</v>
      </c>
      <c r="C1700" t="str">
        <f>IF(AND(A1700&gt;('VCR Graph'!$C$12/'VCR Graph'!$C$14),A1700&lt;('VCR Graph'!$C$13/'VCR Graph'!$C$14)),42,"")</f>
        <v/>
      </c>
      <c r="D1700" s="2">
        <f t="shared" si="53"/>
        <v>0</v>
      </c>
      <c r="E1700" s="3" t="str">
        <f>IF(A1700&lt;=('VCR Graph'!$C$12/'VCR Graph'!$C$14),'VCR Graph'!$C$15,"")</f>
        <v/>
      </c>
      <c r="F1700" s="3" t="str">
        <f>IF(A1700&lt;=('VCR Graph'!$C$13/'VCR Graph'!$C$14),'VCR Graph'!$C$16,"")</f>
        <v/>
      </c>
      <c r="G1700">
        <v>0</v>
      </c>
    </row>
    <row r="1701" spans="1:7" x14ac:dyDescent="0.2">
      <c r="A1701" s="2">
        <f t="shared" si="54"/>
        <v>1.6989999999999237</v>
      </c>
      <c r="B1701">
        <f>'VCR Graph'!$C$3/'background data'!A1701</f>
        <v>1.1771630370806885</v>
      </c>
      <c r="C1701" t="str">
        <f>IF(AND(A1701&gt;('VCR Graph'!$C$12/'VCR Graph'!$C$14),A1701&lt;('VCR Graph'!$C$13/'VCR Graph'!$C$14)),42,"")</f>
        <v/>
      </c>
      <c r="D1701" s="2">
        <f t="shared" si="53"/>
        <v>0</v>
      </c>
      <c r="E1701" s="3" t="str">
        <f>IF(A1701&lt;=('VCR Graph'!$C$12/'VCR Graph'!$C$14),'VCR Graph'!$C$15,"")</f>
        <v/>
      </c>
      <c r="F1701" s="3" t="str">
        <f>IF(A1701&lt;=('VCR Graph'!$C$13/'VCR Graph'!$C$14),'VCR Graph'!$C$16,"")</f>
        <v/>
      </c>
      <c r="G1701">
        <v>0</v>
      </c>
    </row>
    <row r="1702" spans="1:7" x14ac:dyDescent="0.2">
      <c r="A1702" s="2">
        <f t="shared" si="54"/>
        <v>1.6999999999999236</v>
      </c>
      <c r="B1702">
        <f>'VCR Graph'!$C$3/'background data'!A1702</f>
        <v>1.176470588235347</v>
      </c>
      <c r="C1702" t="str">
        <f>IF(AND(A1702&gt;('VCR Graph'!$C$12/'VCR Graph'!$C$14),A1702&lt;('VCR Graph'!$C$13/'VCR Graph'!$C$14)),42,"")</f>
        <v/>
      </c>
      <c r="D1702" s="2">
        <f t="shared" si="53"/>
        <v>0</v>
      </c>
      <c r="E1702" s="3" t="str">
        <f>IF(A1702&lt;=('VCR Graph'!$C$12/'VCR Graph'!$C$14),'VCR Graph'!$C$15,"")</f>
        <v/>
      </c>
      <c r="F1702" s="3" t="str">
        <f>IF(A1702&lt;=('VCR Graph'!$C$13/'VCR Graph'!$C$14),'VCR Graph'!$C$16,"")</f>
        <v/>
      </c>
      <c r="G1702">
        <v>0</v>
      </c>
    </row>
    <row r="1703" spans="1:7" x14ac:dyDescent="0.2">
      <c r="A1703" s="2">
        <f t="shared" si="54"/>
        <v>1.7009999999999235</v>
      </c>
      <c r="B1703">
        <f>'VCR Graph'!$C$3/'background data'!A1703</f>
        <v>1.1757789535567842</v>
      </c>
      <c r="C1703" t="str">
        <f>IF(AND(A1703&gt;('VCR Graph'!$C$12/'VCR Graph'!$C$14),A1703&lt;('VCR Graph'!$C$13/'VCR Graph'!$C$14)),42,"")</f>
        <v/>
      </c>
      <c r="D1703" s="2">
        <f t="shared" si="53"/>
        <v>0</v>
      </c>
      <c r="E1703" s="3" t="str">
        <f>IF(A1703&lt;=('VCR Graph'!$C$12/'VCR Graph'!$C$14),'VCR Graph'!$C$15,"")</f>
        <v/>
      </c>
      <c r="F1703" s="3" t="str">
        <f>IF(A1703&lt;=('VCR Graph'!$C$13/'VCR Graph'!$C$14),'VCR Graph'!$C$16,"")</f>
        <v/>
      </c>
      <c r="G1703">
        <v>0</v>
      </c>
    </row>
    <row r="1704" spans="1:7" x14ac:dyDescent="0.2">
      <c r="A1704" s="2">
        <f t="shared" si="54"/>
        <v>1.7019999999999234</v>
      </c>
      <c r="B1704">
        <f>'VCR Graph'!$C$3/'background data'!A1704</f>
        <v>1.1750881316099238</v>
      </c>
      <c r="C1704" t="str">
        <f>IF(AND(A1704&gt;('VCR Graph'!$C$12/'VCR Graph'!$C$14),A1704&lt;('VCR Graph'!$C$13/'VCR Graph'!$C$14)),42,"")</f>
        <v/>
      </c>
      <c r="D1704" s="2">
        <f t="shared" si="53"/>
        <v>0</v>
      </c>
      <c r="E1704" s="3" t="str">
        <f>IF(A1704&lt;=('VCR Graph'!$C$12/'VCR Graph'!$C$14),'VCR Graph'!$C$15,"")</f>
        <v/>
      </c>
      <c r="F1704" s="3" t="str">
        <f>IF(A1704&lt;=('VCR Graph'!$C$13/'VCR Graph'!$C$14),'VCR Graph'!$C$16,"")</f>
        <v/>
      </c>
      <c r="G1704">
        <v>0</v>
      </c>
    </row>
    <row r="1705" spans="1:7" x14ac:dyDescent="0.2">
      <c r="A1705" s="2">
        <f t="shared" si="54"/>
        <v>1.7029999999999232</v>
      </c>
      <c r="B1705">
        <f>'VCR Graph'!$C$3/'background data'!A1705</f>
        <v>1.1743981209630594</v>
      </c>
      <c r="C1705" t="str">
        <f>IF(AND(A1705&gt;('VCR Graph'!$C$12/'VCR Graph'!$C$14),A1705&lt;('VCR Graph'!$C$13/'VCR Graph'!$C$14)),42,"")</f>
        <v/>
      </c>
      <c r="D1705" s="2">
        <f t="shared" si="53"/>
        <v>0</v>
      </c>
      <c r="E1705" s="3" t="str">
        <f>IF(A1705&lt;=('VCR Graph'!$C$12/'VCR Graph'!$C$14),'VCR Graph'!$C$15,"")</f>
        <v/>
      </c>
      <c r="F1705" s="3" t="str">
        <f>IF(A1705&lt;=('VCR Graph'!$C$13/'VCR Graph'!$C$14),'VCR Graph'!$C$16,"")</f>
        <v/>
      </c>
      <c r="G1705">
        <v>0</v>
      </c>
    </row>
    <row r="1706" spans="1:7" x14ac:dyDescent="0.2">
      <c r="A1706" s="2">
        <f t="shared" si="54"/>
        <v>1.7039999999999231</v>
      </c>
      <c r="B1706">
        <f>'VCR Graph'!$C$3/'background data'!A1706</f>
        <v>1.1737089201878463</v>
      </c>
      <c r="C1706" t="str">
        <f>IF(AND(A1706&gt;('VCR Graph'!$C$12/'VCR Graph'!$C$14),A1706&lt;('VCR Graph'!$C$13/'VCR Graph'!$C$14)),42,"")</f>
        <v/>
      </c>
      <c r="D1706" s="2">
        <f t="shared" si="53"/>
        <v>0</v>
      </c>
      <c r="E1706" s="3" t="str">
        <f>IF(A1706&lt;=('VCR Graph'!$C$12/'VCR Graph'!$C$14),'VCR Graph'!$C$15,"")</f>
        <v/>
      </c>
      <c r="F1706" s="3" t="str">
        <f>IF(A1706&lt;=('VCR Graph'!$C$13/'VCR Graph'!$C$14),'VCR Graph'!$C$16,"")</f>
        <v/>
      </c>
      <c r="G1706">
        <v>0</v>
      </c>
    </row>
    <row r="1707" spans="1:7" x14ac:dyDescent="0.2">
      <c r="A1707" s="2">
        <f t="shared" si="54"/>
        <v>1.704999999999923</v>
      </c>
      <c r="B1707">
        <f>'VCR Graph'!$C$3/'background data'!A1707</f>
        <v>1.1730205278592905</v>
      </c>
      <c r="C1707" t="str">
        <f>IF(AND(A1707&gt;('VCR Graph'!$C$12/'VCR Graph'!$C$14),A1707&lt;('VCR Graph'!$C$13/'VCR Graph'!$C$14)),42,"")</f>
        <v/>
      </c>
      <c r="D1707" s="2">
        <f t="shared" si="53"/>
        <v>0</v>
      </c>
      <c r="E1707" s="3" t="str">
        <f>IF(A1707&lt;=('VCR Graph'!$C$12/'VCR Graph'!$C$14),'VCR Graph'!$C$15,"")</f>
        <v/>
      </c>
      <c r="F1707" s="3" t="str">
        <f>IF(A1707&lt;=('VCR Graph'!$C$13/'VCR Graph'!$C$14),'VCR Graph'!$C$16,"")</f>
        <v/>
      </c>
      <c r="G1707">
        <v>0</v>
      </c>
    </row>
    <row r="1708" spans="1:7" x14ac:dyDescent="0.2">
      <c r="A1708" s="2">
        <f t="shared" si="54"/>
        <v>1.7059999999999229</v>
      </c>
      <c r="B1708">
        <f>'VCR Graph'!$C$3/'background data'!A1708</f>
        <v>1.1723329425557387</v>
      </c>
      <c r="C1708" t="str">
        <f>IF(AND(A1708&gt;('VCR Graph'!$C$12/'VCR Graph'!$C$14),A1708&lt;('VCR Graph'!$C$13/'VCR Graph'!$C$14)),42,"")</f>
        <v/>
      </c>
      <c r="D1708" s="2">
        <f t="shared" si="53"/>
        <v>0</v>
      </c>
      <c r="E1708" s="3" t="str">
        <f>IF(A1708&lt;=('VCR Graph'!$C$12/'VCR Graph'!$C$14),'VCR Graph'!$C$15,"")</f>
        <v/>
      </c>
      <c r="F1708" s="3" t="str">
        <f>IF(A1708&lt;=('VCR Graph'!$C$13/'VCR Graph'!$C$14),'VCR Graph'!$C$16,"")</f>
        <v/>
      </c>
      <c r="G1708">
        <v>0</v>
      </c>
    </row>
    <row r="1709" spans="1:7" x14ac:dyDescent="0.2">
      <c r="A1709" s="2">
        <f t="shared" si="54"/>
        <v>1.7069999999999228</v>
      </c>
      <c r="B1709">
        <f>'VCR Graph'!$C$3/'background data'!A1709</f>
        <v>1.1716461628588697</v>
      </c>
      <c r="C1709" t="str">
        <f>IF(AND(A1709&gt;('VCR Graph'!$C$12/'VCR Graph'!$C$14),A1709&lt;('VCR Graph'!$C$13/'VCR Graph'!$C$14)),42,"")</f>
        <v/>
      </c>
      <c r="D1709" s="2">
        <f t="shared" si="53"/>
        <v>0</v>
      </c>
      <c r="E1709" s="3" t="str">
        <f>IF(A1709&lt;=('VCR Graph'!$C$12/'VCR Graph'!$C$14),'VCR Graph'!$C$15,"")</f>
        <v/>
      </c>
      <c r="F1709" s="3" t="str">
        <f>IF(A1709&lt;=('VCR Graph'!$C$13/'VCR Graph'!$C$14),'VCR Graph'!$C$16,"")</f>
        <v/>
      </c>
      <c r="G1709">
        <v>0</v>
      </c>
    </row>
    <row r="1710" spans="1:7" x14ac:dyDescent="0.2">
      <c r="A1710" s="2">
        <f t="shared" si="54"/>
        <v>1.7079999999999227</v>
      </c>
      <c r="B1710">
        <f>'VCR Graph'!$C$3/'background data'!A1710</f>
        <v>1.170960187353683</v>
      </c>
      <c r="C1710" t="str">
        <f>IF(AND(A1710&gt;('VCR Graph'!$C$12/'VCR Graph'!$C$14),A1710&lt;('VCR Graph'!$C$13/'VCR Graph'!$C$14)),42,"")</f>
        <v/>
      </c>
      <c r="D1710" s="2">
        <f t="shared" si="53"/>
        <v>0</v>
      </c>
      <c r="E1710" s="3" t="str">
        <f>IF(A1710&lt;=('VCR Graph'!$C$12/'VCR Graph'!$C$14),'VCR Graph'!$C$15,"")</f>
        <v/>
      </c>
      <c r="F1710" s="3" t="str">
        <f>IF(A1710&lt;=('VCR Graph'!$C$13/'VCR Graph'!$C$14),'VCR Graph'!$C$16,"")</f>
        <v/>
      </c>
      <c r="G1710">
        <v>0</v>
      </c>
    </row>
    <row r="1711" spans="1:7" x14ac:dyDescent="0.2">
      <c r="A1711" s="2">
        <f t="shared" si="54"/>
        <v>1.7089999999999226</v>
      </c>
      <c r="B1711">
        <f>'VCR Graph'!$C$3/'background data'!A1711</f>
        <v>1.1702750146284906</v>
      </c>
      <c r="C1711" t="str">
        <f>IF(AND(A1711&gt;('VCR Graph'!$C$12/'VCR Graph'!$C$14),A1711&lt;('VCR Graph'!$C$13/'VCR Graph'!$C$14)),42,"")</f>
        <v/>
      </c>
      <c r="D1711" s="2">
        <f t="shared" si="53"/>
        <v>0</v>
      </c>
      <c r="E1711" s="3" t="str">
        <f>IF(A1711&lt;=('VCR Graph'!$C$12/'VCR Graph'!$C$14),'VCR Graph'!$C$15,"")</f>
        <v/>
      </c>
      <c r="F1711" s="3" t="str">
        <f>IF(A1711&lt;=('VCR Graph'!$C$13/'VCR Graph'!$C$14),'VCR Graph'!$C$16,"")</f>
        <v/>
      </c>
      <c r="G1711">
        <v>0</v>
      </c>
    </row>
    <row r="1712" spans="1:7" x14ac:dyDescent="0.2">
      <c r="A1712" s="2">
        <f t="shared" si="54"/>
        <v>1.7099999999999225</v>
      </c>
      <c r="B1712">
        <f>'VCR Graph'!$C$3/'background data'!A1712</f>
        <v>1.1695906432749068</v>
      </c>
      <c r="C1712" t="str">
        <f>IF(AND(A1712&gt;('VCR Graph'!$C$12/'VCR Graph'!$C$14),A1712&lt;('VCR Graph'!$C$13/'VCR Graph'!$C$14)),42,"")</f>
        <v/>
      </c>
      <c r="D1712" s="2">
        <f t="shared" si="53"/>
        <v>0</v>
      </c>
      <c r="E1712" s="3" t="str">
        <f>IF(A1712&lt;=('VCR Graph'!$C$12/'VCR Graph'!$C$14),'VCR Graph'!$C$15,"")</f>
        <v/>
      </c>
      <c r="F1712" s="3" t="str">
        <f>IF(A1712&lt;=('VCR Graph'!$C$13/'VCR Graph'!$C$14),'VCR Graph'!$C$16,"")</f>
        <v/>
      </c>
      <c r="G1712">
        <v>0</v>
      </c>
    </row>
    <row r="1713" spans="1:7" x14ac:dyDescent="0.2">
      <c r="A1713" s="2">
        <f t="shared" si="54"/>
        <v>1.7109999999999224</v>
      </c>
      <c r="B1713">
        <f>'VCR Graph'!$C$3/'background data'!A1713</f>
        <v>1.168907071887838</v>
      </c>
      <c r="C1713" t="str">
        <f>IF(AND(A1713&gt;('VCR Graph'!$C$12/'VCR Graph'!$C$14),A1713&lt;('VCR Graph'!$C$13/'VCR Graph'!$C$14)),42,"")</f>
        <v/>
      </c>
      <c r="D1713" s="2">
        <f t="shared" si="53"/>
        <v>0</v>
      </c>
      <c r="E1713" s="3" t="str">
        <f>IF(A1713&lt;=('VCR Graph'!$C$12/'VCR Graph'!$C$14),'VCR Graph'!$C$15,"")</f>
        <v/>
      </c>
      <c r="F1713" s="3" t="str">
        <f>IF(A1713&lt;=('VCR Graph'!$C$13/'VCR Graph'!$C$14),'VCR Graph'!$C$16,"")</f>
        <v/>
      </c>
      <c r="G1713">
        <v>0</v>
      </c>
    </row>
    <row r="1714" spans="1:7" x14ac:dyDescent="0.2">
      <c r="A1714" s="2">
        <f t="shared" si="54"/>
        <v>1.7119999999999223</v>
      </c>
      <c r="B1714">
        <f>'VCR Graph'!$C$3/'background data'!A1714</f>
        <v>1.1682242990654736</v>
      </c>
      <c r="C1714" t="str">
        <f>IF(AND(A1714&gt;('VCR Graph'!$C$12/'VCR Graph'!$C$14),A1714&lt;('VCR Graph'!$C$13/'VCR Graph'!$C$14)),42,"")</f>
        <v/>
      </c>
      <c r="D1714" s="2">
        <f t="shared" si="53"/>
        <v>0</v>
      </c>
      <c r="E1714" s="3" t="str">
        <f>IF(A1714&lt;=('VCR Graph'!$C$12/'VCR Graph'!$C$14),'VCR Graph'!$C$15,"")</f>
        <v/>
      </c>
      <c r="F1714" s="3" t="str">
        <f>IF(A1714&lt;=('VCR Graph'!$C$13/'VCR Graph'!$C$14),'VCR Graph'!$C$16,"")</f>
        <v/>
      </c>
      <c r="G1714">
        <v>0</v>
      </c>
    </row>
    <row r="1715" spans="1:7" x14ac:dyDescent="0.2">
      <c r="A1715" s="2">
        <f t="shared" si="54"/>
        <v>1.7129999999999221</v>
      </c>
      <c r="B1715">
        <f>'VCR Graph'!$C$3/'background data'!A1715</f>
        <v>1.1675423234092766</v>
      </c>
      <c r="C1715" t="str">
        <f>IF(AND(A1715&gt;('VCR Graph'!$C$12/'VCR Graph'!$C$14),A1715&lt;('VCR Graph'!$C$13/'VCR Graph'!$C$14)),42,"")</f>
        <v/>
      </c>
      <c r="D1715" s="2">
        <f t="shared" si="53"/>
        <v>0</v>
      </c>
      <c r="E1715" s="3" t="str">
        <f>IF(A1715&lt;=('VCR Graph'!$C$12/'VCR Graph'!$C$14),'VCR Graph'!$C$15,"")</f>
        <v/>
      </c>
      <c r="F1715" s="3" t="str">
        <f>IF(A1715&lt;=('VCR Graph'!$C$13/'VCR Graph'!$C$14),'VCR Graph'!$C$16,"")</f>
        <v/>
      </c>
      <c r="G1715">
        <v>0</v>
      </c>
    </row>
    <row r="1716" spans="1:7" x14ac:dyDescent="0.2">
      <c r="A1716" s="2">
        <f t="shared" si="54"/>
        <v>1.713999999999922</v>
      </c>
      <c r="B1716">
        <f>'VCR Graph'!$C$3/'background data'!A1716</f>
        <v>1.1668611435239737</v>
      </c>
      <c r="C1716" t="str">
        <f>IF(AND(A1716&gt;('VCR Graph'!$C$12/'VCR Graph'!$C$14),A1716&lt;('VCR Graph'!$C$13/'VCR Graph'!$C$14)),42,"")</f>
        <v/>
      </c>
      <c r="D1716" s="2">
        <f t="shared" si="53"/>
        <v>0</v>
      </c>
      <c r="E1716" s="3" t="str">
        <f>IF(A1716&lt;=('VCR Graph'!$C$12/'VCR Graph'!$C$14),'VCR Graph'!$C$15,"")</f>
        <v/>
      </c>
      <c r="F1716" s="3" t="str">
        <f>IF(A1716&lt;=('VCR Graph'!$C$13/'VCR Graph'!$C$14),'VCR Graph'!$C$16,"")</f>
        <v/>
      </c>
      <c r="G1716">
        <v>0</v>
      </c>
    </row>
    <row r="1717" spans="1:7" x14ac:dyDescent="0.2">
      <c r="A1717" s="2">
        <f t="shared" si="54"/>
        <v>1.7149999999999219</v>
      </c>
      <c r="B1717">
        <f>'VCR Graph'!$C$3/'background data'!A1717</f>
        <v>1.1661807580175458</v>
      </c>
      <c r="C1717" t="str">
        <f>IF(AND(A1717&gt;('VCR Graph'!$C$12/'VCR Graph'!$C$14),A1717&lt;('VCR Graph'!$C$13/'VCR Graph'!$C$14)),42,"")</f>
        <v/>
      </c>
      <c r="D1717" s="2">
        <f t="shared" si="53"/>
        <v>0</v>
      </c>
      <c r="E1717" s="3" t="str">
        <f>IF(A1717&lt;=('VCR Graph'!$C$12/'VCR Graph'!$C$14),'VCR Graph'!$C$15,"")</f>
        <v/>
      </c>
      <c r="F1717" s="3" t="str">
        <f>IF(A1717&lt;=('VCR Graph'!$C$13/'VCR Graph'!$C$14),'VCR Graph'!$C$16,"")</f>
        <v/>
      </c>
      <c r="G1717">
        <v>0</v>
      </c>
    </row>
    <row r="1718" spans="1:7" x14ac:dyDescent="0.2">
      <c r="A1718" s="2">
        <f t="shared" si="54"/>
        <v>1.7159999999999218</v>
      </c>
      <c r="B1718">
        <f>'VCR Graph'!$C$3/'background data'!A1718</f>
        <v>1.1655011655012186</v>
      </c>
      <c r="C1718" t="str">
        <f>IF(AND(A1718&gt;('VCR Graph'!$C$12/'VCR Graph'!$C$14),A1718&lt;('VCR Graph'!$C$13/'VCR Graph'!$C$14)),42,"")</f>
        <v/>
      </c>
      <c r="D1718" s="2">
        <f t="shared" si="53"/>
        <v>0</v>
      </c>
      <c r="E1718" s="3" t="str">
        <f>IF(A1718&lt;=('VCR Graph'!$C$12/'VCR Graph'!$C$14),'VCR Graph'!$C$15,"")</f>
        <v/>
      </c>
      <c r="F1718" s="3" t="str">
        <f>IF(A1718&lt;=('VCR Graph'!$C$13/'VCR Graph'!$C$14),'VCR Graph'!$C$16,"")</f>
        <v/>
      </c>
      <c r="G1718">
        <v>0</v>
      </c>
    </row>
    <row r="1719" spans="1:7" x14ac:dyDescent="0.2">
      <c r="A1719" s="2">
        <f t="shared" si="54"/>
        <v>1.7169999999999217</v>
      </c>
      <c r="B1719">
        <f>'VCR Graph'!$C$3/'background data'!A1719</f>
        <v>1.1648223645894533</v>
      </c>
      <c r="C1719" t="str">
        <f>IF(AND(A1719&gt;('VCR Graph'!$C$12/'VCR Graph'!$C$14),A1719&lt;('VCR Graph'!$C$13/'VCR Graph'!$C$14)),42,"")</f>
        <v/>
      </c>
      <c r="D1719" s="2">
        <f t="shared" si="53"/>
        <v>0</v>
      </c>
      <c r="E1719" s="3" t="str">
        <f>IF(A1719&lt;=('VCR Graph'!$C$12/'VCR Graph'!$C$14),'VCR Graph'!$C$15,"")</f>
        <v/>
      </c>
      <c r="F1719" s="3" t="str">
        <f>IF(A1719&lt;=('VCR Graph'!$C$13/'VCR Graph'!$C$14),'VCR Graph'!$C$16,"")</f>
        <v/>
      </c>
      <c r="G1719">
        <v>0</v>
      </c>
    </row>
    <row r="1720" spans="1:7" x14ac:dyDescent="0.2">
      <c r="A1720" s="2">
        <f t="shared" si="54"/>
        <v>1.7179999999999216</v>
      </c>
      <c r="B1720">
        <f>'VCR Graph'!$C$3/'background data'!A1720</f>
        <v>1.1641443538999368</v>
      </c>
      <c r="C1720" t="str">
        <f>IF(AND(A1720&gt;('VCR Graph'!$C$12/'VCR Graph'!$C$14),A1720&lt;('VCR Graph'!$C$13/'VCR Graph'!$C$14)),42,"")</f>
        <v/>
      </c>
      <c r="D1720" s="2">
        <f t="shared" si="53"/>
        <v>0</v>
      </c>
      <c r="E1720" s="3" t="str">
        <f>IF(A1720&lt;=('VCR Graph'!$C$12/'VCR Graph'!$C$14),'VCR Graph'!$C$15,"")</f>
        <v/>
      </c>
      <c r="F1720" s="3" t="str">
        <f>IF(A1720&lt;=('VCR Graph'!$C$13/'VCR Graph'!$C$14),'VCR Graph'!$C$16,"")</f>
        <v/>
      </c>
      <c r="G1720">
        <v>0</v>
      </c>
    </row>
    <row r="1721" spans="1:7" x14ac:dyDescent="0.2">
      <c r="A1721" s="2">
        <f t="shared" si="54"/>
        <v>1.7189999999999215</v>
      </c>
      <c r="B1721">
        <f>'VCR Graph'!$C$3/'background data'!A1721</f>
        <v>1.1634671320535726</v>
      </c>
      <c r="C1721" t="str">
        <f>IF(AND(A1721&gt;('VCR Graph'!$C$12/'VCR Graph'!$C$14),A1721&lt;('VCR Graph'!$C$13/'VCR Graph'!$C$14)),42,"")</f>
        <v/>
      </c>
      <c r="D1721" s="2">
        <f t="shared" si="53"/>
        <v>0</v>
      </c>
      <c r="E1721" s="3" t="str">
        <f>IF(A1721&lt;=('VCR Graph'!$C$12/'VCR Graph'!$C$14),'VCR Graph'!$C$15,"")</f>
        <v/>
      </c>
      <c r="F1721" s="3" t="str">
        <f>IF(A1721&lt;=('VCR Graph'!$C$13/'VCR Graph'!$C$14),'VCR Graph'!$C$16,"")</f>
        <v/>
      </c>
      <c r="G1721">
        <v>0</v>
      </c>
    </row>
    <row r="1722" spans="1:7" x14ac:dyDescent="0.2">
      <c r="A1722" s="2">
        <f t="shared" si="54"/>
        <v>1.7199999999999214</v>
      </c>
      <c r="B1722">
        <f>'VCR Graph'!$C$3/'background data'!A1722</f>
        <v>1.1627906976744717</v>
      </c>
      <c r="C1722" t="str">
        <f>IF(AND(A1722&gt;('VCR Graph'!$C$12/'VCR Graph'!$C$14),A1722&lt;('VCR Graph'!$C$13/'VCR Graph'!$C$14)),42,"")</f>
        <v/>
      </c>
      <c r="D1722" s="2">
        <f t="shared" si="53"/>
        <v>0</v>
      </c>
      <c r="E1722" s="3" t="str">
        <f>IF(A1722&lt;=('VCR Graph'!$C$12/'VCR Graph'!$C$14),'VCR Graph'!$C$15,"")</f>
        <v/>
      </c>
      <c r="F1722" s="3" t="str">
        <f>IF(A1722&lt;=('VCR Graph'!$C$13/'VCR Graph'!$C$14),'VCR Graph'!$C$16,"")</f>
        <v/>
      </c>
      <c r="G1722">
        <v>0</v>
      </c>
    </row>
    <row r="1723" spans="1:7" x14ac:dyDescent="0.2">
      <c r="A1723" s="2">
        <f t="shared" si="54"/>
        <v>1.7209999999999213</v>
      </c>
      <c r="B1723">
        <f>'VCR Graph'!$C$3/'background data'!A1723</f>
        <v>1.1621150493899428</v>
      </c>
      <c r="C1723" t="str">
        <f>IF(AND(A1723&gt;('VCR Graph'!$C$12/'VCR Graph'!$C$14),A1723&lt;('VCR Graph'!$C$13/'VCR Graph'!$C$14)),42,"")</f>
        <v/>
      </c>
      <c r="D1723" s="2">
        <f t="shared" si="53"/>
        <v>0</v>
      </c>
      <c r="E1723" s="3" t="str">
        <f>IF(A1723&lt;=('VCR Graph'!$C$12/'VCR Graph'!$C$14),'VCR Graph'!$C$15,"")</f>
        <v/>
      </c>
      <c r="F1723" s="3" t="str">
        <f>IF(A1723&lt;=('VCR Graph'!$C$13/'VCR Graph'!$C$14),'VCR Graph'!$C$16,"")</f>
        <v/>
      </c>
      <c r="G1723">
        <v>0</v>
      </c>
    </row>
    <row r="1724" spans="1:7" x14ac:dyDescent="0.2">
      <c r="A1724" s="2">
        <f t="shared" si="54"/>
        <v>1.7219999999999211</v>
      </c>
      <c r="B1724">
        <f>'VCR Graph'!$C$3/'background data'!A1724</f>
        <v>1.1614401858304828</v>
      </c>
      <c r="C1724" t="str">
        <f>IF(AND(A1724&gt;('VCR Graph'!$C$12/'VCR Graph'!$C$14),A1724&lt;('VCR Graph'!$C$13/'VCR Graph'!$C$14)),42,"")</f>
        <v/>
      </c>
      <c r="D1724" s="2">
        <f t="shared" si="53"/>
        <v>0</v>
      </c>
      <c r="E1724" s="3" t="str">
        <f>IF(A1724&lt;=('VCR Graph'!$C$12/'VCR Graph'!$C$14),'VCR Graph'!$C$15,"")</f>
        <v/>
      </c>
      <c r="F1724" s="3" t="str">
        <f>IF(A1724&lt;=('VCR Graph'!$C$13/'VCR Graph'!$C$14),'VCR Graph'!$C$16,"")</f>
        <v/>
      </c>
      <c r="G1724">
        <v>0</v>
      </c>
    </row>
    <row r="1725" spans="1:7" x14ac:dyDescent="0.2">
      <c r="A1725" s="2">
        <f t="shared" si="54"/>
        <v>1.722999999999921</v>
      </c>
      <c r="B1725">
        <f>'VCR Graph'!$C$3/'background data'!A1725</f>
        <v>1.1607661056297689</v>
      </c>
      <c r="C1725" t="str">
        <f>IF(AND(A1725&gt;('VCR Graph'!$C$12/'VCR Graph'!$C$14),A1725&lt;('VCR Graph'!$C$13/'VCR Graph'!$C$14)),42,"")</f>
        <v/>
      </c>
      <c r="D1725" s="2">
        <f t="shared" si="53"/>
        <v>0</v>
      </c>
      <c r="E1725" s="3" t="str">
        <f>IF(A1725&lt;=('VCR Graph'!$C$12/'VCR Graph'!$C$14),'VCR Graph'!$C$15,"")</f>
        <v/>
      </c>
      <c r="F1725" s="3" t="str">
        <f>IF(A1725&lt;=('VCR Graph'!$C$13/'VCR Graph'!$C$14),'VCR Graph'!$C$16,"")</f>
        <v/>
      </c>
      <c r="G1725">
        <v>0</v>
      </c>
    </row>
    <row r="1726" spans="1:7" x14ac:dyDescent="0.2">
      <c r="A1726" s="2">
        <f t="shared" si="54"/>
        <v>1.7239999999999209</v>
      </c>
      <c r="B1726">
        <f>'VCR Graph'!$C$3/'background data'!A1726</f>
        <v>1.1600928074246473</v>
      </c>
      <c r="C1726" t="str">
        <f>IF(AND(A1726&gt;('VCR Graph'!$C$12/'VCR Graph'!$C$14),A1726&lt;('VCR Graph'!$C$13/'VCR Graph'!$C$14)),42,"")</f>
        <v/>
      </c>
      <c r="D1726" s="2">
        <f t="shared" si="53"/>
        <v>0</v>
      </c>
      <c r="E1726" s="3" t="str">
        <f>IF(A1726&lt;=('VCR Graph'!$C$12/'VCR Graph'!$C$14),'VCR Graph'!$C$15,"")</f>
        <v/>
      </c>
      <c r="F1726" s="3" t="str">
        <f>IF(A1726&lt;=('VCR Graph'!$C$13/'VCR Graph'!$C$14),'VCR Graph'!$C$16,"")</f>
        <v/>
      </c>
      <c r="G1726">
        <v>0</v>
      </c>
    </row>
    <row r="1727" spans="1:7" x14ac:dyDescent="0.2">
      <c r="A1727" s="2">
        <f t="shared" si="54"/>
        <v>1.7249999999999208</v>
      </c>
      <c r="B1727">
        <f>'VCR Graph'!$C$3/'background data'!A1727</f>
        <v>1.1594202898551256</v>
      </c>
      <c r="C1727" t="str">
        <f>IF(AND(A1727&gt;('VCR Graph'!$C$12/'VCR Graph'!$C$14),A1727&lt;('VCR Graph'!$C$13/'VCR Graph'!$C$14)),42,"")</f>
        <v/>
      </c>
      <c r="D1727" s="2">
        <f t="shared" si="53"/>
        <v>0</v>
      </c>
      <c r="E1727" s="3" t="str">
        <f>IF(A1727&lt;=('VCR Graph'!$C$12/'VCR Graph'!$C$14),'VCR Graph'!$C$15,"")</f>
        <v/>
      </c>
      <c r="F1727" s="3" t="str">
        <f>IF(A1727&lt;=('VCR Graph'!$C$13/'VCR Graph'!$C$14),'VCR Graph'!$C$16,"")</f>
        <v/>
      </c>
      <c r="G1727">
        <v>0</v>
      </c>
    </row>
    <row r="1728" spans="1:7" x14ac:dyDescent="0.2">
      <c r="A1728" s="2">
        <f t="shared" si="54"/>
        <v>1.7259999999999207</v>
      </c>
      <c r="B1728">
        <f>'VCR Graph'!$C$3/'background data'!A1728</f>
        <v>1.1587485515643638</v>
      </c>
      <c r="C1728" t="str">
        <f>IF(AND(A1728&gt;('VCR Graph'!$C$12/'VCR Graph'!$C$14),A1728&lt;('VCR Graph'!$C$13/'VCR Graph'!$C$14)),42,"")</f>
        <v/>
      </c>
      <c r="D1728" s="2">
        <f t="shared" si="53"/>
        <v>0</v>
      </c>
      <c r="E1728" s="3" t="str">
        <f>IF(A1728&lt;=('VCR Graph'!$C$12/'VCR Graph'!$C$14),'VCR Graph'!$C$15,"")</f>
        <v/>
      </c>
      <c r="F1728" s="3" t="str">
        <f>IF(A1728&lt;=('VCR Graph'!$C$13/'VCR Graph'!$C$14),'VCR Graph'!$C$16,"")</f>
        <v/>
      </c>
      <c r="G1728">
        <v>0</v>
      </c>
    </row>
    <row r="1729" spans="1:7" x14ac:dyDescent="0.2">
      <c r="A1729" s="2">
        <f t="shared" si="54"/>
        <v>1.7269999999999206</v>
      </c>
      <c r="B1729">
        <f>'VCR Graph'!$C$3/'background data'!A1729</f>
        <v>1.1580775911986636</v>
      </c>
      <c r="C1729" t="str">
        <f>IF(AND(A1729&gt;('VCR Graph'!$C$12/'VCR Graph'!$C$14),A1729&lt;('VCR Graph'!$C$13/'VCR Graph'!$C$14)),42,"")</f>
        <v/>
      </c>
      <c r="D1729" s="2">
        <f t="shared" si="53"/>
        <v>0</v>
      </c>
      <c r="E1729" s="3" t="str">
        <f>IF(A1729&lt;=('VCR Graph'!$C$12/'VCR Graph'!$C$14),'VCR Graph'!$C$15,"")</f>
        <v/>
      </c>
      <c r="F1729" s="3" t="str">
        <f>IF(A1729&lt;=('VCR Graph'!$C$13/'VCR Graph'!$C$14),'VCR Graph'!$C$16,"")</f>
        <v/>
      </c>
      <c r="G1729">
        <v>0</v>
      </c>
    </row>
    <row r="1730" spans="1:7" x14ac:dyDescent="0.2">
      <c r="A1730" s="2">
        <f t="shared" si="54"/>
        <v>1.7279999999999205</v>
      </c>
      <c r="B1730">
        <f>'VCR Graph'!$C$3/'background data'!A1730</f>
        <v>1.1574074074074607</v>
      </c>
      <c r="C1730" t="str">
        <f>IF(AND(A1730&gt;('VCR Graph'!$C$12/'VCR Graph'!$C$14),A1730&lt;('VCR Graph'!$C$13/'VCR Graph'!$C$14)),42,"")</f>
        <v/>
      </c>
      <c r="D1730" s="2">
        <f t="shared" si="53"/>
        <v>0</v>
      </c>
      <c r="E1730" s="3" t="str">
        <f>IF(A1730&lt;=('VCR Graph'!$C$12/'VCR Graph'!$C$14),'VCR Graph'!$C$15,"")</f>
        <v/>
      </c>
      <c r="F1730" s="3" t="str">
        <f>IF(A1730&lt;=('VCR Graph'!$C$13/'VCR Graph'!$C$14),'VCR Graph'!$C$16,"")</f>
        <v/>
      </c>
      <c r="G1730">
        <v>0</v>
      </c>
    </row>
    <row r="1731" spans="1:7" x14ac:dyDescent="0.2">
      <c r="A1731" s="2">
        <f t="shared" si="54"/>
        <v>1.7289999999999204</v>
      </c>
      <c r="B1731">
        <f>'VCR Graph'!$C$3/'background data'!A1731</f>
        <v>1.1567379988433153</v>
      </c>
      <c r="C1731" t="str">
        <f>IF(AND(A1731&gt;('VCR Graph'!$C$12/'VCR Graph'!$C$14),A1731&lt;('VCR Graph'!$C$13/'VCR Graph'!$C$14)),42,"")</f>
        <v/>
      </c>
      <c r="D1731" s="2">
        <f t="shared" si="53"/>
        <v>0</v>
      </c>
      <c r="E1731" s="3" t="str">
        <f>IF(A1731&lt;=('VCR Graph'!$C$12/'VCR Graph'!$C$14),'VCR Graph'!$C$15,"")</f>
        <v/>
      </c>
      <c r="F1731" s="3" t="str">
        <f>IF(A1731&lt;=('VCR Graph'!$C$13/'VCR Graph'!$C$14),'VCR Graph'!$C$16,"")</f>
        <v/>
      </c>
      <c r="G1731">
        <v>0</v>
      </c>
    </row>
    <row r="1732" spans="1:7" x14ac:dyDescent="0.2">
      <c r="A1732" s="2">
        <f t="shared" si="54"/>
        <v>1.7299999999999203</v>
      </c>
      <c r="B1732">
        <f>'VCR Graph'!$C$3/'background data'!A1732</f>
        <v>1.1560693641619031</v>
      </c>
      <c r="C1732" t="str">
        <f>IF(AND(A1732&gt;('VCR Graph'!$C$12/'VCR Graph'!$C$14),A1732&lt;('VCR Graph'!$C$13/'VCR Graph'!$C$14)),42,"")</f>
        <v/>
      </c>
      <c r="D1732" s="2">
        <f t="shared" ref="D1732:D1795" si="55">D1731</f>
        <v>0</v>
      </c>
      <c r="E1732" s="3" t="str">
        <f>IF(A1732&lt;=('VCR Graph'!$C$12/'VCR Graph'!$C$14),'VCR Graph'!$C$15,"")</f>
        <v/>
      </c>
      <c r="F1732" s="3" t="str">
        <f>IF(A1732&lt;=('VCR Graph'!$C$13/'VCR Graph'!$C$14),'VCR Graph'!$C$16,"")</f>
        <v/>
      </c>
      <c r="G1732">
        <v>0</v>
      </c>
    </row>
    <row r="1733" spans="1:7" x14ac:dyDescent="0.2">
      <c r="A1733" s="2">
        <f t="shared" si="54"/>
        <v>1.7309999999999202</v>
      </c>
      <c r="B1733">
        <f>'VCR Graph'!$C$3/'background data'!A1733</f>
        <v>1.1554015020220059</v>
      </c>
      <c r="C1733" t="str">
        <f>IF(AND(A1733&gt;('VCR Graph'!$C$12/'VCR Graph'!$C$14),A1733&lt;('VCR Graph'!$C$13/'VCR Graph'!$C$14)),42,"")</f>
        <v/>
      </c>
      <c r="D1733" s="2">
        <f t="shared" si="55"/>
        <v>0</v>
      </c>
      <c r="E1733" s="3" t="str">
        <f>IF(A1733&lt;=('VCR Graph'!$C$12/'VCR Graph'!$C$14),'VCR Graph'!$C$15,"")</f>
        <v/>
      </c>
      <c r="F1733" s="3" t="str">
        <f>IF(A1733&lt;=('VCR Graph'!$C$13/'VCR Graph'!$C$14),'VCR Graph'!$C$16,"")</f>
        <v/>
      </c>
      <c r="G1733">
        <v>0</v>
      </c>
    </row>
    <row r="1734" spans="1:7" x14ac:dyDescent="0.2">
      <c r="A1734" s="2">
        <f t="shared" si="54"/>
        <v>1.73199999999992</v>
      </c>
      <c r="B1734">
        <f>'VCR Graph'!$C$3/'background data'!A1734</f>
        <v>1.1547344110855036</v>
      </c>
      <c r="C1734" t="str">
        <f>IF(AND(A1734&gt;('VCR Graph'!$C$12/'VCR Graph'!$C$14),A1734&lt;('VCR Graph'!$C$13/'VCR Graph'!$C$14)),42,"")</f>
        <v/>
      </c>
      <c r="D1734" s="2">
        <f t="shared" si="55"/>
        <v>0</v>
      </c>
      <c r="E1734" s="3" t="str">
        <f>IF(A1734&lt;=('VCR Graph'!$C$12/'VCR Graph'!$C$14),'VCR Graph'!$C$15,"")</f>
        <v/>
      </c>
      <c r="F1734" s="3" t="str">
        <f>IF(A1734&lt;=('VCR Graph'!$C$13/'VCR Graph'!$C$14),'VCR Graph'!$C$16,"")</f>
        <v/>
      </c>
      <c r="G1734">
        <v>0</v>
      </c>
    </row>
    <row r="1735" spans="1:7" x14ac:dyDescent="0.2">
      <c r="A1735" s="2">
        <f t="shared" si="54"/>
        <v>1.7329999999999199</v>
      </c>
      <c r="B1735">
        <f>'VCR Graph'!$C$3/'background data'!A1735</f>
        <v>1.1540680900173643</v>
      </c>
      <c r="C1735" t="str">
        <f>IF(AND(A1735&gt;('VCR Graph'!$C$12/'VCR Graph'!$C$14),A1735&lt;('VCR Graph'!$C$13/'VCR Graph'!$C$14)),42,"")</f>
        <v/>
      </c>
      <c r="D1735" s="2">
        <f t="shared" si="55"/>
        <v>0</v>
      </c>
      <c r="E1735" s="3" t="str">
        <f>IF(A1735&lt;=('VCR Graph'!$C$12/'VCR Graph'!$C$14),'VCR Graph'!$C$15,"")</f>
        <v/>
      </c>
      <c r="F1735" s="3" t="str">
        <f>IF(A1735&lt;=('VCR Graph'!$C$13/'VCR Graph'!$C$14),'VCR Graph'!$C$16,"")</f>
        <v/>
      </c>
      <c r="G1735">
        <v>0</v>
      </c>
    </row>
    <row r="1736" spans="1:7" x14ac:dyDescent="0.2">
      <c r="A1736" s="2">
        <f t="shared" si="54"/>
        <v>1.7339999999999198</v>
      </c>
      <c r="B1736">
        <f>'VCR Graph'!$C$3/'background data'!A1736</f>
        <v>1.1534025374856358</v>
      </c>
      <c r="C1736" t="str">
        <f>IF(AND(A1736&gt;('VCR Graph'!$C$12/'VCR Graph'!$C$14),A1736&lt;('VCR Graph'!$C$13/'VCR Graph'!$C$14)),42,"")</f>
        <v/>
      </c>
      <c r="D1736" s="2">
        <f t="shared" si="55"/>
        <v>0</v>
      </c>
      <c r="E1736" s="3" t="str">
        <f>IF(A1736&lt;=('VCR Graph'!$C$12/'VCR Graph'!$C$14),'VCR Graph'!$C$15,"")</f>
        <v/>
      </c>
      <c r="F1736" s="3" t="str">
        <f>IF(A1736&lt;=('VCR Graph'!$C$13/'VCR Graph'!$C$14),'VCR Graph'!$C$16,"")</f>
        <v/>
      </c>
      <c r="G1736">
        <v>0</v>
      </c>
    </row>
    <row r="1737" spans="1:7" x14ac:dyDescent="0.2">
      <c r="A1737" s="2">
        <f t="shared" si="54"/>
        <v>1.7349999999999197</v>
      </c>
      <c r="B1737">
        <f>'VCR Graph'!$C$3/'background data'!A1737</f>
        <v>1.1527377521614366</v>
      </c>
      <c r="C1737" t="str">
        <f>IF(AND(A1737&gt;('VCR Graph'!$C$12/'VCR Graph'!$C$14),A1737&lt;('VCR Graph'!$C$13/'VCR Graph'!$C$14)),42,"")</f>
        <v/>
      </c>
      <c r="D1737" s="2">
        <f t="shared" si="55"/>
        <v>0</v>
      </c>
      <c r="E1737" s="3" t="str">
        <f>IF(A1737&lt;=('VCR Graph'!$C$12/'VCR Graph'!$C$14),'VCR Graph'!$C$15,"")</f>
        <v/>
      </c>
      <c r="F1737" s="3" t="str">
        <f>IF(A1737&lt;=('VCR Graph'!$C$13/'VCR Graph'!$C$14),'VCR Graph'!$C$16,"")</f>
        <v/>
      </c>
      <c r="G1737">
        <v>0</v>
      </c>
    </row>
    <row r="1738" spans="1:7" x14ac:dyDescent="0.2">
      <c r="A1738" s="2">
        <f t="shared" si="54"/>
        <v>1.7359999999999196</v>
      </c>
      <c r="B1738">
        <f>'VCR Graph'!$C$3/'background data'!A1738</f>
        <v>1.1520737327189474</v>
      </c>
      <c r="C1738" t="str">
        <f>IF(AND(A1738&gt;('VCR Graph'!$C$12/'VCR Graph'!$C$14),A1738&lt;('VCR Graph'!$C$13/'VCR Graph'!$C$14)),42,"")</f>
        <v/>
      </c>
      <c r="D1738" s="2">
        <f t="shared" si="55"/>
        <v>0</v>
      </c>
      <c r="E1738" s="3" t="str">
        <f>IF(A1738&lt;=('VCR Graph'!$C$12/'VCR Graph'!$C$14),'VCR Graph'!$C$15,"")</f>
        <v/>
      </c>
      <c r="F1738" s="3" t="str">
        <f>IF(A1738&lt;=('VCR Graph'!$C$13/'VCR Graph'!$C$14),'VCR Graph'!$C$16,"")</f>
        <v/>
      </c>
      <c r="G1738">
        <v>0</v>
      </c>
    </row>
    <row r="1739" spans="1:7" x14ac:dyDescent="0.2">
      <c r="A1739" s="2">
        <f t="shared" si="54"/>
        <v>1.7369999999999195</v>
      </c>
      <c r="B1739">
        <f>'VCR Graph'!$C$3/'background data'!A1739</f>
        <v>1.1514104778354017</v>
      </c>
      <c r="C1739" t="str">
        <f>IF(AND(A1739&gt;('VCR Graph'!$C$12/'VCR Graph'!$C$14),A1739&lt;('VCR Graph'!$C$13/'VCR Graph'!$C$14)),42,"")</f>
        <v/>
      </c>
      <c r="D1739" s="2">
        <f t="shared" si="55"/>
        <v>0</v>
      </c>
      <c r="E1739" s="3" t="str">
        <f>IF(A1739&lt;=('VCR Graph'!$C$12/'VCR Graph'!$C$14),'VCR Graph'!$C$15,"")</f>
        <v/>
      </c>
      <c r="F1739" s="3" t="str">
        <f>IF(A1739&lt;=('VCR Graph'!$C$13/'VCR Graph'!$C$14),'VCR Graph'!$C$16,"")</f>
        <v/>
      </c>
      <c r="G1739">
        <v>0</v>
      </c>
    </row>
    <row r="1740" spans="1:7" x14ac:dyDescent="0.2">
      <c r="A1740" s="2">
        <f t="shared" si="54"/>
        <v>1.7379999999999194</v>
      </c>
      <c r="B1740">
        <f>'VCR Graph'!$C$3/'background data'!A1740</f>
        <v>1.1507479861910774</v>
      </c>
      <c r="C1740" t="str">
        <f>IF(AND(A1740&gt;('VCR Graph'!$C$12/'VCR Graph'!$C$14),A1740&lt;('VCR Graph'!$C$13/'VCR Graph'!$C$14)),42,"")</f>
        <v/>
      </c>
      <c r="D1740" s="2">
        <f t="shared" si="55"/>
        <v>0</v>
      </c>
      <c r="E1740" s="3" t="str">
        <f>IF(A1740&lt;=('VCR Graph'!$C$12/'VCR Graph'!$C$14),'VCR Graph'!$C$15,"")</f>
        <v/>
      </c>
      <c r="F1740" s="3" t="str">
        <f>IF(A1740&lt;=('VCR Graph'!$C$13/'VCR Graph'!$C$14),'VCR Graph'!$C$16,"")</f>
        <v/>
      </c>
      <c r="G1740">
        <v>0</v>
      </c>
    </row>
    <row r="1741" spans="1:7" x14ac:dyDescent="0.2">
      <c r="A1741" s="2">
        <f t="shared" ref="A1741:A1804" si="56">A1740+0.001</f>
        <v>1.7389999999999193</v>
      </c>
      <c r="B1741">
        <f>'VCR Graph'!$C$3/'background data'!A1741</f>
        <v>1.1500862564692886</v>
      </c>
      <c r="C1741" t="str">
        <f>IF(AND(A1741&gt;('VCR Graph'!$C$12/'VCR Graph'!$C$14),A1741&lt;('VCR Graph'!$C$13/'VCR Graph'!$C$14)),42,"")</f>
        <v/>
      </c>
      <c r="D1741" s="2">
        <f t="shared" si="55"/>
        <v>0</v>
      </c>
      <c r="E1741" s="3" t="str">
        <f>IF(A1741&lt;=('VCR Graph'!$C$12/'VCR Graph'!$C$14),'VCR Graph'!$C$15,"")</f>
        <v/>
      </c>
      <c r="F1741" s="3" t="str">
        <f>IF(A1741&lt;=('VCR Graph'!$C$13/'VCR Graph'!$C$14),'VCR Graph'!$C$16,"")</f>
        <v/>
      </c>
      <c r="G1741">
        <v>0</v>
      </c>
    </row>
    <row r="1742" spans="1:7" x14ac:dyDescent="0.2">
      <c r="A1742" s="2">
        <f t="shared" si="56"/>
        <v>1.7399999999999192</v>
      </c>
      <c r="B1742">
        <f>'VCR Graph'!$C$3/'background data'!A1742</f>
        <v>1.1494252873563753</v>
      </c>
      <c r="C1742" t="str">
        <f>IF(AND(A1742&gt;('VCR Graph'!$C$12/'VCR Graph'!$C$14),A1742&lt;('VCR Graph'!$C$13/'VCR Graph'!$C$14)),42,"")</f>
        <v/>
      </c>
      <c r="D1742" s="2">
        <f t="shared" si="55"/>
        <v>0</v>
      </c>
      <c r="E1742" s="3" t="str">
        <f>IF(A1742&lt;=('VCR Graph'!$C$12/'VCR Graph'!$C$14),'VCR Graph'!$C$15,"")</f>
        <v/>
      </c>
      <c r="F1742" s="3" t="str">
        <f>IF(A1742&lt;=('VCR Graph'!$C$13/'VCR Graph'!$C$14),'VCR Graph'!$C$16,"")</f>
        <v/>
      </c>
      <c r="G1742">
        <v>0</v>
      </c>
    </row>
    <row r="1743" spans="1:7" x14ac:dyDescent="0.2">
      <c r="A1743" s="2">
        <f t="shared" si="56"/>
        <v>1.7409999999999191</v>
      </c>
      <c r="B1743">
        <f>'VCR Graph'!$C$3/'background data'!A1743</f>
        <v>1.1487650775416962</v>
      </c>
      <c r="C1743" t="str">
        <f>IF(AND(A1743&gt;('VCR Graph'!$C$12/'VCR Graph'!$C$14),A1743&lt;('VCR Graph'!$C$13/'VCR Graph'!$C$14)),42,"")</f>
        <v/>
      </c>
      <c r="D1743" s="2">
        <f t="shared" si="55"/>
        <v>0</v>
      </c>
      <c r="E1743" s="3" t="str">
        <f>IF(A1743&lt;=('VCR Graph'!$C$12/'VCR Graph'!$C$14),'VCR Graph'!$C$15,"")</f>
        <v/>
      </c>
      <c r="F1743" s="3" t="str">
        <f>IF(A1743&lt;=('VCR Graph'!$C$13/'VCR Graph'!$C$14),'VCR Graph'!$C$16,"")</f>
        <v/>
      </c>
      <c r="G1743">
        <v>0</v>
      </c>
    </row>
    <row r="1744" spans="1:7" x14ac:dyDescent="0.2">
      <c r="A1744" s="2">
        <f t="shared" si="56"/>
        <v>1.7419999999999189</v>
      </c>
      <c r="B1744">
        <f>'VCR Graph'!$C$3/'background data'!A1744</f>
        <v>1.1481056257176194</v>
      </c>
      <c r="C1744" t="str">
        <f>IF(AND(A1744&gt;('VCR Graph'!$C$12/'VCR Graph'!$C$14),A1744&lt;('VCR Graph'!$C$13/'VCR Graph'!$C$14)),42,"")</f>
        <v/>
      </c>
      <c r="D1744" s="2">
        <f t="shared" si="55"/>
        <v>0</v>
      </c>
      <c r="E1744" s="3" t="str">
        <f>IF(A1744&lt;=('VCR Graph'!$C$12/'VCR Graph'!$C$14),'VCR Graph'!$C$15,"")</f>
        <v/>
      </c>
      <c r="F1744" s="3" t="str">
        <f>IF(A1744&lt;=('VCR Graph'!$C$13/'VCR Graph'!$C$14),'VCR Graph'!$C$16,"")</f>
        <v/>
      </c>
      <c r="G1744">
        <v>0</v>
      </c>
    </row>
    <row r="1745" spans="1:7" x14ac:dyDescent="0.2">
      <c r="A1745" s="2">
        <f t="shared" si="56"/>
        <v>1.7429999999999188</v>
      </c>
      <c r="B1745">
        <f>'VCR Graph'!$C$3/'background data'!A1745</f>
        <v>1.1474469305795141</v>
      </c>
      <c r="C1745" t="str">
        <f>IF(AND(A1745&gt;('VCR Graph'!$C$12/'VCR Graph'!$C$14),A1745&lt;('VCR Graph'!$C$13/'VCR Graph'!$C$14)),42,"")</f>
        <v/>
      </c>
      <c r="D1745" s="2">
        <f t="shared" si="55"/>
        <v>0</v>
      </c>
      <c r="E1745" s="3" t="str">
        <f>IF(A1745&lt;=('VCR Graph'!$C$12/'VCR Graph'!$C$14),'VCR Graph'!$C$15,"")</f>
        <v/>
      </c>
      <c r="F1745" s="3" t="str">
        <f>IF(A1745&lt;=('VCR Graph'!$C$13/'VCR Graph'!$C$14),'VCR Graph'!$C$16,"")</f>
        <v/>
      </c>
      <c r="G1745">
        <v>0</v>
      </c>
    </row>
    <row r="1746" spans="1:7" x14ac:dyDescent="0.2">
      <c r="A1746" s="2">
        <f t="shared" si="56"/>
        <v>1.7439999999999187</v>
      </c>
      <c r="B1746">
        <f>'VCR Graph'!$C$3/'background data'!A1746</f>
        <v>1.1467889908257416</v>
      </c>
      <c r="C1746" t="str">
        <f>IF(AND(A1746&gt;('VCR Graph'!$C$12/'VCR Graph'!$C$14),A1746&lt;('VCR Graph'!$C$13/'VCR Graph'!$C$14)),42,"")</f>
        <v/>
      </c>
      <c r="D1746" s="2">
        <f t="shared" si="55"/>
        <v>0</v>
      </c>
      <c r="E1746" s="3" t="str">
        <f>IF(A1746&lt;=('VCR Graph'!$C$12/'VCR Graph'!$C$14),'VCR Graph'!$C$15,"")</f>
        <v/>
      </c>
      <c r="F1746" s="3" t="str">
        <f>IF(A1746&lt;=('VCR Graph'!$C$13/'VCR Graph'!$C$14),'VCR Graph'!$C$16,"")</f>
        <v/>
      </c>
      <c r="G1746">
        <v>0</v>
      </c>
    </row>
    <row r="1747" spans="1:7" x14ac:dyDescent="0.2">
      <c r="A1747" s="2">
        <f t="shared" si="56"/>
        <v>1.7449999999999186</v>
      </c>
      <c r="B1747">
        <f>'VCR Graph'!$C$3/'background data'!A1747</f>
        <v>1.1461318051576466</v>
      </c>
      <c r="C1747" t="str">
        <f>IF(AND(A1747&gt;('VCR Graph'!$C$12/'VCR Graph'!$C$14),A1747&lt;('VCR Graph'!$C$13/'VCR Graph'!$C$14)),42,"")</f>
        <v/>
      </c>
      <c r="D1747" s="2">
        <f t="shared" si="55"/>
        <v>0</v>
      </c>
      <c r="E1747" s="3" t="str">
        <f>IF(A1747&lt;=('VCR Graph'!$C$12/'VCR Graph'!$C$14),'VCR Graph'!$C$15,"")</f>
        <v/>
      </c>
      <c r="F1747" s="3" t="str">
        <f>IF(A1747&lt;=('VCR Graph'!$C$13/'VCR Graph'!$C$14),'VCR Graph'!$C$16,"")</f>
        <v/>
      </c>
      <c r="G1747">
        <v>0</v>
      </c>
    </row>
    <row r="1748" spans="1:7" x14ac:dyDescent="0.2">
      <c r="A1748" s="2">
        <f t="shared" si="56"/>
        <v>1.7459999999999185</v>
      </c>
      <c r="B1748">
        <f>'VCR Graph'!$C$3/'background data'!A1748</f>
        <v>1.1454753722795494</v>
      </c>
      <c r="C1748" t="str">
        <f>IF(AND(A1748&gt;('VCR Graph'!$C$12/'VCR Graph'!$C$14),A1748&lt;('VCR Graph'!$C$13/'VCR Graph'!$C$14)),42,"")</f>
        <v/>
      </c>
      <c r="D1748" s="2">
        <f t="shared" si="55"/>
        <v>0</v>
      </c>
      <c r="E1748" s="3" t="str">
        <f>IF(A1748&lt;=('VCR Graph'!$C$12/'VCR Graph'!$C$14),'VCR Graph'!$C$15,"")</f>
        <v/>
      </c>
      <c r="F1748" s="3" t="str">
        <f>IF(A1748&lt;=('VCR Graph'!$C$13/'VCR Graph'!$C$14),'VCR Graph'!$C$16,"")</f>
        <v/>
      </c>
      <c r="G1748">
        <v>0</v>
      </c>
    </row>
    <row r="1749" spans="1:7" x14ac:dyDescent="0.2">
      <c r="A1749" s="2">
        <f t="shared" si="56"/>
        <v>1.7469999999999184</v>
      </c>
      <c r="B1749">
        <f>'VCR Graph'!$C$3/'background data'!A1749</f>
        <v>1.1448196908987369</v>
      </c>
      <c r="C1749" t="str">
        <f>IF(AND(A1749&gt;('VCR Graph'!$C$12/'VCR Graph'!$C$14),A1749&lt;('VCR Graph'!$C$13/'VCR Graph'!$C$14)),42,"")</f>
        <v/>
      </c>
      <c r="D1749" s="2">
        <f t="shared" si="55"/>
        <v>0</v>
      </c>
      <c r="E1749" s="3" t="str">
        <f>IF(A1749&lt;=('VCR Graph'!$C$12/'VCR Graph'!$C$14),'VCR Graph'!$C$15,"")</f>
        <v/>
      </c>
      <c r="F1749" s="3" t="str">
        <f>IF(A1749&lt;=('VCR Graph'!$C$13/'VCR Graph'!$C$14),'VCR Graph'!$C$16,"")</f>
        <v/>
      </c>
      <c r="G1749">
        <v>0</v>
      </c>
    </row>
    <row r="1750" spans="1:7" x14ac:dyDescent="0.2">
      <c r="A1750" s="2">
        <f t="shared" si="56"/>
        <v>1.7479999999999183</v>
      </c>
      <c r="B1750">
        <f>'VCR Graph'!$C$3/'background data'!A1750</f>
        <v>1.1441647597254538</v>
      </c>
      <c r="C1750" t="str">
        <f>IF(AND(A1750&gt;('VCR Graph'!$C$12/'VCR Graph'!$C$14),A1750&lt;('VCR Graph'!$C$13/'VCR Graph'!$C$14)),42,"")</f>
        <v/>
      </c>
      <c r="D1750" s="2">
        <f t="shared" si="55"/>
        <v>0</v>
      </c>
      <c r="E1750" s="3" t="str">
        <f>IF(A1750&lt;=('VCR Graph'!$C$12/'VCR Graph'!$C$14),'VCR Graph'!$C$15,"")</f>
        <v/>
      </c>
      <c r="F1750" s="3" t="str">
        <f>IF(A1750&lt;=('VCR Graph'!$C$13/'VCR Graph'!$C$14),'VCR Graph'!$C$16,"")</f>
        <v/>
      </c>
      <c r="G1750">
        <v>0</v>
      </c>
    </row>
    <row r="1751" spans="1:7" x14ac:dyDescent="0.2">
      <c r="A1751" s="2">
        <f t="shared" si="56"/>
        <v>1.7489999999999182</v>
      </c>
      <c r="B1751">
        <f>'VCR Graph'!$C$3/'background data'!A1751</f>
        <v>1.1435105774728951</v>
      </c>
      <c r="C1751" t="str">
        <f>IF(AND(A1751&gt;('VCR Graph'!$C$12/'VCR Graph'!$C$14),A1751&lt;('VCR Graph'!$C$13/'VCR Graph'!$C$14)),42,"")</f>
        <v/>
      </c>
      <c r="D1751" s="2">
        <f t="shared" si="55"/>
        <v>0</v>
      </c>
      <c r="E1751" s="3" t="str">
        <f>IF(A1751&lt;=('VCR Graph'!$C$12/'VCR Graph'!$C$14),'VCR Graph'!$C$15,"")</f>
        <v/>
      </c>
      <c r="F1751" s="3" t="str">
        <f>IF(A1751&lt;=('VCR Graph'!$C$13/'VCR Graph'!$C$14),'VCR Graph'!$C$16,"")</f>
        <v/>
      </c>
      <c r="G1751">
        <v>0</v>
      </c>
    </row>
    <row r="1752" spans="1:7" x14ac:dyDescent="0.2">
      <c r="A1752" s="2">
        <f t="shared" si="56"/>
        <v>1.7499999999999181</v>
      </c>
      <c r="B1752">
        <f>'VCR Graph'!$C$3/'background data'!A1752</f>
        <v>1.1428571428571963</v>
      </c>
      <c r="C1752" t="str">
        <f>IF(AND(A1752&gt;('VCR Graph'!$C$12/'VCR Graph'!$C$14),A1752&lt;('VCR Graph'!$C$13/'VCR Graph'!$C$14)),42,"")</f>
        <v/>
      </c>
      <c r="D1752" s="2">
        <f t="shared" si="55"/>
        <v>0</v>
      </c>
      <c r="E1752" s="3" t="str">
        <f>IF(A1752&lt;=('VCR Graph'!$C$12/'VCR Graph'!$C$14),'VCR Graph'!$C$15,"")</f>
        <v/>
      </c>
      <c r="F1752" s="3" t="str">
        <f>IF(A1752&lt;=('VCR Graph'!$C$13/'VCR Graph'!$C$14),'VCR Graph'!$C$16,"")</f>
        <v/>
      </c>
      <c r="G1752">
        <v>0</v>
      </c>
    </row>
    <row r="1753" spans="1:7" x14ac:dyDescent="0.2">
      <c r="A1753" s="2">
        <f t="shared" si="56"/>
        <v>1.750999999999918</v>
      </c>
      <c r="B1753">
        <f>'VCR Graph'!$C$3/'background data'!A1753</f>
        <v>1.1422044545974264</v>
      </c>
      <c r="C1753" t="str">
        <f>IF(AND(A1753&gt;('VCR Graph'!$C$12/'VCR Graph'!$C$14),A1753&lt;('VCR Graph'!$C$13/'VCR Graph'!$C$14)),42,"")</f>
        <v/>
      </c>
      <c r="D1753" s="2">
        <f t="shared" si="55"/>
        <v>0</v>
      </c>
      <c r="E1753" s="3" t="str">
        <f>IF(A1753&lt;=('VCR Graph'!$C$12/'VCR Graph'!$C$14),'VCR Graph'!$C$15,"")</f>
        <v/>
      </c>
      <c r="F1753" s="3" t="str">
        <f>IF(A1753&lt;=('VCR Graph'!$C$13/'VCR Graph'!$C$14),'VCR Graph'!$C$16,"")</f>
        <v/>
      </c>
      <c r="G1753">
        <v>0</v>
      </c>
    </row>
    <row r="1754" spans="1:7" x14ac:dyDescent="0.2">
      <c r="A1754" s="2">
        <f t="shared" si="56"/>
        <v>1.7519999999999178</v>
      </c>
      <c r="B1754">
        <f>'VCR Graph'!$C$3/'background data'!A1754</f>
        <v>1.1415525114155787</v>
      </c>
      <c r="C1754" t="str">
        <f>IF(AND(A1754&gt;('VCR Graph'!$C$12/'VCR Graph'!$C$14),A1754&lt;('VCR Graph'!$C$13/'VCR Graph'!$C$14)),42,"")</f>
        <v/>
      </c>
      <c r="D1754" s="2">
        <f t="shared" si="55"/>
        <v>0</v>
      </c>
      <c r="E1754" s="3" t="str">
        <f>IF(A1754&lt;=('VCR Graph'!$C$12/'VCR Graph'!$C$14),'VCR Graph'!$C$15,"")</f>
        <v/>
      </c>
      <c r="F1754" s="3" t="str">
        <f>IF(A1754&lt;=('VCR Graph'!$C$13/'VCR Graph'!$C$14),'VCR Graph'!$C$16,"")</f>
        <v/>
      </c>
      <c r="G1754">
        <v>0</v>
      </c>
    </row>
    <row r="1755" spans="1:7" x14ac:dyDescent="0.2">
      <c r="A1755" s="2">
        <f t="shared" si="56"/>
        <v>1.7529999999999177</v>
      </c>
      <c r="B1755">
        <f>'VCR Graph'!$C$3/'background data'!A1755</f>
        <v>1.1409013120365623</v>
      </c>
      <c r="C1755" t="str">
        <f>IF(AND(A1755&gt;('VCR Graph'!$C$12/'VCR Graph'!$C$14),A1755&lt;('VCR Graph'!$C$13/'VCR Graph'!$C$14)),42,"")</f>
        <v/>
      </c>
      <c r="D1755" s="2">
        <f t="shared" si="55"/>
        <v>0</v>
      </c>
      <c r="E1755" s="3" t="str">
        <f>IF(A1755&lt;=('VCR Graph'!$C$12/'VCR Graph'!$C$14),'VCR Graph'!$C$15,"")</f>
        <v/>
      </c>
      <c r="F1755" s="3" t="str">
        <f>IF(A1755&lt;=('VCR Graph'!$C$13/'VCR Graph'!$C$14),'VCR Graph'!$C$16,"")</f>
        <v/>
      </c>
      <c r="G1755">
        <v>0</v>
      </c>
    </row>
    <row r="1756" spans="1:7" x14ac:dyDescent="0.2">
      <c r="A1756" s="2">
        <f t="shared" si="56"/>
        <v>1.7539999999999176</v>
      </c>
      <c r="B1756">
        <f>'VCR Graph'!$C$3/'background data'!A1756</f>
        <v>1.1402508551881949</v>
      </c>
      <c r="C1756" t="str">
        <f>IF(AND(A1756&gt;('VCR Graph'!$C$12/'VCR Graph'!$C$14),A1756&lt;('VCR Graph'!$C$13/'VCR Graph'!$C$14)),42,"")</f>
        <v/>
      </c>
      <c r="D1756" s="2">
        <f t="shared" si="55"/>
        <v>0</v>
      </c>
      <c r="E1756" s="3" t="str">
        <f>IF(A1756&lt;=('VCR Graph'!$C$12/'VCR Graph'!$C$14),'VCR Graph'!$C$15,"")</f>
        <v/>
      </c>
      <c r="F1756" s="3" t="str">
        <f>IF(A1756&lt;=('VCR Graph'!$C$13/'VCR Graph'!$C$14),'VCR Graph'!$C$16,"")</f>
        <v/>
      </c>
      <c r="G1756">
        <v>0</v>
      </c>
    </row>
    <row r="1757" spans="1:7" x14ac:dyDescent="0.2">
      <c r="A1757" s="2">
        <f t="shared" si="56"/>
        <v>1.7549999999999175</v>
      </c>
      <c r="B1757">
        <f>'VCR Graph'!$C$3/'background data'!A1757</f>
        <v>1.1396011396011931</v>
      </c>
      <c r="C1757" t="str">
        <f>IF(AND(A1757&gt;('VCR Graph'!$C$12/'VCR Graph'!$C$14),A1757&lt;('VCR Graph'!$C$13/'VCR Graph'!$C$14)),42,"")</f>
        <v/>
      </c>
      <c r="D1757" s="2">
        <f t="shared" si="55"/>
        <v>0</v>
      </c>
      <c r="E1757" s="3" t="str">
        <f>IF(A1757&lt;=('VCR Graph'!$C$12/'VCR Graph'!$C$14),'VCR Graph'!$C$15,"")</f>
        <v/>
      </c>
      <c r="F1757" s="3" t="str">
        <f>IF(A1757&lt;=('VCR Graph'!$C$13/'VCR Graph'!$C$14),'VCR Graph'!$C$16,"")</f>
        <v/>
      </c>
      <c r="G1757">
        <v>0</v>
      </c>
    </row>
    <row r="1758" spans="1:7" x14ac:dyDescent="0.2">
      <c r="A1758" s="2">
        <f t="shared" si="56"/>
        <v>1.7559999999999174</v>
      </c>
      <c r="B1758">
        <f>'VCR Graph'!$C$3/'background data'!A1758</f>
        <v>1.1389521640091651</v>
      </c>
      <c r="C1758" t="str">
        <f>IF(AND(A1758&gt;('VCR Graph'!$C$12/'VCR Graph'!$C$14),A1758&lt;('VCR Graph'!$C$13/'VCR Graph'!$C$14)),42,"")</f>
        <v/>
      </c>
      <c r="D1758" s="2">
        <f t="shared" si="55"/>
        <v>0</v>
      </c>
      <c r="E1758" s="3" t="str">
        <f>IF(A1758&lt;=('VCR Graph'!$C$12/'VCR Graph'!$C$14),'VCR Graph'!$C$15,"")</f>
        <v/>
      </c>
      <c r="F1758" s="3" t="str">
        <f>IF(A1758&lt;=('VCR Graph'!$C$13/'VCR Graph'!$C$14),'VCR Graph'!$C$16,"")</f>
        <v/>
      </c>
      <c r="G1758">
        <v>0</v>
      </c>
    </row>
    <row r="1759" spans="1:7" x14ac:dyDescent="0.2">
      <c r="A1759" s="2">
        <f t="shared" si="56"/>
        <v>1.7569999999999173</v>
      </c>
      <c r="B1759">
        <f>'VCR Graph'!$C$3/'background data'!A1759</f>
        <v>1.1383039271486022</v>
      </c>
      <c r="C1759" t="str">
        <f>IF(AND(A1759&gt;('VCR Graph'!$C$12/'VCR Graph'!$C$14),A1759&lt;('VCR Graph'!$C$13/'VCR Graph'!$C$14)),42,"")</f>
        <v/>
      </c>
      <c r="D1759" s="2">
        <f t="shared" si="55"/>
        <v>0</v>
      </c>
      <c r="E1759" s="3" t="str">
        <f>IF(A1759&lt;=('VCR Graph'!$C$12/'VCR Graph'!$C$14),'VCR Graph'!$C$15,"")</f>
        <v/>
      </c>
      <c r="F1759" s="3" t="str">
        <f>IF(A1759&lt;=('VCR Graph'!$C$13/'VCR Graph'!$C$14),'VCR Graph'!$C$16,"")</f>
        <v/>
      </c>
      <c r="G1759">
        <v>0</v>
      </c>
    </row>
    <row r="1760" spans="1:7" x14ac:dyDescent="0.2">
      <c r="A1760" s="2">
        <f t="shared" si="56"/>
        <v>1.7579999999999172</v>
      </c>
      <c r="B1760">
        <f>'VCR Graph'!$C$3/'background data'!A1760</f>
        <v>1.1376564277588703</v>
      </c>
      <c r="C1760" t="str">
        <f>IF(AND(A1760&gt;('VCR Graph'!$C$12/'VCR Graph'!$C$14),A1760&lt;('VCR Graph'!$C$13/'VCR Graph'!$C$14)),42,"")</f>
        <v/>
      </c>
      <c r="D1760" s="2">
        <f t="shared" si="55"/>
        <v>0</v>
      </c>
      <c r="E1760" s="3" t="str">
        <f>IF(A1760&lt;=('VCR Graph'!$C$12/'VCR Graph'!$C$14),'VCR Graph'!$C$15,"")</f>
        <v/>
      </c>
      <c r="F1760" s="3" t="str">
        <f>IF(A1760&lt;=('VCR Graph'!$C$13/'VCR Graph'!$C$14),'VCR Graph'!$C$16,"")</f>
        <v/>
      </c>
      <c r="G1760">
        <v>0</v>
      </c>
    </row>
    <row r="1761" spans="1:7" x14ac:dyDescent="0.2">
      <c r="A1761" s="2">
        <f t="shared" si="56"/>
        <v>1.7589999999999171</v>
      </c>
      <c r="B1761">
        <f>'VCR Graph'!$C$3/'background data'!A1761</f>
        <v>1.1370096645822025</v>
      </c>
      <c r="C1761" t="str">
        <f>IF(AND(A1761&gt;('VCR Graph'!$C$12/'VCR Graph'!$C$14),A1761&lt;('VCR Graph'!$C$13/'VCR Graph'!$C$14)),42,"")</f>
        <v/>
      </c>
      <c r="D1761" s="2">
        <f t="shared" si="55"/>
        <v>0</v>
      </c>
      <c r="E1761" s="3" t="str">
        <f>IF(A1761&lt;=('VCR Graph'!$C$12/'VCR Graph'!$C$14),'VCR Graph'!$C$15,"")</f>
        <v/>
      </c>
      <c r="F1761" s="3" t="str">
        <f>IF(A1761&lt;=('VCR Graph'!$C$13/'VCR Graph'!$C$14),'VCR Graph'!$C$16,"")</f>
        <v/>
      </c>
      <c r="G1761">
        <v>0</v>
      </c>
    </row>
    <row r="1762" spans="1:7" x14ac:dyDescent="0.2">
      <c r="A1762" s="2">
        <f t="shared" si="56"/>
        <v>1.759999999999917</v>
      </c>
      <c r="B1762">
        <f>'VCR Graph'!$C$3/'background data'!A1762</f>
        <v>1.13636363636369</v>
      </c>
      <c r="C1762" t="str">
        <f>IF(AND(A1762&gt;('VCR Graph'!$C$12/'VCR Graph'!$C$14),A1762&lt;('VCR Graph'!$C$13/'VCR Graph'!$C$14)),42,"")</f>
        <v/>
      </c>
      <c r="D1762" s="2">
        <f t="shared" si="55"/>
        <v>0</v>
      </c>
      <c r="E1762" s="3" t="str">
        <f>IF(A1762&lt;=('VCR Graph'!$C$12/'VCR Graph'!$C$14),'VCR Graph'!$C$15,"")</f>
        <v/>
      </c>
      <c r="F1762" s="3" t="str">
        <f>IF(A1762&lt;=('VCR Graph'!$C$13/'VCR Graph'!$C$14),'VCR Graph'!$C$16,"")</f>
        <v/>
      </c>
      <c r="G1762">
        <v>0</v>
      </c>
    </row>
    <row r="1763" spans="1:7" x14ac:dyDescent="0.2">
      <c r="A1763" s="2">
        <f t="shared" si="56"/>
        <v>1.7609999999999169</v>
      </c>
      <c r="B1763">
        <f>'VCR Graph'!$C$3/'background data'!A1763</f>
        <v>1.1357183418512746</v>
      </c>
      <c r="C1763" t="str">
        <f>IF(AND(A1763&gt;('VCR Graph'!$C$12/'VCR Graph'!$C$14),A1763&lt;('VCR Graph'!$C$13/'VCR Graph'!$C$14)),42,"")</f>
        <v/>
      </c>
      <c r="D1763" s="2">
        <f t="shared" si="55"/>
        <v>0</v>
      </c>
      <c r="E1763" s="3" t="str">
        <f>IF(A1763&lt;=('VCR Graph'!$C$12/'VCR Graph'!$C$14),'VCR Graph'!$C$15,"")</f>
        <v/>
      </c>
      <c r="F1763" s="3" t="str">
        <f>IF(A1763&lt;=('VCR Graph'!$C$13/'VCR Graph'!$C$14),'VCR Graph'!$C$16,"")</f>
        <v/>
      </c>
      <c r="G1763">
        <v>0</v>
      </c>
    </row>
    <row r="1764" spans="1:7" x14ac:dyDescent="0.2">
      <c r="A1764" s="2">
        <f t="shared" si="56"/>
        <v>1.7619999999999167</v>
      </c>
      <c r="B1764">
        <f>'VCR Graph'!$C$3/'background data'!A1764</f>
        <v>1.1350737797957404</v>
      </c>
      <c r="C1764" t="str">
        <f>IF(AND(A1764&gt;('VCR Graph'!$C$12/'VCR Graph'!$C$14),A1764&lt;('VCR Graph'!$C$13/'VCR Graph'!$C$14)),42,"")</f>
        <v/>
      </c>
      <c r="D1764" s="2">
        <f t="shared" si="55"/>
        <v>0</v>
      </c>
      <c r="E1764" s="3" t="str">
        <f>IF(A1764&lt;=('VCR Graph'!$C$12/'VCR Graph'!$C$14),'VCR Graph'!$C$15,"")</f>
        <v/>
      </c>
      <c r="F1764" s="3" t="str">
        <f>IF(A1764&lt;=('VCR Graph'!$C$13/'VCR Graph'!$C$14),'VCR Graph'!$C$16,"")</f>
        <v/>
      </c>
      <c r="G1764">
        <v>0</v>
      </c>
    </row>
    <row r="1765" spans="1:7" x14ac:dyDescent="0.2">
      <c r="A1765" s="2">
        <f t="shared" si="56"/>
        <v>1.7629999999999166</v>
      </c>
      <c r="B1765">
        <f>'VCR Graph'!$C$3/'background data'!A1765</f>
        <v>1.1344299489507059</v>
      </c>
      <c r="C1765" t="str">
        <f>IF(AND(A1765&gt;('VCR Graph'!$C$12/'VCR Graph'!$C$14),A1765&lt;('VCR Graph'!$C$13/'VCR Graph'!$C$14)),42,"")</f>
        <v/>
      </c>
      <c r="D1765" s="2">
        <f t="shared" si="55"/>
        <v>0</v>
      </c>
      <c r="E1765" s="3" t="str">
        <f>IF(A1765&lt;=('VCR Graph'!$C$12/'VCR Graph'!$C$14),'VCR Graph'!$C$15,"")</f>
        <v/>
      </c>
      <c r="F1765" s="3" t="str">
        <f>IF(A1765&lt;=('VCR Graph'!$C$13/'VCR Graph'!$C$14),'VCR Graph'!$C$16,"")</f>
        <v/>
      </c>
      <c r="G1765">
        <v>0</v>
      </c>
    </row>
    <row r="1766" spans="1:7" x14ac:dyDescent="0.2">
      <c r="A1766" s="2">
        <f t="shared" si="56"/>
        <v>1.7639999999999165</v>
      </c>
      <c r="B1766">
        <f>'VCR Graph'!$C$3/'background data'!A1766</f>
        <v>1.1337868480726161</v>
      </c>
      <c r="C1766" t="str">
        <f>IF(AND(A1766&gt;('VCR Graph'!$C$12/'VCR Graph'!$C$14),A1766&lt;('VCR Graph'!$C$13/'VCR Graph'!$C$14)),42,"")</f>
        <v/>
      </c>
      <c r="D1766" s="2">
        <f t="shared" si="55"/>
        <v>0</v>
      </c>
      <c r="E1766" s="3" t="str">
        <f>IF(A1766&lt;=('VCR Graph'!$C$12/'VCR Graph'!$C$14),'VCR Graph'!$C$15,"")</f>
        <v/>
      </c>
      <c r="F1766" s="3" t="str">
        <f>IF(A1766&lt;=('VCR Graph'!$C$13/'VCR Graph'!$C$14),'VCR Graph'!$C$16,"")</f>
        <v/>
      </c>
      <c r="G1766">
        <v>0</v>
      </c>
    </row>
    <row r="1767" spans="1:7" x14ac:dyDescent="0.2">
      <c r="A1767" s="2">
        <f t="shared" si="56"/>
        <v>1.7649999999999164</v>
      </c>
      <c r="B1767">
        <f>'VCR Graph'!$C$3/'background data'!A1767</f>
        <v>1.1331444759207336</v>
      </c>
      <c r="C1767" t="str">
        <f>IF(AND(A1767&gt;('VCR Graph'!$C$12/'VCR Graph'!$C$14),A1767&lt;('VCR Graph'!$C$13/'VCR Graph'!$C$14)),42,"")</f>
        <v/>
      </c>
      <c r="D1767" s="2">
        <f t="shared" si="55"/>
        <v>0</v>
      </c>
      <c r="E1767" s="3" t="str">
        <f>IF(A1767&lt;=('VCR Graph'!$C$12/'VCR Graph'!$C$14),'VCR Graph'!$C$15,"")</f>
        <v/>
      </c>
      <c r="F1767" s="3" t="str">
        <f>IF(A1767&lt;=('VCR Graph'!$C$13/'VCR Graph'!$C$14),'VCR Graph'!$C$16,"")</f>
        <v/>
      </c>
      <c r="G1767">
        <v>0</v>
      </c>
    </row>
    <row r="1768" spans="1:7" x14ac:dyDescent="0.2">
      <c r="A1768" s="2">
        <f t="shared" si="56"/>
        <v>1.7659999999999163</v>
      </c>
      <c r="B1768">
        <f>'VCR Graph'!$C$3/'background data'!A1768</f>
        <v>1.1325028312571319</v>
      </c>
      <c r="C1768" t="str">
        <f>IF(AND(A1768&gt;('VCR Graph'!$C$12/'VCR Graph'!$C$14),A1768&lt;('VCR Graph'!$C$13/'VCR Graph'!$C$14)),42,"")</f>
        <v/>
      </c>
      <c r="D1768" s="2">
        <f t="shared" si="55"/>
        <v>0</v>
      </c>
      <c r="E1768" s="3" t="str">
        <f>IF(A1768&lt;=('VCR Graph'!$C$12/'VCR Graph'!$C$14),'VCR Graph'!$C$15,"")</f>
        <v/>
      </c>
      <c r="F1768" s="3" t="str">
        <f>IF(A1768&lt;=('VCR Graph'!$C$13/'VCR Graph'!$C$14),'VCR Graph'!$C$16,"")</f>
        <v/>
      </c>
      <c r="G1768">
        <v>0</v>
      </c>
    </row>
    <row r="1769" spans="1:7" x14ac:dyDescent="0.2">
      <c r="A1769" s="2">
        <f t="shared" si="56"/>
        <v>1.7669999999999162</v>
      </c>
      <c r="B1769">
        <f>'VCR Graph'!$C$3/'background data'!A1769</f>
        <v>1.1318619128466865</v>
      </c>
      <c r="C1769" t="str">
        <f>IF(AND(A1769&gt;('VCR Graph'!$C$12/'VCR Graph'!$C$14),A1769&lt;('VCR Graph'!$C$13/'VCR Graph'!$C$14)),42,"")</f>
        <v/>
      </c>
      <c r="D1769" s="2">
        <f t="shared" si="55"/>
        <v>0</v>
      </c>
      <c r="E1769" s="3" t="str">
        <f>IF(A1769&lt;=('VCR Graph'!$C$12/'VCR Graph'!$C$14),'VCR Graph'!$C$15,"")</f>
        <v/>
      </c>
      <c r="F1769" s="3" t="str">
        <f>IF(A1769&lt;=('VCR Graph'!$C$13/'VCR Graph'!$C$14),'VCR Graph'!$C$16,"")</f>
        <v/>
      </c>
      <c r="G1769">
        <v>0</v>
      </c>
    </row>
    <row r="1770" spans="1:7" x14ac:dyDescent="0.2">
      <c r="A1770" s="2">
        <f t="shared" si="56"/>
        <v>1.7679999999999161</v>
      </c>
      <c r="B1770">
        <f>'VCR Graph'!$C$3/'background data'!A1770</f>
        <v>1.1312217194570673</v>
      </c>
      <c r="C1770" t="str">
        <f>IF(AND(A1770&gt;('VCR Graph'!$C$12/'VCR Graph'!$C$14),A1770&lt;('VCR Graph'!$C$13/'VCR Graph'!$C$14)),42,"")</f>
        <v/>
      </c>
      <c r="D1770" s="2">
        <f t="shared" si="55"/>
        <v>0</v>
      </c>
      <c r="E1770" s="3" t="str">
        <f>IF(A1770&lt;=('VCR Graph'!$C$12/'VCR Graph'!$C$14),'VCR Graph'!$C$15,"")</f>
        <v/>
      </c>
      <c r="F1770" s="3" t="str">
        <f>IF(A1770&lt;=('VCR Graph'!$C$13/'VCR Graph'!$C$14),'VCR Graph'!$C$16,"")</f>
        <v/>
      </c>
      <c r="G1770">
        <v>0</v>
      </c>
    </row>
    <row r="1771" spans="1:7" x14ac:dyDescent="0.2">
      <c r="A1771" s="2">
        <f t="shared" si="56"/>
        <v>1.768999999999916</v>
      </c>
      <c r="B1771">
        <f>'VCR Graph'!$C$3/'background data'!A1771</f>
        <v>1.130582249858731</v>
      </c>
      <c r="C1771" t="str">
        <f>IF(AND(A1771&gt;('VCR Graph'!$C$12/'VCR Graph'!$C$14),A1771&lt;('VCR Graph'!$C$13/'VCR Graph'!$C$14)),42,"")</f>
        <v/>
      </c>
      <c r="D1771" s="2">
        <f t="shared" si="55"/>
        <v>0</v>
      </c>
      <c r="E1771" s="3" t="str">
        <f>IF(A1771&lt;=('VCR Graph'!$C$12/'VCR Graph'!$C$14),'VCR Graph'!$C$15,"")</f>
        <v/>
      </c>
      <c r="F1771" s="3" t="str">
        <f>IF(A1771&lt;=('VCR Graph'!$C$13/'VCR Graph'!$C$14),'VCR Graph'!$C$16,"")</f>
        <v/>
      </c>
      <c r="G1771">
        <v>0</v>
      </c>
    </row>
    <row r="1772" spans="1:7" x14ac:dyDescent="0.2">
      <c r="A1772" s="2">
        <f t="shared" si="56"/>
        <v>1.7699999999999159</v>
      </c>
      <c r="B1772">
        <f>'VCR Graph'!$C$3/'background data'!A1772</f>
        <v>1.1299435028249125</v>
      </c>
      <c r="C1772" t="str">
        <f>IF(AND(A1772&gt;('VCR Graph'!$C$12/'VCR Graph'!$C$14),A1772&lt;('VCR Graph'!$C$13/'VCR Graph'!$C$14)),42,"")</f>
        <v/>
      </c>
      <c r="D1772" s="2">
        <f t="shared" si="55"/>
        <v>0</v>
      </c>
      <c r="E1772" s="3" t="str">
        <f>IF(A1772&lt;=('VCR Graph'!$C$12/'VCR Graph'!$C$14),'VCR Graph'!$C$15,"")</f>
        <v/>
      </c>
      <c r="F1772" s="3" t="str">
        <f>IF(A1772&lt;=('VCR Graph'!$C$13/'VCR Graph'!$C$14),'VCR Graph'!$C$16,"")</f>
        <v/>
      </c>
      <c r="G1772">
        <v>0</v>
      </c>
    </row>
    <row r="1773" spans="1:7" x14ac:dyDescent="0.2">
      <c r="A1773" s="2">
        <f t="shared" si="56"/>
        <v>1.7709999999999158</v>
      </c>
      <c r="B1773">
        <f>'VCR Graph'!$C$3/'background data'!A1773</f>
        <v>1.1293054771316178</v>
      </c>
      <c r="C1773" t="str">
        <f>IF(AND(A1773&gt;('VCR Graph'!$C$12/'VCR Graph'!$C$14),A1773&lt;('VCR Graph'!$C$13/'VCR Graph'!$C$14)),42,"")</f>
        <v/>
      </c>
      <c r="D1773" s="2">
        <f t="shared" si="55"/>
        <v>0</v>
      </c>
      <c r="E1773" s="3" t="str">
        <f>IF(A1773&lt;=('VCR Graph'!$C$12/'VCR Graph'!$C$14),'VCR Graph'!$C$15,"")</f>
        <v/>
      </c>
      <c r="F1773" s="3" t="str">
        <f>IF(A1773&lt;=('VCR Graph'!$C$13/'VCR Graph'!$C$14),'VCR Graph'!$C$16,"")</f>
        <v/>
      </c>
      <c r="G1773">
        <v>0</v>
      </c>
    </row>
    <row r="1774" spans="1:7" x14ac:dyDescent="0.2">
      <c r="A1774" s="2">
        <f t="shared" si="56"/>
        <v>1.7719999999999156</v>
      </c>
      <c r="B1774">
        <f>'VCR Graph'!$C$3/'background data'!A1774</f>
        <v>1.1286681715576159</v>
      </c>
      <c r="C1774" t="str">
        <f>IF(AND(A1774&gt;('VCR Graph'!$C$12/'VCR Graph'!$C$14),A1774&lt;('VCR Graph'!$C$13/'VCR Graph'!$C$14)),42,"")</f>
        <v/>
      </c>
      <c r="D1774" s="2">
        <f t="shared" si="55"/>
        <v>0</v>
      </c>
      <c r="E1774" s="3" t="str">
        <f>IF(A1774&lt;=('VCR Graph'!$C$12/'VCR Graph'!$C$14),'VCR Graph'!$C$15,"")</f>
        <v/>
      </c>
      <c r="F1774" s="3" t="str">
        <f>IF(A1774&lt;=('VCR Graph'!$C$13/'VCR Graph'!$C$14),'VCR Graph'!$C$16,"")</f>
        <v/>
      </c>
      <c r="G1774">
        <v>0</v>
      </c>
    </row>
    <row r="1775" spans="1:7" x14ac:dyDescent="0.2">
      <c r="A1775" s="2">
        <f t="shared" si="56"/>
        <v>1.7729999999999155</v>
      </c>
      <c r="B1775">
        <f>'VCR Graph'!$C$3/'background data'!A1775</f>
        <v>1.1280315848844304</v>
      </c>
      <c r="C1775" t="str">
        <f>IF(AND(A1775&gt;('VCR Graph'!$C$12/'VCR Graph'!$C$14),A1775&lt;('VCR Graph'!$C$13/'VCR Graph'!$C$14)),42,"")</f>
        <v/>
      </c>
      <c r="D1775" s="2">
        <f t="shared" si="55"/>
        <v>0</v>
      </c>
      <c r="E1775" s="3" t="str">
        <f>IF(A1775&lt;=('VCR Graph'!$C$12/'VCR Graph'!$C$14),'VCR Graph'!$C$15,"")</f>
        <v/>
      </c>
      <c r="F1775" s="3" t="str">
        <f>IF(A1775&lt;=('VCR Graph'!$C$13/'VCR Graph'!$C$14),'VCR Graph'!$C$16,"")</f>
        <v/>
      </c>
      <c r="G1775">
        <v>0</v>
      </c>
    </row>
    <row r="1776" spans="1:7" x14ac:dyDescent="0.2">
      <c r="A1776" s="2">
        <f t="shared" si="56"/>
        <v>1.7739999999999154</v>
      </c>
      <c r="B1776">
        <f>'VCR Graph'!$C$3/'background data'!A1776</f>
        <v>1.1273957158963333</v>
      </c>
      <c r="C1776" t="str">
        <f>IF(AND(A1776&gt;('VCR Graph'!$C$12/'VCR Graph'!$C$14),A1776&lt;('VCR Graph'!$C$13/'VCR Graph'!$C$14)),42,"")</f>
        <v/>
      </c>
      <c r="D1776" s="2">
        <f t="shared" si="55"/>
        <v>0</v>
      </c>
      <c r="E1776" s="3" t="str">
        <f>IF(A1776&lt;=('VCR Graph'!$C$12/'VCR Graph'!$C$14),'VCR Graph'!$C$15,"")</f>
        <v/>
      </c>
      <c r="F1776" s="3" t="str">
        <f>IF(A1776&lt;=('VCR Graph'!$C$13/'VCR Graph'!$C$14),'VCR Graph'!$C$16,"")</f>
        <v/>
      </c>
      <c r="G1776">
        <v>0</v>
      </c>
    </row>
    <row r="1777" spans="1:7" x14ac:dyDescent="0.2">
      <c r="A1777" s="2">
        <f t="shared" si="56"/>
        <v>1.7749999999999153</v>
      </c>
      <c r="B1777">
        <f>'VCR Graph'!$C$3/'background data'!A1777</f>
        <v>1.1267605633803355</v>
      </c>
      <c r="C1777" t="str">
        <f>IF(AND(A1777&gt;('VCR Graph'!$C$12/'VCR Graph'!$C$14),A1777&lt;('VCR Graph'!$C$13/'VCR Graph'!$C$14)),42,"")</f>
        <v/>
      </c>
      <c r="D1777" s="2">
        <f t="shared" si="55"/>
        <v>0</v>
      </c>
      <c r="E1777" s="3" t="str">
        <f>IF(A1777&lt;=('VCR Graph'!$C$12/'VCR Graph'!$C$14),'VCR Graph'!$C$15,"")</f>
        <v/>
      </c>
      <c r="F1777" s="3" t="str">
        <f>IF(A1777&lt;=('VCR Graph'!$C$13/'VCR Graph'!$C$14),'VCR Graph'!$C$16,"")</f>
        <v/>
      </c>
      <c r="G1777">
        <v>0</v>
      </c>
    </row>
    <row r="1778" spans="1:7" x14ac:dyDescent="0.2">
      <c r="A1778" s="2">
        <f t="shared" si="56"/>
        <v>1.7759999999999152</v>
      </c>
      <c r="B1778">
        <f>'VCR Graph'!$C$3/'background data'!A1778</f>
        <v>1.1261261261261799</v>
      </c>
      <c r="C1778" t="str">
        <f>IF(AND(A1778&gt;('VCR Graph'!$C$12/'VCR Graph'!$C$14),A1778&lt;('VCR Graph'!$C$13/'VCR Graph'!$C$14)),42,"")</f>
        <v/>
      </c>
      <c r="D1778" s="2">
        <f t="shared" si="55"/>
        <v>0</v>
      </c>
      <c r="E1778" s="3" t="str">
        <f>IF(A1778&lt;=('VCR Graph'!$C$12/'VCR Graph'!$C$14),'VCR Graph'!$C$15,"")</f>
        <v/>
      </c>
      <c r="F1778" s="3" t="str">
        <f>IF(A1778&lt;=('VCR Graph'!$C$13/'VCR Graph'!$C$14),'VCR Graph'!$C$16,"")</f>
        <v/>
      </c>
      <c r="G1778">
        <v>0</v>
      </c>
    </row>
    <row r="1779" spans="1:7" x14ac:dyDescent="0.2">
      <c r="A1779" s="2">
        <f t="shared" si="56"/>
        <v>1.7769999999999151</v>
      </c>
      <c r="B1779">
        <f>'VCR Graph'!$C$3/'background data'!A1779</f>
        <v>1.125492402926334</v>
      </c>
      <c r="C1779" t="str">
        <f>IF(AND(A1779&gt;('VCR Graph'!$C$12/'VCR Graph'!$C$14),A1779&lt;('VCR Graph'!$C$13/'VCR Graph'!$C$14)),42,"")</f>
        <v/>
      </c>
      <c r="D1779" s="2">
        <f t="shared" si="55"/>
        <v>0</v>
      </c>
      <c r="E1779" s="3" t="str">
        <f>IF(A1779&lt;=('VCR Graph'!$C$12/'VCR Graph'!$C$14),'VCR Graph'!$C$15,"")</f>
        <v/>
      </c>
      <c r="F1779" s="3" t="str">
        <f>IF(A1779&lt;=('VCR Graph'!$C$13/'VCR Graph'!$C$14),'VCR Graph'!$C$16,"")</f>
        <v/>
      </c>
      <c r="G1779">
        <v>0</v>
      </c>
    </row>
    <row r="1780" spans="1:7" x14ac:dyDescent="0.2">
      <c r="A1780" s="2">
        <f t="shared" si="56"/>
        <v>1.777999999999915</v>
      </c>
      <c r="B1780">
        <f>'VCR Graph'!$C$3/'background data'!A1780</f>
        <v>1.1248593925759818</v>
      </c>
      <c r="C1780" t="str">
        <f>IF(AND(A1780&gt;('VCR Graph'!$C$12/'VCR Graph'!$C$14),A1780&lt;('VCR Graph'!$C$13/'VCR Graph'!$C$14)),42,"")</f>
        <v/>
      </c>
      <c r="D1780" s="2">
        <f t="shared" si="55"/>
        <v>0</v>
      </c>
      <c r="E1780" s="3" t="str">
        <f>IF(A1780&lt;=('VCR Graph'!$C$12/'VCR Graph'!$C$14),'VCR Graph'!$C$15,"")</f>
        <v/>
      </c>
      <c r="F1780" s="3" t="str">
        <f>IF(A1780&lt;=('VCR Graph'!$C$13/'VCR Graph'!$C$14),'VCR Graph'!$C$16,"")</f>
        <v/>
      </c>
      <c r="G1780">
        <v>0</v>
      </c>
    </row>
    <row r="1781" spans="1:7" x14ac:dyDescent="0.2">
      <c r="A1781" s="2">
        <f t="shared" si="56"/>
        <v>1.7789999999999149</v>
      </c>
      <c r="B1781">
        <f>'VCR Graph'!$C$3/'background data'!A1781</f>
        <v>1.1242270938730161</v>
      </c>
      <c r="C1781" t="str">
        <f>IF(AND(A1781&gt;('VCR Graph'!$C$12/'VCR Graph'!$C$14),A1781&lt;('VCR Graph'!$C$13/'VCR Graph'!$C$14)),42,"")</f>
        <v/>
      </c>
      <c r="D1781" s="2">
        <f t="shared" si="55"/>
        <v>0</v>
      </c>
      <c r="E1781" s="3" t="str">
        <f>IF(A1781&lt;=('VCR Graph'!$C$12/'VCR Graph'!$C$14),'VCR Graph'!$C$15,"")</f>
        <v/>
      </c>
      <c r="F1781" s="3" t="str">
        <f>IF(A1781&lt;=('VCR Graph'!$C$13/'VCR Graph'!$C$14),'VCR Graph'!$C$16,"")</f>
        <v/>
      </c>
      <c r="G1781">
        <v>0</v>
      </c>
    </row>
    <row r="1782" spans="1:7" x14ac:dyDescent="0.2">
      <c r="A1782" s="2">
        <f t="shared" si="56"/>
        <v>1.7799999999999148</v>
      </c>
      <c r="B1782">
        <f>'VCR Graph'!$C$3/'background data'!A1782</f>
        <v>1.1235955056180313</v>
      </c>
      <c r="C1782" t="str">
        <f>IF(AND(A1782&gt;('VCR Graph'!$C$12/'VCR Graph'!$C$14),A1782&lt;('VCR Graph'!$C$13/'VCR Graph'!$C$14)),42,"")</f>
        <v/>
      </c>
      <c r="D1782" s="2">
        <f t="shared" si="55"/>
        <v>0</v>
      </c>
      <c r="E1782" s="3" t="str">
        <f>IF(A1782&lt;=('VCR Graph'!$C$12/'VCR Graph'!$C$14),'VCR Graph'!$C$15,"")</f>
        <v/>
      </c>
      <c r="F1782" s="3" t="str">
        <f>IF(A1782&lt;=('VCR Graph'!$C$13/'VCR Graph'!$C$14),'VCR Graph'!$C$16,"")</f>
        <v/>
      </c>
      <c r="G1782">
        <v>0</v>
      </c>
    </row>
    <row r="1783" spans="1:7" x14ac:dyDescent="0.2">
      <c r="A1783" s="2">
        <f t="shared" si="56"/>
        <v>1.7809999999999147</v>
      </c>
      <c r="B1783">
        <f>'VCR Graph'!$C$3/'background data'!A1783</f>
        <v>1.1229646266143154</v>
      </c>
      <c r="C1783" t="str">
        <f>IF(AND(A1783&gt;('VCR Graph'!$C$12/'VCR Graph'!$C$14),A1783&lt;('VCR Graph'!$C$13/'VCR Graph'!$C$14)),42,"")</f>
        <v/>
      </c>
      <c r="D1783" s="2">
        <f t="shared" si="55"/>
        <v>0</v>
      </c>
      <c r="E1783" s="3" t="str">
        <f>IF(A1783&lt;=('VCR Graph'!$C$12/'VCR Graph'!$C$14),'VCR Graph'!$C$15,"")</f>
        <v/>
      </c>
      <c r="F1783" s="3" t="str">
        <f>IF(A1783&lt;=('VCR Graph'!$C$13/'VCR Graph'!$C$14),'VCR Graph'!$C$16,"")</f>
        <v/>
      </c>
      <c r="G1783">
        <v>0</v>
      </c>
    </row>
    <row r="1784" spans="1:7" x14ac:dyDescent="0.2">
      <c r="A1784" s="2">
        <f t="shared" si="56"/>
        <v>1.7819999999999145</v>
      </c>
      <c r="B1784">
        <f>'VCR Graph'!$C$3/'background data'!A1784</f>
        <v>1.1223344556678427</v>
      </c>
      <c r="C1784" t="str">
        <f>IF(AND(A1784&gt;('VCR Graph'!$C$12/'VCR Graph'!$C$14),A1784&lt;('VCR Graph'!$C$13/'VCR Graph'!$C$14)),42,"")</f>
        <v/>
      </c>
      <c r="D1784" s="2">
        <f t="shared" si="55"/>
        <v>0</v>
      </c>
      <c r="E1784" s="3" t="str">
        <f>IF(A1784&lt;=('VCR Graph'!$C$12/'VCR Graph'!$C$14),'VCR Graph'!$C$15,"")</f>
        <v/>
      </c>
      <c r="F1784" s="3" t="str">
        <f>IF(A1784&lt;=('VCR Graph'!$C$13/'VCR Graph'!$C$14),'VCR Graph'!$C$16,"")</f>
        <v/>
      </c>
      <c r="G1784">
        <v>0</v>
      </c>
    </row>
    <row r="1785" spans="1:7" x14ac:dyDescent="0.2">
      <c r="A1785" s="2">
        <f t="shared" si="56"/>
        <v>1.7829999999999144</v>
      </c>
      <c r="B1785">
        <f>'VCR Graph'!$C$3/'background data'!A1785</f>
        <v>1.1217049915872663</v>
      </c>
      <c r="C1785" t="str">
        <f>IF(AND(A1785&gt;('VCR Graph'!$C$12/'VCR Graph'!$C$14),A1785&lt;('VCR Graph'!$C$13/'VCR Graph'!$C$14)),42,"")</f>
        <v/>
      </c>
      <c r="D1785" s="2">
        <f t="shared" si="55"/>
        <v>0</v>
      </c>
      <c r="E1785" s="3" t="str">
        <f>IF(A1785&lt;=('VCR Graph'!$C$12/'VCR Graph'!$C$14),'VCR Graph'!$C$15,"")</f>
        <v/>
      </c>
      <c r="F1785" s="3" t="str">
        <f>IF(A1785&lt;=('VCR Graph'!$C$13/'VCR Graph'!$C$14),'VCR Graph'!$C$16,"")</f>
        <v/>
      </c>
      <c r="G1785">
        <v>0</v>
      </c>
    </row>
    <row r="1786" spans="1:7" x14ac:dyDescent="0.2">
      <c r="A1786" s="2">
        <f t="shared" si="56"/>
        <v>1.7839999999999143</v>
      </c>
      <c r="B1786">
        <f>'VCR Graph'!$C$3/'background data'!A1786</f>
        <v>1.1210762331839104</v>
      </c>
      <c r="C1786" t="str">
        <f>IF(AND(A1786&gt;('VCR Graph'!$C$12/'VCR Graph'!$C$14),A1786&lt;('VCR Graph'!$C$13/'VCR Graph'!$C$14)),42,"")</f>
        <v/>
      </c>
      <c r="D1786" s="2">
        <f t="shared" si="55"/>
        <v>0</v>
      </c>
      <c r="E1786" s="3" t="str">
        <f>IF(A1786&lt;=('VCR Graph'!$C$12/'VCR Graph'!$C$14),'VCR Graph'!$C$15,"")</f>
        <v/>
      </c>
      <c r="F1786" s="3" t="str">
        <f>IF(A1786&lt;=('VCR Graph'!$C$13/'VCR Graph'!$C$14),'VCR Graph'!$C$16,"")</f>
        <v/>
      </c>
      <c r="G1786">
        <v>0</v>
      </c>
    </row>
    <row r="1787" spans="1:7" x14ac:dyDescent="0.2">
      <c r="A1787" s="2">
        <f t="shared" si="56"/>
        <v>1.7849999999999142</v>
      </c>
      <c r="B1787">
        <f>'VCR Graph'!$C$3/'background data'!A1787</f>
        <v>1.1204481792717624</v>
      </c>
      <c r="C1787" t="str">
        <f>IF(AND(A1787&gt;('VCR Graph'!$C$12/'VCR Graph'!$C$14),A1787&lt;('VCR Graph'!$C$13/'VCR Graph'!$C$14)),42,"")</f>
        <v/>
      </c>
      <c r="D1787" s="2">
        <f t="shared" si="55"/>
        <v>0</v>
      </c>
      <c r="E1787" s="3" t="str">
        <f>IF(A1787&lt;=('VCR Graph'!$C$12/'VCR Graph'!$C$14),'VCR Graph'!$C$15,"")</f>
        <v/>
      </c>
      <c r="F1787" s="3" t="str">
        <f>IF(A1787&lt;=('VCR Graph'!$C$13/'VCR Graph'!$C$14),'VCR Graph'!$C$16,"")</f>
        <v/>
      </c>
      <c r="G1787">
        <v>0</v>
      </c>
    </row>
    <row r="1788" spans="1:7" x14ac:dyDescent="0.2">
      <c r="A1788" s="2">
        <f t="shared" si="56"/>
        <v>1.7859999999999141</v>
      </c>
      <c r="B1788">
        <f>'VCR Graph'!$C$3/'background data'!A1788</f>
        <v>1.1198208286674671</v>
      </c>
      <c r="C1788" t="str">
        <f>IF(AND(A1788&gt;('VCR Graph'!$C$12/'VCR Graph'!$C$14),A1788&lt;('VCR Graph'!$C$13/'VCR Graph'!$C$14)),42,"")</f>
        <v/>
      </c>
      <c r="D1788" s="2">
        <f t="shared" si="55"/>
        <v>0</v>
      </c>
      <c r="E1788" s="3" t="str">
        <f>IF(A1788&lt;=('VCR Graph'!$C$12/'VCR Graph'!$C$14),'VCR Graph'!$C$15,"")</f>
        <v/>
      </c>
      <c r="F1788" s="3" t="str">
        <f>IF(A1788&lt;=('VCR Graph'!$C$13/'VCR Graph'!$C$14),'VCR Graph'!$C$16,"")</f>
        <v/>
      </c>
      <c r="G1788">
        <v>0</v>
      </c>
    </row>
    <row r="1789" spans="1:7" x14ac:dyDescent="0.2">
      <c r="A1789" s="2">
        <f t="shared" si="56"/>
        <v>1.786999999999914</v>
      </c>
      <c r="B1789">
        <f>'VCR Graph'!$C$3/'background data'!A1789</f>
        <v>1.1191941801903169</v>
      </c>
      <c r="C1789" t="str">
        <f>IF(AND(A1789&gt;('VCR Graph'!$C$12/'VCR Graph'!$C$14),A1789&lt;('VCR Graph'!$C$13/'VCR Graph'!$C$14)),42,"")</f>
        <v/>
      </c>
      <c r="D1789" s="2">
        <f t="shared" si="55"/>
        <v>0</v>
      </c>
      <c r="E1789" s="3" t="str">
        <f>IF(A1789&lt;=('VCR Graph'!$C$12/'VCR Graph'!$C$14),'VCR Graph'!$C$15,"")</f>
        <v/>
      </c>
      <c r="F1789" s="3" t="str">
        <f>IF(A1789&lt;=('VCR Graph'!$C$13/'VCR Graph'!$C$14),'VCR Graph'!$C$16,"")</f>
        <v/>
      </c>
      <c r="G1789">
        <v>0</v>
      </c>
    </row>
    <row r="1790" spans="1:7" x14ac:dyDescent="0.2">
      <c r="A1790" s="2">
        <f t="shared" si="56"/>
        <v>1.7879999999999139</v>
      </c>
      <c r="B1790">
        <f>'VCR Graph'!$C$3/'background data'!A1790</f>
        <v>1.1185682326622464</v>
      </c>
      <c r="C1790" t="str">
        <f>IF(AND(A1790&gt;('VCR Graph'!$C$12/'VCR Graph'!$C$14),A1790&lt;('VCR Graph'!$C$13/'VCR Graph'!$C$14)),42,"")</f>
        <v/>
      </c>
      <c r="D1790" s="2">
        <f t="shared" si="55"/>
        <v>0</v>
      </c>
      <c r="E1790" s="3" t="str">
        <f>IF(A1790&lt;=('VCR Graph'!$C$12/'VCR Graph'!$C$14),'VCR Graph'!$C$15,"")</f>
        <v/>
      </c>
      <c r="F1790" s="3" t="str">
        <f>IF(A1790&lt;=('VCR Graph'!$C$13/'VCR Graph'!$C$14),'VCR Graph'!$C$16,"")</f>
        <v/>
      </c>
      <c r="G1790">
        <v>0</v>
      </c>
    </row>
    <row r="1791" spans="1:7" x14ac:dyDescent="0.2">
      <c r="A1791" s="2">
        <f t="shared" si="56"/>
        <v>1.7889999999999138</v>
      </c>
      <c r="B1791">
        <f>'VCR Graph'!$C$3/'background data'!A1791</f>
        <v>1.1179429849078235</v>
      </c>
      <c r="C1791" t="str">
        <f>IF(AND(A1791&gt;('VCR Graph'!$C$12/'VCR Graph'!$C$14),A1791&lt;('VCR Graph'!$C$13/'VCR Graph'!$C$14)),42,"")</f>
        <v/>
      </c>
      <c r="D1791" s="2">
        <f t="shared" si="55"/>
        <v>0</v>
      </c>
      <c r="E1791" s="3" t="str">
        <f>IF(A1791&lt;=('VCR Graph'!$C$12/'VCR Graph'!$C$14),'VCR Graph'!$C$15,"")</f>
        <v/>
      </c>
      <c r="F1791" s="3" t="str">
        <f>IF(A1791&lt;=('VCR Graph'!$C$13/'VCR Graph'!$C$14),'VCR Graph'!$C$16,"")</f>
        <v/>
      </c>
      <c r="G1791">
        <v>0</v>
      </c>
    </row>
    <row r="1792" spans="1:7" x14ac:dyDescent="0.2">
      <c r="A1792" s="2">
        <f t="shared" si="56"/>
        <v>1.7899999999999137</v>
      </c>
      <c r="B1792">
        <f>'VCR Graph'!$C$3/'background data'!A1792</f>
        <v>1.1173184357542438</v>
      </c>
      <c r="C1792" t="str">
        <f>IF(AND(A1792&gt;('VCR Graph'!$C$12/'VCR Graph'!$C$14),A1792&lt;('VCR Graph'!$C$13/'VCR Graph'!$C$14)),42,"")</f>
        <v/>
      </c>
      <c r="D1792" s="2">
        <f t="shared" si="55"/>
        <v>0</v>
      </c>
      <c r="E1792" s="3" t="str">
        <f>IF(A1792&lt;=('VCR Graph'!$C$12/'VCR Graph'!$C$14),'VCR Graph'!$C$15,"")</f>
        <v/>
      </c>
      <c r="F1792" s="3" t="str">
        <f>IF(A1792&lt;=('VCR Graph'!$C$13/'VCR Graph'!$C$14),'VCR Graph'!$C$16,"")</f>
        <v/>
      </c>
      <c r="G1792">
        <v>0</v>
      </c>
    </row>
    <row r="1793" spans="1:7" x14ac:dyDescent="0.2">
      <c r="A1793" s="2">
        <f t="shared" si="56"/>
        <v>1.7909999999999136</v>
      </c>
      <c r="B1793">
        <f>'VCR Graph'!$C$3/'background data'!A1793</f>
        <v>1.1166945840313214</v>
      </c>
      <c r="C1793" t="str">
        <f>IF(AND(A1793&gt;('VCR Graph'!$C$12/'VCR Graph'!$C$14),A1793&lt;('VCR Graph'!$C$13/'VCR Graph'!$C$14)),42,"")</f>
        <v/>
      </c>
      <c r="D1793" s="2">
        <f t="shared" si="55"/>
        <v>0</v>
      </c>
      <c r="E1793" s="3" t="str">
        <f>IF(A1793&lt;=('VCR Graph'!$C$12/'VCR Graph'!$C$14),'VCR Graph'!$C$15,"")</f>
        <v/>
      </c>
      <c r="F1793" s="3" t="str">
        <f>IF(A1793&lt;=('VCR Graph'!$C$13/'VCR Graph'!$C$14),'VCR Graph'!$C$16,"")</f>
        <v/>
      </c>
      <c r="G1793">
        <v>0</v>
      </c>
    </row>
    <row r="1794" spans="1:7" x14ac:dyDescent="0.2">
      <c r="A1794" s="2">
        <f t="shared" si="56"/>
        <v>1.7919999999999134</v>
      </c>
      <c r="B1794">
        <f>'VCR Graph'!$C$3/'background data'!A1794</f>
        <v>1.1160714285714826</v>
      </c>
      <c r="C1794" t="str">
        <f>IF(AND(A1794&gt;('VCR Graph'!$C$12/'VCR Graph'!$C$14),A1794&lt;('VCR Graph'!$C$13/'VCR Graph'!$C$14)),42,"")</f>
        <v/>
      </c>
      <c r="D1794" s="2">
        <f t="shared" si="55"/>
        <v>0</v>
      </c>
      <c r="E1794" s="3" t="str">
        <f>IF(A1794&lt;=('VCR Graph'!$C$12/'VCR Graph'!$C$14),'VCR Graph'!$C$15,"")</f>
        <v/>
      </c>
      <c r="F1794" s="3" t="str">
        <f>IF(A1794&lt;=('VCR Graph'!$C$13/'VCR Graph'!$C$14),'VCR Graph'!$C$16,"")</f>
        <v/>
      </c>
      <c r="G1794">
        <v>0</v>
      </c>
    </row>
    <row r="1795" spans="1:7" x14ac:dyDescent="0.2">
      <c r="A1795" s="2">
        <f t="shared" si="56"/>
        <v>1.7929999999999133</v>
      </c>
      <c r="B1795">
        <f>'VCR Graph'!$C$3/'background data'!A1795</f>
        <v>1.1154489682097584</v>
      </c>
      <c r="C1795" t="str">
        <f>IF(AND(A1795&gt;('VCR Graph'!$C$12/'VCR Graph'!$C$14),A1795&lt;('VCR Graph'!$C$13/'VCR Graph'!$C$14)),42,"")</f>
        <v/>
      </c>
      <c r="D1795" s="2">
        <f t="shared" si="55"/>
        <v>0</v>
      </c>
      <c r="E1795" s="3" t="str">
        <f>IF(A1795&lt;=('VCR Graph'!$C$12/'VCR Graph'!$C$14),'VCR Graph'!$C$15,"")</f>
        <v/>
      </c>
      <c r="F1795" s="3" t="str">
        <f>IF(A1795&lt;=('VCR Graph'!$C$13/'VCR Graph'!$C$14),'VCR Graph'!$C$16,"")</f>
        <v/>
      </c>
      <c r="G1795">
        <v>0</v>
      </c>
    </row>
    <row r="1796" spans="1:7" x14ac:dyDescent="0.2">
      <c r="A1796" s="2">
        <f t="shared" si="56"/>
        <v>1.7939999999999132</v>
      </c>
      <c r="B1796">
        <f>'VCR Graph'!$C$3/'background data'!A1796</f>
        <v>1.1148272017837775</v>
      </c>
      <c r="C1796" t="str">
        <f>IF(AND(A1796&gt;('VCR Graph'!$C$12/'VCR Graph'!$C$14),A1796&lt;('VCR Graph'!$C$13/'VCR Graph'!$C$14)),42,"")</f>
        <v/>
      </c>
      <c r="D1796" s="2">
        <f t="shared" ref="D1796:D1859" si="57">D1795</f>
        <v>0</v>
      </c>
      <c r="E1796" s="3" t="str">
        <f>IF(A1796&lt;=('VCR Graph'!$C$12/'VCR Graph'!$C$14),'VCR Graph'!$C$15,"")</f>
        <v/>
      </c>
      <c r="F1796" s="3" t="str">
        <f>IF(A1796&lt;=('VCR Graph'!$C$13/'VCR Graph'!$C$14),'VCR Graph'!$C$16,"")</f>
        <v/>
      </c>
      <c r="G1796">
        <v>0</v>
      </c>
    </row>
    <row r="1797" spans="1:7" x14ac:dyDescent="0.2">
      <c r="A1797" s="2">
        <f t="shared" si="56"/>
        <v>1.7949999999999131</v>
      </c>
      <c r="B1797">
        <f>'VCR Graph'!$C$3/'background data'!A1797</f>
        <v>1.1142061281337587</v>
      </c>
      <c r="C1797" t="str">
        <f>IF(AND(A1797&gt;('VCR Graph'!$C$12/'VCR Graph'!$C$14),A1797&lt;('VCR Graph'!$C$13/'VCR Graph'!$C$14)),42,"")</f>
        <v/>
      </c>
      <c r="D1797" s="2">
        <f t="shared" si="57"/>
        <v>0</v>
      </c>
      <c r="E1797" s="3" t="str">
        <f>IF(A1797&lt;=('VCR Graph'!$C$12/'VCR Graph'!$C$14),'VCR Graph'!$C$15,"")</f>
        <v/>
      </c>
      <c r="F1797" s="3" t="str">
        <f>IF(A1797&lt;=('VCR Graph'!$C$13/'VCR Graph'!$C$14),'VCR Graph'!$C$16,"")</f>
        <v/>
      </c>
      <c r="G1797">
        <v>0</v>
      </c>
    </row>
    <row r="1798" spans="1:7" x14ac:dyDescent="0.2">
      <c r="A1798" s="2">
        <f t="shared" si="56"/>
        <v>1.795999999999913</v>
      </c>
      <c r="B1798">
        <f>'VCR Graph'!$C$3/'background data'!A1798</f>
        <v>1.1135857461025038</v>
      </c>
      <c r="C1798" t="str">
        <f>IF(AND(A1798&gt;('VCR Graph'!$C$12/'VCR Graph'!$C$14),A1798&lt;('VCR Graph'!$C$13/'VCR Graph'!$C$14)),42,"")</f>
        <v/>
      </c>
      <c r="D1798" s="2">
        <f t="shared" si="57"/>
        <v>0</v>
      </c>
      <c r="E1798" s="3" t="str">
        <f>IF(A1798&lt;=('VCR Graph'!$C$12/'VCR Graph'!$C$14),'VCR Graph'!$C$15,"")</f>
        <v/>
      </c>
      <c r="F1798" s="3" t="str">
        <f>IF(A1798&lt;=('VCR Graph'!$C$13/'VCR Graph'!$C$14),'VCR Graph'!$C$16,"")</f>
        <v/>
      </c>
      <c r="G1798">
        <v>0</v>
      </c>
    </row>
    <row r="1799" spans="1:7" x14ac:dyDescent="0.2">
      <c r="A1799" s="2">
        <f t="shared" si="56"/>
        <v>1.7969999999999129</v>
      </c>
      <c r="B1799">
        <f>'VCR Graph'!$C$3/'background data'!A1799</f>
        <v>1.1129660545353905</v>
      </c>
      <c r="C1799" t="str">
        <f>IF(AND(A1799&gt;('VCR Graph'!$C$12/'VCR Graph'!$C$14),A1799&lt;('VCR Graph'!$C$13/'VCR Graph'!$C$14)),42,"")</f>
        <v/>
      </c>
      <c r="D1799" s="2">
        <f t="shared" si="57"/>
        <v>0</v>
      </c>
      <c r="E1799" s="3" t="str">
        <f>IF(A1799&lt;=('VCR Graph'!$C$12/'VCR Graph'!$C$14),'VCR Graph'!$C$15,"")</f>
        <v/>
      </c>
      <c r="F1799" s="3" t="str">
        <f>IF(A1799&lt;=('VCR Graph'!$C$13/'VCR Graph'!$C$14),'VCR Graph'!$C$16,"")</f>
        <v/>
      </c>
      <c r="G1799">
        <v>0</v>
      </c>
    </row>
    <row r="1800" spans="1:7" x14ac:dyDescent="0.2">
      <c r="A1800" s="2">
        <f t="shared" si="56"/>
        <v>1.7979999999999128</v>
      </c>
      <c r="B1800">
        <f>'VCR Graph'!$C$3/'background data'!A1800</f>
        <v>1.1123470522803653</v>
      </c>
      <c r="C1800" t="str">
        <f>IF(AND(A1800&gt;('VCR Graph'!$C$12/'VCR Graph'!$C$14),A1800&lt;('VCR Graph'!$C$13/'VCR Graph'!$C$14)),42,"")</f>
        <v/>
      </c>
      <c r="D1800" s="2">
        <f t="shared" si="57"/>
        <v>0</v>
      </c>
      <c r="E1800" s="3" t="str">
        <f>IF(A1800&lt;=('VCR Graph'!$C$12/'VCR Graph'!$C$14),'VCR Graph'!$C$15,"")</f>
        <v/>
      </c>
      <c r="F1800" s="3" t="str">
        <f>IF(A1800&lt;=('VCR Graph'!$C$13/'VCR Graph'!$C$14),'VCR Graph'!$C$16,"")</f>
        <v/>
      </c>
      <c r="G1800">
        <v>0</v>
      </c>
    </row>
    <row r="1801" spans="1:7" x14ac:dyDescent="0.2">
      <c r="A1801" s="2">
        <f t="shared" si="56"/>
        <v>1.7989999999999127</v>
      </c>
      <c r="B1801">
        <f>'VCR Graph'!$C$3/'background data'!A1801</f>
        <v>1.1117287381879362</v>
      </c>
      <c r="C1801" t="str">
        <f>IF(AND(A1801&gt;('VCR Graph'!$C$12/'VCR Graph'!$C$14),A1801&lt;('VCR Graph'!$C$13/'VCR Graph'!$C$14)),42,"")</f>
        <v/>
      </c>
      <c r="D1801" s="2">
        <f t="shared" si="57"/>
        <v>0</v>
      </c>
      <c r="E1801" s="3" t="str">
        <f>IF(A1801&lt;=('VCR Graph'!$C$12/'VCR Graph'!$C$14),'VCR Graph'!$C$15,"")</f>
        <v/>
      </c>
      <c r="F1801" s="3" t="str">
        <f>IF(A1801&lt;=('VCR Graph'!$C$13/'VCR Graph'!$C$14),'VCR Graph'!$C$16,"")</f>
        <v/>
      </c>
      <c r="G1801">
        <v>0</v>
      </c>
    </row>
    <row r="1802" spans="1:7" x14ac:dyDescent="0.2">
      <c r="A1802" s="2">
        <f t="shared" si="56"/>
        <v>1.7999999999999126</v>
      </c>
      <c r="B1802">
        <f>'VCR Graph'!$C$3/'background data'!A1802</f>
        <v>1.1111111111111651</v>
      </c>
      <c r="C1802" t="str">
        <f>IF(AND(A1802&gt;('VCR Graph'!$C$12/'VCR Graph'!$C$14),A1802&lt;('VCR Graph'!$C$13/'VCR Graph'!$C$14)),42,"")</f>
        <v/>
      </c>
      <c r="D1802" s="2">
        <f t="shared" si="57"/>
        <v>0</v>
      </c>
      <c r="E1802" s="3" t="str">
        <f>IF(A1802&lt;=('VCR Graph'!$C$12/'VCR Graph'!$C$14),'VCR Graph'!$C$15,"")</f>
        <v/>
      </c>
      <c r="F1802" s="3" t="str">
        <f>IF(A1802&lt;=('VCR Graph'!$C$13/'VCR Graph'!$C$14),'VCR Graph'!$C$16,"")</f>
        <v/>
      </c>
      <c r="G1802">
        <v>0</v>
      </c>
    </row>
    <row r="1803" spans="1:7" x14ac:dyDescent="0.2">
      <c r="A1803" s="2">
        <f t="shared" si="56"/>
        <v>1.8009999999999124</v>
      </c>
      <c r="B1803">
        <f>'VCR Graph'!$C$3/'background data'!A1803</f>
        <v>1.1104941699056621</v>
      </c>
      <c r="C1803" t="str">
        <f>IF(AND(A1803&gt;('VCR Graph'!$C$12/'VCR Graph'!$C$14),A1803&lt;('VCR Graph'!$C$13/'VCR Graph'!$C$14)),42,"")</f>
        <v/>
      </c>
      <c r="D1803" s="2">
        <f t="shared" si="57"/>
        <v>0</v>
      </c>
      <c r="E1803" s="3" t="str">
        <f>IF(A1803&lt;=('VCR Graph'!$C$12/'VCR Graph'!$C$14),'VCR Graph'!$C$15,"")</f>
        <v/>
      </c>
      <c r="F1803" s="3" t="str">
        <f>IF(A1803&lt;=('VCR Graph'!$C$13/'VCR Graph'!$C$14),'VCR Graph'!$C$16,"")</f>
        <v/>
      </c>
      <c r="G1803">
        <v>0</v>
      </c>
    </row>
    <row r="1804" spans="1:7" x14ac:dyDescent="0.2">
      <c r="A1804" s="2">
        <f t="shared" si="56"/>
        <v>1.8019999999999123</v>
      </c>
      <c r="B1804">
        <f>'VCR Graph'!$C$3/'background data'!A1804</f>
        <v>1.1098779134295766</v>
      </c>
      <c r="C1804" t="str">
        <f>IF(AND(A1804&gt;('VCR Graph'!$C$12/'VCR Graph'!$C$14),A1804&lt;('VCR Graph'!$C$13/'VCR Graph'!$C$14)),42,"")</f>
        <v/>
      </c>
      <c r="D1804" s="2">
        <f t="shared" si="57"/>
        <v>0</v>
      </c>
      <c r="E1804" s="3" t="str">
        <f>IF(A1804&lt;=('VCR Graph'!$C$12/'VCR Graph'!$C$14),'VCR Graph'!$C$15,"")</f>
        <v/>
      </c>
      <c r="F1804" s="3" t="str">
        <f>IF(A1804&lt;=('VCR Graph'!$C$13/'VCR Graph'!$C$14),'VCR Graph'!$C$16,"")</f>
        <v/>
      </c>
      <c r="G1804">
        <v>0</v>
      </c>
    </row>
    <row r="1805" spans="1:7" x14ac:dyDescent="0.2">
      <c r="A1805" s="2">
        <f t="shared" ref="A1805:A1868" si="58">A1804+0.001</f>
        <v>1.8029999999999122</v>
      </c>
      <c r="B1805">
        <f>'VCR Graph'!$C$3/'background data'!A1805</f>
        <v>1.1092623405435926</v>
      </c>
      <c r="C1805" t="str">
        <f>IF(AND(A1805&gt;('VCR Graph'!$C$12/'VCR Graph'!$C$14),A1805&lt;('VCR Graph'!$C$13/'VCR Graph'!$C$14)),42,"")</f>
        <v/>
      </c>
      <c r="D1805" s="2">
        <f t="shared" si="57"/>
        <v>0</v>
      </c>
      <c r="E1805" s="3" t="str">
        <f>IF(A1805&lt;=('VCR Graph'!$C$12/'VCR Graph'!$C$14),'VCR Graph'!$C$15,"")</f>
        <v/>
      </c>
      <c r="F1805" s="3" t="str">
        <f>IF(A1805&lt;=('VCR Graph'!$C$13/'VCR Graph'!$C$14),'VCR Graph'!$C$16,"")</f>
        <v/>
      </c>
      <c r="G1805">
        <v>0</v>
      </c>
    </row>
    <row r="1806" spans="1:7" x14ac:dyDescent="0.2">
      <c r="A1806" s="2">
        <f t="shared" si="58"/>
        <v>1.8039999999999121</v>
      </c>
      <c r="B1806">
        <f>'VCR Graph'!$C$3/'background data'!A1806</f>
        <v>1.1086474501109187</v>
      </c>
      <c r="C1806" t="str">
        <f>IF(AND(A1806&gt;('VCR Graph'!$C$12/'VCR Graph'!$C$14),A1806&lt;('VCR Graph'!$C$13/'VCR Graph'!$C$14)),42,"")</f>
        <v/>
      </c>
      <c r="D1806" s="2">
        <f t="shared" si="57"/>
        <v>0</v>
      </c>
      <c r="E1806" s="3" t="str">
        <f>IF(A1806&lt;=('VCR Graph'!$C$12/'VCR Graph'!$C$14),'VCR Graph'!$C$15,"")</f>
        <v/>
      </c>
      <c r="F1806" s="3" t="str">
        <f>IF(A1806&lt;=('VCR Graph'!$C$13/'VCR Graph'!$C$14),'VCR Graph'!$C$16,"")</f>
        <v/>
      </c>
      <c r="G1806">
        <v>0</v>
      </c>
    </row>
    <row r="1807" spans="1:7" x14ac:dyDescent="0.2">
      <c r="A1807" s="2">
        <f t="shared" si="58"/>
        <v>1.804999999999912</v>
      </c>
      <c r="B1807">
        <f>'VCR Graph'!$C$3/'background data'!A1807</f>
        <v>1.108033240997284</v>
      </c>
      <c r="C1807" t="str">
        <f>IF(AND(A1807&gt;('VCR Graph'!$C$12/'VCR Graph'!$C$14),A1807&lt;('VCR Graph'!$C$13/'VCR Graph'!$C$14)),42,"")</f>
        <v/>
      </c>
      <c r="D1807" s="2">
        <f t="shared" si="57"/>
        <v>0</v>
      </c>
      <c r="E1807" s="3" t="str">
        <f>IF(A1807&lt;=('VCR Graph'!$C$12/'VCR Graph'!$C$14),'VCR Graph'!$C$15,"")</f>
        <v/>
      </c>
      <c r="F1807" s="3" t="str">
        <f>IF(A1807&lt;=('VCR Graph'!$C$13/'VCR Graph'!$C$14),'VCR Graph'!$C$16,"")</f>
        <v/>
      </c>
      <c r="G1807">
        <v>0</v>
      </c>
    </row>
    <row r="1808" spans="1:7" x14ac:dyDescent="0.2">
      <c r="A1808" s="2">
        <f t="shared" si="58"/>
        <v>1.8059999999999119</v>
      </c>
      <c r="B1808">
        <f>'VCR Graph'!$C$3/'background data'!A1808</f>
        <v>1.1074197120709288</v>
      </c>
      <c r="C1808" t="str">
        <f>IF(AND(A1808&gt;('VCR Graph'!$C$12/'VCR Graph'!$C$14),A1808&lt;('VCR Graph'!$C$13/'VCR Graph'!$C$14)),42,"")</f>
        <v/>
      </c>
      <c r="D1808" s="2">
        <f t="shared" si="57"/>
        <v>0</v>
      </c>
      <c r="E1808" s="3" t="str">
        <f>IF(A1808&lt;=('VCR Graph'!$C$12/'VCR Graph'!$C$14),'VCR Graph'!$C$15,"")</f>
        <v/>
      </c>
      <c r="F1808" s="3" t="str">
        <f>IF(A1808&lt;=('VCR Graph'!$C$13/'VCR Graph'!$C$14),'VCR Graph'!$C$16,"")</f>
        <v/>
      </c>
      <c r="G1808">
        <v>0</v>
      </c>
    </row>
    <row r="1809" spans="1:7" x14ac:dyDescent="0.2">
      <c r="A1809" s="2">
        <f t="shared" si="58"/>
        <v>1.8069999999999118</v>
      </c>
      <c r="B1809">
        <f>'VCR Graph'!$C$3/'background data'!A1809</f>
        <v>1.1068068622025997</v>
      </c>
      <c r="C1809" t="str">
        <f>IF(AND(A1809&gt;('VCR Graph'!$C$12/'VCR Graph'!$C$14),A1809&lt;('VCR Graph'!$C$13/'VCR Graph'!$C$14)),42,"")</f>
        <v/>
      </c>
      <c r="D1809" s="2">
        <f t="shared" si="57"/>
        <v>0</v>
      </c>
      <c r="E1809" s="3" t="str">
        <f>IF(A1809&lt;=('VCR Graph'!$C$12/'VCR Graph'!$C$14),'VCR Graph'!$C$15,"")</f>
        <v/>
      </c>
      <c r="F1809" s="3" t="str">
        <f>IF(A1809&lt;=('VCR Graph'!$C$13/'VCR Graph'!$C$14),'VCR Graph'!$C$16,"")</f>
        <v/>
      </c>
      <c r="G1809">
        <v>0</v>
      </c>
    </row>
    <row r="1810" spans="1:7" x14ac:dyDescent="0.2">
      <c r="A1810" s="2">
        <f t="shared" si="58"/>
        <v>1.8079999999999117</v>
      </c>
      <c r="B1810">
        <f>'VCR Graph'!$C$3/'background data'!A1810</f>
        <v>1.1061946902655408</v>
      </c>
      <c r="C1810" t="str">
        <f>IF(AND(A1810&gt;('VCR Graph'!$C$12/'VCR Graph'!$C$14),A1810&lt;('VCR Graph'!$C$13/'VCR Graph'!$C$14)),42,"")</f>
        <v/>
      </c>
      <c r="D1810" s="2">
        <f t="shared" si="57"/>
        <v>0</v>
      </c>
      <c r="E1810" s="3" t="str">
        <f>IF(A1810&lt;=('VCR Graph'!$C$12/'VCR Graph'!$C$14),'VCR Graph'!$C$15,"")</f>
        <v/>
      </c>
      <c r="F1810" s="3" t="str">
        <f>IF(A1810&lt;=('VCR Graph'!$C$13/'VCR Graph'!$C$14),'VCR Graph'!$C$16,"")</f>
        <v/>
      </c>
      <c r="G1810">
        <v>0</v>
      </c>
    </row>
    <row r="1811" spans="1:7" x14ac:dyDescent="0.2">
      <c r="A1811" s="2">
        <f t="shared" si="58"/>
        <v>1.8089999999999116</v>
      </c>
      <c r="B1811">
        <f>'VCR Graph'!$C$3/'background data'!A1811</f>
        <v>1.105583195135488</v>
      </c>
      <c r="C1811" t="str">
        <f>IF(AND(A1811&gt;('VCR Graph'!$C$12/'VCR Graph'!$C$14),A1811&lt;('VCR Graph'!$C$13/'VCR Graph'!$C$14)),42,"")</f>
        <v/>
      </c>
      <c r="D1811" s="2">
        <f t="shared" si="57"/>
        <v>0</v>
      </c>
      <c r="E1811" s="3" t="str">
        <f>IF(A1811&lt;=('VCR Graph'!$C$12/'VCR Graph'!$C$14),'VCR Graph'!$C$15,"")</f>
        <v/>
      </c>
      <c r="F1811" s="3" t="str">
        <f>IF(A1811&lt;=('VCR Graph'!$C$13/'VCR Graph'!$C$14),'VCR Graph'!$C$16,"")</f>
        <v/>
      </c>
      <c r="G1811">
        <v>0</v>
      </c>
    </row>
    <row r="1812" spans="1:7" x14ac:dyDescent="0.2">
      <c r="A1812" s="2">
        <f t="shared" si="58"/>
        <v>1.8099999999999115</v>
      </c>
      <c r="B1812">
        <f>'VCR Graph'!$C$3/'background data'!A1812</f>
        <v>1.1049723756906618</v>
      </c>
      <c r="C1812" t="str">
        <f>IF(AND(A1812&gt;('VCR Graph'!$C$12/'VCR Graph'!$C$14),A1812&lt;('VCR Graph'!$C$13/'VCR Graph'!$C$14)),42,"")</f>
        <v/>
      </c>
      <c r="D1812" s="2">
        <f t="shared" si="57"/>
        <v>0</v>
      </c>
      <c r="E1812" s="3" t="str">
        <f>IF(A1812&lt;=('VCR Graph'!$C$12/'VCR Graph'!$C$14),'VCR Graph'!$C$15,"")</f>
        <v/>
      </c>
      <c r="F1812" s="3" t="str">
        <f>IF(A1812&lt;=('VCR Graph'!$C$13/'VCR Graph'!$C$14),'VCR Graph'!$C$16,"")</f>
        <v/>
      </c>
      <c r="G1812">
        <v>0</v>
      </c>
    </row>
    <row r="1813" spans="1:7" x14ac:dyDescent="0.2">
      <c r="A1813" s="2">
        <f t="shared" si="58"/>
        <v>1.8109999999999113</v>
      </c>
      <c r="B1813">
        <f>'VCR Graph'!$C$3/'background data'!A1813</f>
        <v>1.1043622308117602</v>
      </c>
      <c r="C1813" t="str">
        <f>IF(AND(A1813&gt;('VCR Graph'!$C$12/'VCR Graph'!$C$14),A1813&lt;('VCR Graph'!$C$13/'VCR Graph'!$C$14)),42,"")</f>
        <v/>
      </c>
      <c r="D1813" s="2">
        <f t="shared" si="57"/>
        <v>0</v>
      </c>
      <c r="E1813" s="3" t="str">
        <f>IF(A1813&lt;=('VCR Graph'!$C$12/'VCR Graph'!$C$14),'VCR Graph'!$C$15,"")</f>
        <v/>
      </c>
      <c r="F1813" s="3" t="str">
        <f>IF(A1813&lt;=('VCR Graph'!$C$13/'VCR Graph'!$C$14),'VCR Graph'!$C$16,"")</f>
        <v/>
      </c>
      <c r="G1813">
        <v>0</v>
      </c>
    </row>
    <row r="1814" spans="1:7" x14ac:dyDescent="0.2">
      <c r="A1814" s="2">
        <f t="shared" si="58"/>
        <v>1.8119999999999112</v>
      </c>
      <c r="B1814">
        <f>'VCR Graph'!$C$3/'background data'!A1814</f>
        <v>1.1037527593819525</v>
      </c>
      <c r="C1814" t="str">
        <f>IF(AND(A1814&gt;('VCR Graph'!$C$12/'VCR Graph'!$C$14),A1814&lt;('VCR Graph'!$C$13/'VCR Graph'!$C$14)),42,"")</f>
        <v/>
      </c>
      <c r="D1814" s="2">
        <f t="shared" si="57"/>
        <v>0</v>
      </c>
      <c r="E1814" s="3" t="str">
        <f>IF(A1814&lt;=('VCR Graph'!$C$12/'VCR Graph'!$C$14),'VCR Graph'!$C$15,"")</f>
        <v/>
      </c>
      <c r="F1814" s="3" t="str">
        <f>IF(A1814&lt;=('VCR Graph'!$C$13/'VCR Graph'!$C$14),'VCR Graph'!$C$16,"")</f>
        <v/>
      </c>
      <c r="G1814">
        <v>0</v>
      </c>
    </row>
    <row r="1815" spans="1:7" x14ac:dyDescent="0.2">
      <c r="A1815" s="2">
        <f t="shared" si="58"/>
        <v>1.8129999999999111</v>
      </c>
      <c r="B1815">
        <f>'VCR Graph'!$C$3/'background data'!A1815</f>
        <v>1.1031439602868716</v>
      </c>
      <c r="C1815" t="str">
        <f>IF(AND(A1815&gt;('VCR Graph'!$C$12/'VCR Graph'!$C$14),A1815&lt;('VCR Graph'!$C$13/'VCR Graph'!$C$14)),42,"")</f>
        <v/>
      </c>
      <c r="D1815" s="2">
        <f t="shared" si="57"/>
        <v>0</v>
      </c>
      <c r="E1815" s="3" t="str">
        <f>IF(A1815&lt;=('VCR Graph'!$C$12/'VCR Graph'!$C$14),'VCR Graph'!$C$15,"")</f>
        <v/>
      </c>
      <c r="F1815" s="3" t="str">
        <f>IF(A1815&lt;=('VCR Graph'!$C$13/'VCR Graph'!$C$14),'VCR Graph'!$C$16,"")</f>
        <v/>
      </c>
      <c r="G1815">
        <v>0</v>
      </c>
    </row>
    <row r="1816" spans="1:7" x14ac:dyDescent="0.2">
      <c r="A1816" s="2">
        <f t="shared" si="58"/>
        <v>1.813999999999911</v>
      </c>
      <c r="B1816">
        <f>'VCR Graph'!$C$3/'background data'!A1816</f>
        <v>1.1025358324146075</v>
      </c>
      <c r="C1816" t="str">
        <f>IF(AND(A1816&gt;('VCR Graph'!$C$12/'VCR Graph'!$C$14),A1816&lt;('VCR Graph'!$C$13/'VCR Graph'!$C$14)),42,"")</f>
        <v/>
      </c>
      <c r="D1816" s="2">
        <f t="shared" si="57"/>
        <v>0</v>
      </c>
      <c r="E1816" s="3" t="str">
        <f>IF(A1816&lt;=('VCR Graph'!$C$12/'VCR Graph'!$C$14),'VCR Graph'!$C$15,"")</f>
        <v/>
      </c>
      <c r="F1816" s="3" t="str">
        <f>IF(A1816&lt;=('VCR Graph'!$C$13/'VCR Graph'!$C$14),'VCR Graph'!$C$16,"")</f>
        <v/>
      </c>
      <c r="G1816">
        <v>0</v>
      </c>
    </row>
    <row r="1817" spans="1:7" x14ac:dyDescent="0.2">
      <c r="A1817" s="2">
        <f t="shared" si="58"/>
        <v>1.8149999999999109</v>
      </c>
      <c r="B1817">
        <f>'VCR Graph'!$C$3/'background data'!A1817</f>
        <v>1.1019283746557014</v>
      </c>
      <c r="C1817" t="str">
        <f>IF(AND(A1817&gt;('VCR Graph'!$C$12/'VCR Graph'!$C$14),A1817&lt;('VCR Graph'!$C$13/'VCR Graph'!$C$14)),42,"")</f>
        <v/>
      </c>
      <c r="D1817" s="2">
        <f t="shared" si="57"/>
        <v>0</v>
      </c>
      <c r="E1817" s="3" t="str">
        <f>IF(A1817&lt;=('VCR Graph'!$C$12/'VCR Graph'!$C$14),'VCR Graph'!$C$15,"")</f>
        <v/>
      </c>
      <c r="F1817" s="3" t="str">
        <f>IF(A1817&lt;=('VCR Graph'!$C$13/'VCR Graph'!$C$14),'VCR Graph'!$C$16,"")</f>
        <v/>
      </c>
      <c r="G1817">
        <v>0</v>
      </c>
    </row>
    <row r="1818" spans="1:7" x14ac:dyDescent="0.2">
      <c r="A1818" s="2">
        <f t="shared" si="58"/>
        <v>1.8159999999999108</v>
      </c>
      <c r="B1818">
        <f>'VCR Graph'!$C$3/'background data'!A1818</f>
        <v>1.1013215859031378</v>
      </c>
      <c r="C1818" t="str">
        <f>IF(AND(A1818&gt;('VCR Graph'!$C$12/'VCR Graph'!$C$14),A1818&lt;('VCR Graph'!$C$13/'VCR Graph'!$C$14)),42,"")</f>
        <v/>
      </c>
      <c r="D1818" s="2">
        <f t="shared" si="57"/>
        <v>0</v>
      </c>
      <c r="E1818" s="3" t="str">
        <f>IF(A1818&lt;=('VCR Graph'!$C$12/'VCR Graph'!$C$14),'VCR Graph'!$C$15,"")</f>
        <v/>
      </c>
      <c r="F1818" s="3" t="str">
        <f>IF(A1818&lt;=('VCR Graph'!$C$13/'VCR Graph'!$C$14),'VCR Graph'!$C$16,"")</f>
        <v/>
      </c>
      <c r="G1818">
        <v>0</v>
      </c>
    </row>
    <row r="1819" spans="1:7" x14ac:dyDescent="0.2">
      <c r="A1819" s="2">
        <f t="shared" si="58"/>
        <v>1.8169999999999107</v>
      </c>
      <c r="B1819">
        <f>'VCR Graph'!$C$3/'background data'!A1819</f>
        <v>1.1007154650523381</v>
      </c>
      <c r="C1819" t="str">
        <f>IF(AND(A1819&gt;('VCR Graph'!$C$12/'VCR Graph'!$C$14),A1819&lt;('VCR Graph'!$C$13/'VCR Graph'!$C$14)),42,"")</f>
        <v/>
      </c>
      <c r="D1819" s="2">
        <f t="shared" si="57"/>
        <v>0</v>
      </c>
      <c r="E1819" s="3" t="str">
        <f>IF(A1819&lt;=('VCR Graph'!$C$12/'VCR Graph'!$C$14),'VCR Graph'!$C$15,"")</f>
        <v/>
      </c>
      <c r="F1819" s="3" t="str">
        <f>IF(A1819&lt;=('VCR Graph'!$C$13/'VCR Graph'!$C$14),'VCR Graph'!$C$16,"")</f>
        <v/>
      </c>
      <c r="G1819">
        <v>0</v>
      </c>
    </row>
    <row r="1820" spans="1:7" x14ac:dyDescent="0.2">
      <c r="A1820" s="2">
        <f t="shared" si="58"/>
        <v>1.8179999999999106</v>
      </c>
      <c r="B1820">
        <f>'VCR Graph'!$C$3/'background data'!A1820</f>
        <v>1.1001100110011541</v>
      </c>
      <c r="C1820" t="str">
        <f>IF(AND(A1820&gt;('VCR Graph'!$C$12/'VCR Graph'!$C$14),A1820&lt;('VCR Graph'!$C$13/'VCR Graph'!$C$14)),42,"")</f>
        <v/>
      </c>
      <c r="D1820" s="2">
        <f t="shared" si="57"/>
        <v>0</v>
      </c>
      <c r="E1820" s="3" t="str">
        <f>IF(A1820&lt;=('VCR Graph'!$C$12/'VCR Graph'!$C$14),'VCR Graph'!$C$15,"")</f>
        <v/>
      </c>
      <c r="F1820" s="3" t="str">
        <f>IF(A1820&lt;=('VCR Graph'!$C$13/'VCR Graph'!$C$14),'VCR Graph'!$C$16,"")</f>
        <v/>
      </c>
      <c r="G1820">
        <v>0</v>
      </c>
    </row>
    <row r="1821" spans="1:7" x14ac:dyDescent="0.2">
      <c r="A1821" s="2">
        <f t="shared" si="58"/>
        <v>1.8189999999999105</v>
      </c>
      <c r="B1821">
        <f>'VCR Graph'!$C$3/'background data'!A1821</f>
        <v>1.0995052226498616</v>
      </c>
      <c r="C1821" t="str">
        <f>IF(AND(A1821&gt;('VCR Graph'!$C$12/'VCR Graph'!$C$14),A1821&lt;('VCR Graph'!$C$13/'VCR Graph'!$C$14)),42,"")</f>
        <v/>
      </c>
      <c r="D1821" s="2">
        <f t="shared" si="57"/>
        <v>0</v>
      </c>
      <c r="E1821" s="3" t="str">
        <f>IF(A1821&lt;=('VCR Graph'!$C$12/'VCR Graph'!$C$14),'VCR Graph'!$C$15,"")</f>
        <v/>
      </c>
      <c r="F1821" s="3" t="str">
        <f>IF(A1821&lt;=('VCR Graph'!$C$13/'VCR Graph'!$C$14),'VCR Graph'!$C$16,"")</f>
        <v/>
      </c>
      <c r="G1821">
        <v>0</v>
      </c>
    </row>
    <row r="1822" spans="1:7" x14ac:dyDescent="0.2">
      <c r="A1822" s="2">
        <f t="shared" si="58"/>
        <v>1.8199999999999104</v>
      </c>
      <c r="B1822">
        <f>'VCR Graph'!$C$3/'background data'!A1822</f>
        <v>1.098901098901153</v>
      </c>
      <c r="C1822" t="str">
        <f>IF(AND(A1822&gt;('VCR Graph'!$C$12/'VCR Graph'!$C$14),A1822&lt;('VCR Graph'!$C$13/'VCR Graph'!$C$14)),42,"")</f>
        <v/>
      </c>
      <c r="D1822" s="2">
        <f t="shared" si="57"/>
        <v>0</v>
      </c>
      <c r="E1822" s="3" t="str">
        <f>IF(A1822&lt;=('VCR Graph'!$C$12/'VCR Graph'!$C$14),'VCR Graph'!$C$15,"")</f>
        <v/>
      </c>
      <c r="F1822" s="3" t="str">
        <f>IF(A1822&lt;=('VCR Graph'!$C$13/'VCR Graph'!$C$14),'VCR Graph'!$C$16,"")</f>
        <v/>
      </c>
      <c r="G1822">
        <v>0</v>
      </c>
    </row>
    <row r="1823" spans="1:7" x14ac:dyDescent="0.2">
      <c r="A1823" s="2">
        <f t="shared" si="58"/>
        <v>1.8209999999999102</v>
      </c>
      <c r="B1823">
        <f>'VCR Graph'!$C$3/'background data'!A1823</f>
        <v>1.0982976386601311</v>
      </c>
      <c r="C1823" t="str">
        <f>IF(AND(A1823&gt;('VCR Graph'!$C$12/'VCR Graph'!$C$14),A1823&lt;('VCR Graph'!$C$13/'VCR Graph'!$C$14)),42,"")</f>
        <v/>
      </c>
      <c r="D1823" s="2">
        <f t="shared" si="57"/>
        <v>0</v>
      </c>
      <c r="E1823" s="3" t="str">
        <f>IF(A1823&lt;=('VCR Graph'!$C$12/'VCR Graph'!$C$14),'VCR Graph'!$C$15,"")</f>
        <v/>
      </c>
      <c r="F1823" s="3" t="str">
        <f>IF(A1823&lt;=('VCR Graph'!$C$13/'VCR Graph'!$C$14),'VCR Graph'!$C$16,"")</f>
        <v/>
      </c>
      <c r="G1823">
        <v>0</v>
      </c>
    </row>
    <row r="1824" spans="1:7" x14ac:dyDescent="0.2">
      <c r="A1824" s="2">
        <f t="shared" si="58"/>
        <v>1.8219999999999101</v>
      </c>
      <c r="B1824">
        <f>'VCR Graph'!$C$3/'background data'!A1824</f>
        <v>1.0976948408343021</v>
      </c>
      <c r="C1824" t="str">
        <f>IF(AND(A1824&gt;('VCR Graph'!$C$12/'VCR Graph'!$C$14),A1824&lt;('VCR Graph'!$C$13/'VCR Graph'!$C$14)),42,"")</f>
        <v/>
      </c>
      <c r="D1824" s="2">
        <f t="shared" si="57"/>
        <v>0</v>
      </c>
      <c r="E1824" s="3" t="str">
        <f>IF(A1824&lt;=('VCR Graph'!$C$12/'VCR Graph'!$C$14),'VCR Graph'!$C$15,"")</f>
        <v/>
      </c>
      <c r="F1824" s="3" t="str">
        <f>IF(A1824&lt;=('VCR Graph'!$C$13/'VCR Graph'!$C$14),'VCR Graph'!$C$16,"")</f>
        <v/>
      </c>
      <c r="G1824">
        <v>0</v>
      </c>
    </row>
    <row r="1825" spans="1:7" x14ac:dyDescent="0.2">
      <c r="A1825" s="2">
        <f t="shared" si="58"/>
        <v>1.82299999999991</v>
      </c>
      <c r="B1825">
        <f>'VCR Graph'!$C$3/'background data'!A1825</f>
        <v>1.0970927043335703</v>
      </c>
      <c r="C1825" t="str">
        <f>IF(AND(A1825&gt;('VCR Graph'!$C$12/'VCR Graph'!$C$14),A1825&lt;('VCR Graph'!$C$13/'VCR Graph'!$C$14)),42,"")</f>
        <v/>
      </c>
      <c r="D1825" s="2">
        <f t="shared" si="57"/>
        <v>0</v>
      </c>
      <c r="E1825" s="3" t="str">
        <f>IF(A1825&lt;=('VCR Graph'!$C$12/'VCR Graph'!$C$14),'VCR Graph'!$C$15,"")</f>
        <v/>
      </c>
      <c r="F1825" s="3" t="str">
        <f>IF(A1825&lt;=('VCR Graph'!$C$13/'VCR Graph'!$C$14),'VCR Graph'!$C$16,"")</f>
        <v/>
      </c>
      <c r="G1825">
        <v>0</v>
      </c>
    </row>
    <row r="1826" spans="1:7" x14ac:dyDescent="0.2">
      <c r="A1826" s="2">
        <f t="shared" si="58"/>
        <v>1.8239999999999099</v>
      </c>
      <c r="B1826">
        <f>'VCR Graph'!$C$3/'background data'!A1826</f>
        <v>1.0964912280702297</v>
      </c>
      <c r="C1826" t="str">
        <f>IF(AND(A1826&gt;('VCR Graph'!$C$12/'VCR Graph'!$C$14),A1826&lt;('VCR Graph'!$C$13/'VCR Graph'!$C$14)),42,"")</f>
        <v/>
      </c>
      <c r="D1826" s="2">
        <f t="shared" si="57"/>
        <v>0</v>
      </c>
      <c r="E1826" s="3" t="str">
        <f>IF(A1826&lt;=('VCR Graph'!$C$12/'VCR Graph'!$C$14),'VCR Graph'!$C$15,"")</f>
        <v/>
      </c>
      <c r="F1826" s="3" t="str">
        <f>IF(A1826&lt;=('VCR Graph'!$C$13/'VCR Graph'!$C$14),'VCR Graph'!$C$16,"")</f>
        <v/>
      </c>
      <c r="G1826">
        <v>0</v>
      </c>
    </row>
    <row r="1827" spans="1:7" x14ac:dyDescent="0.2">
      <c r="A1827" s="2">
        <f t="shared" si="58"/>
        <v>1.8249999999999098</v>
      </c>
      <c r="B1827">
        <f>'VCR Graph'!$C$3/'background data'!A1827</f>
        <v>1.0958904109589582</v>
      </c>
      <c r="C1827" t="str">
        <f>IF(AND(A1827&gt;('VCR Graph'!$C$12/'VCR Graph'!$C$14),A1827&lt;('VCR Graph'!$C$13/'VCR Graph'!$C$14)),42,"")</f>
        <v/>
      </c>
      <c r="D1827" s="2">
        <f t="shared" si="57"/>
        <v>0</v>
      </c>
      <c r="E1827" s="3" t="str">
        <f>IF(A1827&lt;=('VCR Graph'!$C$12/'VCR Graph'!$C$14),'VCR Graph'!$C$15,"")</f>
        <v/>
      </c>
      <c r="F1827" s="3" t="str">
        <f>IF(A1827&lt;=('VCR Graph'!$C$13/'VCR Graph'!$C$14),'VCR Graph'!$C$16,"")</f>
        <v/>
      </c>
      <c r="G1827">
        <v>0</v>
      </c>
    </row>
    <row r="1828" spans="1:7" x14ac:dyDescent="0.2">
      <c r="A1828" s="2">
        <f t="shared" si="58"/>
        <v>1.8259999999999097</v>
      </c>
      <c r="B1828">
        <f>'VCR Graph'!$C$3/'background data'!A1828</f>
        <v>1.0952902519168122</v>
      </c>
      <c r="C1828" t="str">
        <f>IF(AND(A1828&gt;('VCR Graph'!$C$12/'VCR Graph'!$C$14),A1828&lt;('VCR Graph'!$C$13/'VCR Graph'!$C$14)),42,"")</f>
        <v/>
      </c>
      <c r="D1828" s="2">
        <f t="shared" si="57"/>
        <v>0</v>
      </c>
      <c r="E1828" s="3" t="str">
        <f>IF(A1828&lt;=('VCR Graph'!$C$12/'VCR Graph'!$C$14),'VCR Graph'!$C$15,"")</f>
        <v/>
      </c>
      <c r="F1828" s="3" t="str">
        <f>IF(A1828&lt;=('VCR Graph'!$C$13/'VCR Graph'!$C$14),'VCR Graph'!$C$16,"")</f>
        <v/>
      </c>
      <c r="G1828">
        <v>0</v>
      </c>
    </row>
    <row r="1829" spans="1:7" x14ac:dyDescent="0.2">
      <c r="A1829" s="2">
        <f t="shared" si="58"/>
        <v>1.8269999999999096</v>
      </c>
      <c r="B1829">
        <f>'VCR Graph'!$C$3/'background data'!A1829</f>
        <v>1.0946907498632179</v>
      </c>
      <c r="C1829" t="str">
        <f>IF(AND(A1829&gt;('VCR Graph'!$C$12/'VCR Graph'!$C$14),A1829&lt;('VCR Graph'!$C$13/'VCR Graph'!$C$14)),42,"")</f>
        <v/>
      </c>
      <c r="D1829" s="2">
        <f t="shared" si="57"/>
        <v>0</v>
      </c>
      <c r="E1829" s="3" t="str">
        <f>IF(A1829&lt;=('VCR Graph'!$C$12/'VCR Graph'!$C$14),'VCR Graph'!$C$15,"")</f>
        <v/>
      </c>
      <c r="F1829" s="3" t="str">
        <f>IF(A1829&lt;=('VCR Graph'!$C$13/'VCR Graph'!$C$14),'VCR Graph'!$C$16,"")</f>
        <v/>
      </c>
      <c r="G1829">
        <v>0</v>
      </c>
    </row>
    <row r="1830" spans="1:7" x14ac:dyDescent="0.2">
      <c r="A1830" s="2">
        <f t="shared" si="58"/>
        <v>1.8279999999999095</v>
      </c>
      <c r="B1830">
        <f>'VCR Graph'!$C$3/'background data'!A1830</f>
        <v>1.0940919037199666</v>
      </c>
      <c r="C1830" t="str">
        <f>IF(AND(A1830&gt;('VCR Graph'!$C$12/'VCR Graph'!$C$14),A1830&lt;('VCR Graph'!$C$13/'VCR Graph'!$C$14)),42,"")</f>
        <v/>
      </c>
      <c r="D1830" s="2">
        <f t="shared" si="57"/>
        <v>0</v>
      </c>
      <c r="E1830" s="3" t="str">
        <f>IF(A1830&lt;=('VCR Graph'!$C$12/'VCR Graph'!$C$14),'VCR Graph'!$C$15,"")</f>
        <v/>
      </c>
      <c r="F1830" s="3" t="str">
        <f>IF(A1830&lt;=('VCR Graph'!$C$13/'VCR Graph'!$C$14),'VCR Graph'!$C$16,"")</f>
        <v/>
      </c>
      <c r="G1830">
        <v>0</v>
      </c>
    </row>
    <row r="1831" spans="1:7" x14ac:dyDescent="0.2">
      <c r="A1831" s="2">
        <f t="shared" si="58"/>
        <v>1.8289999999999094</v>
      </c>
      <c r="B1831">
        <f>'VCR Graph'!$C$3/'background data'!A1831</f>
        <v>1.0934937124112079</v>
      </c>
      <c r="C1831" t="str">
        <f>IF(AND(A1831&gt;('VCR Graph'!$C$12/'VCR Graph'!$C$14),A1831&lt;('VCR Graph'!$C$13/'VCR Graph'!$C$14)),42,"")</f>
        <v/>
      </c>
      <c r="D1831" s="2">
        <f t="shared" si="57"/>
        <v>0</v>
      </c>
      <c r="E1831" s="3" t="str">
        <f>IF(A1831&lt;=('VCR Graph'!$C$12/'VCR Graph'!$C$14),'VCR Graph'!$C$15,"")</f>
        <v/>
      </c>
      <c r="F1831" s="3" t="str">
        <f>IF(A1831&lt;=('VCR Graph'!$C$13/'VCR Graph'!$C$14),'VCR Graph'!$C$16,"")</f>
        <v/>
      </c>
      <c r="G1831">
        <v>0</v>
      </c>
    </row>
    <row r="1832" spans="1:7" x14ac:dyDescent="0.2">
      <c r="A1832" s="2">
        <f t="shared" si="58"/>
        <v>1.8299999999999093</v>
      </c>
      <c r="B1832">
        <f>'VCR Graph'!$C$3/'background data'!A1832</f>
        <v>1.0928961748634423</v>
      </c>
      <c r="C1832" t="str">
        <f>IF(AND(A1832&gt;('VCR Graph'!$C$12/'VCR Graph'!$C$14),A1832&lt;('VCR Graph'!$C$13/'VCR Graph'!$C$14)),42,"")</f>
        <v/>
      </c>
      <c r="D1832" s="2">
        <f t="shared" si="57"/>
        <v>0</v>
      </c>
      <c r="E1832" s="3" t="str">
        <f>IF(A1832&lt;=('VCR Graph'!$C$12/'VCR Graph'!$C$14),'VCR Graph'!$C$15,"")</f>
        <v/>
      </c>
      <c r="F1832" s="3" t="str">
        <f>IF(A1832&lt;=('VCR Graph'!$C$13/'VCR Graph'!$C$14),'VCR Graph'!$C$16,"")</f>
        <v/>
      </c>
      <c r="G1832">
        <v>0</v>
      </c>
    </row>
    <row r="1833" spans="1:7" x14ac:dyDescent="0.2">
      <c r="A1833" s="2">
        <f t="shared" si="58"/>
        <v>1.8309999999999091</v>
      </c>
      <c r="B1833">
        <f>'VCR Graph'!$C$3/'background data'!A1833</f>
        <v>1.0922992900055157</v>
      </c>
      <c r="C1833" t="str">
        <f>IF(AND(A1833&gt;('VCR Graph'!$C$12/'VCR Graph'!$C$14),A1833&lt;('VCR Graph'!$C$13/'VCR Graph'!$C$14)),42,"")</f>
        <v/>
      </c>
      <c r="D1833" s="2">
        <f t="shared" si="57"/>
        <v>0</v>
      </c>
      <c r="E1833" s="3" t="str">
        <f>IF(A1833&lt;=('VCR Graph'!$C$12/'VCR Graph'!$C$14),'VCR Graph'!$C$15,"")</f>
        <v/>
      </c>
      <c r="F1833" s="3" t="str">
        <f>IF(A1833&lt;=('VCR Graph'!$C$13/'VCR Graph'!$C$14),'VCR Graph'!$C$16,"")</f>
        <v/>
      </c>
      <c r="G1833">
        <v>0</v>
      </c>
    </row>
    <row r="1834" spans="1:7" x14ac:dyDescent="0.2">
      <c r="A1834" s="2">
        <f t="shared" si="58"/>
        <v>1.831999999999909</v>
      </c>
      <c r="B1834">
        <f>'VCR Graph'!$C$3/'background data'!A1834</f>
        <v>1.0917030567686132</v>
      </c>
      <c r="C1834" t="str">
        <f>IF(AND(A1834&gt;('VCR Graph'!$C$12/'VCR Graph'!$C$14),A1834&lt;('VCR Graph'!$C$13/'VCR Graph'!$C$14)),42,"")</f>
        <v/>
      </c>
      <c r="D1834" s="2">
        <f t="shared" si="57"/>
        <v>0</v>
      </c>
      <c r="E1834" s="3" t="str">
        <f>IF(A1834&lt;=('VCR Graph'!$C$12/'VCR Graph'!$C$14),'VCR Graph'!$C$15,"")</f>
        <v/>
      </c>
      <c r="F1834" s="3" t="str">
        <f>IF(A1834&lt;=('VCR Graph'!$C$13/'VCR Graph'!$C$14),'VCR Graph'!$C$16,"")</f>
        <v/>
      </c>
      <c r="G1834">
        <v>0</v>
      </c>
    </row>
    <row r="1835" spans="1:7" x14ac:dyDescent="0.2">
      <c r="A1835" s="2">
        <f t="shared" si="58"/>
        <v>1.8329999999999089</v>
      </c>
      <c r="B1835">
        <f>'VCR Graph'!$C$3/'background data'!A1835</f>
        <v>1.0911074740862516</v>
      </c>
      <c r="C1835" t="str">
        <f>IF(AND(A1835&gt;('VCR Graph'!$C$12/'VCR Graph'!$C$14),A1835&lt;('VCR Graph'!$C$13/'VCR Graph'!$C$14)),42,"")</f>
        <v/>
      </c>
      <c r="D1835" s="2">
        <f t="shared" si="57"/>
        <v>0</v>
      </c>
      <c r="E1835" s="3" t="str">
        <f>IF(A1835&lt;=('VCR Graph'!$C$12/'VCR Graph'!$C$14),'VCR Graph'!$C$15,"")</f>
        <v/>
      </c>
      <c r="F1835" s="3" t="str">
        <f>IF(A1835&lt;=('VCR Graph'!$C$13/'VCR Graph'!$C$14),'VCR Graph'!$C$16,"")</f>
        <v/>
      </c>
      <c r="G1835">
        <v>0</v>
      </c>
    </row>
    <row r="1836" spans="1:7" x14ac:dyDescent="0.2">
      <c r="A1836" s="2">
        <f t="shared" si="58"/>
        <v>1.8339999999999088</v>
      </c>
      <c r="B1836">
        <f>'VCR Graph'!$C$3/'background data'!A1836</f>
        <v>1.0905125408942744</v>
      </c>
      <c r="C1836" t="str">
        <f>IF(AND(A1836&gt;('VCR Graph'!$C$12/'VCR Graph'!$C$14),A1836&lt;('VCR Graph'!$C$13/'VCR Graph'!$C$14)),42,"")</f>
        <v/>
      </c>
      <c r="D1836" s="2">
        <f t="shared" si="57"/>
        <v>0</v>
      </c>
      <c r="E1836" s="3" t="str">
        <f>IF(A1836&lt;=('VCR Graph'!$C$12/'VCR Graph'!$C$14),'VCR Graph'!$C$15,"")</f>
        <v/>
      </c>
      <c r="F1836" s="3" t="str">
        <f>IF(A1836&lt;=('VCR Graph'!$C$13/'VCR Graph'!$C$14),'VCR Graph'!$C$16,"")</f>
        <v/>
      </c>
      <c r="G1836">
        <v>0</v>
      </c>
    </row>
    <row r="1837" spans="1:7" x14ac:dyDescent="0.2">
      <c r="A1837" s="2">
        <f t="shared" si="58"/>
        <v>1.8349999999999087</v>
      </c>
      <c r="B1837">
        <f>'VCR Graph'!$C$3/'background data'!A1837</f>
        <v>1.0899182561308445</v>
      </c>
      <c r="C1837" t="str">
        <f>IF(AND(A1837&gt;('VCR Graph'!$C$12/'VCR Graph'!$C$14),A1837&lt;('VCR Graph'!$C$13/'VCR Graph'!$C$14)),42,"")</f>
        <v/>
      </c>
      <c r="D1837" s="2">
        <f t="shared" si="57"/>
        <v>0</v>
      </c>
      <c r="E1837" s="3" t="str">
        <f>IF(A1837&lt;=('VCR Graph'!$C$12/'VCR Graph'!$C$14),'VCR Graph'!$C$15,"")</f>
        <v/>
      </c>
      <c r="F1837" s="3" t="str">
        <f>IF(A1837&lt;=('VCR Graph'!$C$13/'VCR Graph'!$C$14),'VCR Graph'!$C$16,"")</f>
        <v/>
      </c>
      <c r="G1837">
        <v>0</v>
      </c>
    </row>
    <row r="1838" spans="1:7" x14ac:dyDescent="0.2">
      <c r="A1838" s="2">
        <f t="shared" si="58"/>
        <v>1.8359999999999086</v>
      </c>
      <c r="B1838">
        <f>'VCR Graph'!$C$3/'background data'!A1838</f>
        <v>1.0893246187364376</v>
      </c>
      <c r="C1838" t="str">
        <f>IF(AND(A1838&gt;('VCR Graph'!$C$12/'VCR Graph'!$C$14),A1838&lt;('VCR Graph'!$C$13/'VCR Graph'!$C$14)),42,"")</f>
        <v/>
      </c>
      <c r="D1838" s="2">
        <f t="shared" si="57"/>
        <v>0</v>
      </c>
      <c r="E1838" s="3" t="str">
        <f>IF(A1838&lt;=('VCR Graph'!$C$12/'VCR Graph'!$C$14),'VCR Graph'!$C$15,"")</f>
        <v/>
      </c>
      <c r="F1838" s="3" t="str">
        <f>IF(A1838&lt;=('VCR Graph'!$C$13/'VCR Graph'!$C$14),'VCR Graph'!$C$16,"")</f>
        <v/>
      </c>
      <c r="G1838">
        <v>0</v>
      </c>
    </row>
    <row r="1839" spans="1:7" x14ac:dyDescent="0.2">
      <c r="A1839" s="2">
        <f t="shared" si="58"/>
        <v>1.8369999999999085</v>
      </c>
      <c r="B1839">
        <f>'VCR Graph'!$C$3/'background data'!A1839</f>
        <v>1.0887316276538377</v>
      </c>
      <c r="C1839" t="str">
        <f>IF(AND(A1839&gt;('VCR Graph'!$C$12/'VCR Graph'!$C$14),A1839&lt;('VCR Graph'!$C$13/'VCR Graph'!$C$14)),42,"")</f>
        <v/>
      </c>
      <c r="D1839" s="2">
        <f t="shared" si="57"/>
        <v>0</v>
      </c>
      <c r="E1839" s="3" t="str">
        <f>IF(A1839&lt;=('VCR Graph'!$C$12/'VCR Graph'!$C$14),'VCR Graph'!$C$15,"")</f>
        <v/>
      </c>
      <c r="F1839" s="3" t="str">
        <f>IF(A1839&lt;=('VCR Graph'!$C$13/'VCR Graph'!$C$14),'VCR Graph'!$C$16,"")</f>
        <v/>
      </c>
      <c r="G1839">
        <v>0</v>
      </c>
    </row>
    <row r="1840" spans="1:7" x14ac:dyDescent="0.2">
      <c r="A1840" s="2">
        <f t="shared" si="58"/>
        <v>1.8379999999999084</v>
      </c>
      <c r="B1840">
        <f>'VCR Graph'!$C$3/'background data'!A1840</f>
        <v>1.0881392818281281</v>
      </c>
      <c r="C1840" t="str">
        <f>IF(AND(A1840&gt;('VCR Graph'!$C$12/'VCR Graph'!$C$14),A1840&lt;('VCR Graph'!$C$13/'VCR Graph'!$C$14)),42,"")</f>
        <v/>
      </c>
      <c r="D1840" s="2">
        <f t="shared" si="57"/>
        <v>0</v>
      </c>
      <c r="E1840" s="3" t="str">
        <f>IF(A1840&lt;=('VCR Graph'!$C$12/'VCR Graph'!$C$14),'VCR Graph'!$C$15,"")</f>
        <v/>
      </c>
      <c r="F1840" s="3" t="str">
        <f>IF(A1840&lt;=('VCR Graph'!$C$13/'VCR Graph'!$C$14),'VCR Graph'!$C$16,"")</f>
        <v/>
      </c>
      <c r="G1840">
        <v>0</v>
      </c>
    </row>
    <row r="1841" spans="1:7" x14ac:dyDescent="0.2">
      <c r="A1841" s="2">
        <f t="shared" si="58"/>
        <v>1.8389999999999083</v>
      </c>
      <c r="B1841">
        <f>'VCR Graph'!$C$3/'background data'!A1841</f>
        <v>1.0875475802066883</v>
      </c>
      <c r="C1841" t="str">
        <f>IF(AND(A1841&gt;('VCR Graph'!$C$12/'VCR Graph'!$C$14),A1841&lt;('VCR Graph'!$C$13/'VCR Graph'!$C$14)),42,"")</f>
        <v/>
      </c>
      <c r="D1841" s="2">
        <f t="shared" si="57"/>
        <v>0</v>
      </c>
      <c r="E1841" s="3" t="str">
        <f>IF(A1841&lt;=('VCR Graph'!$C$12/'VCR Graph'!$C$14),'VCR Graph'!$C$15,"")</f>
        <v/>
      </c>
      <c r="F1841" s="3" t="str">
        <f>IF(A1841&lt;=('VCR Graph'!$C$13/'VCR Graph'!$C$14),'VCR Graph'!$C$16,"")</f>
        <v/>
      </c>
      <c r="G1841">
        <v>0</v>
      </c>
    </row>
    <row r="1842" spans="1:7" x14ac:dyDescent="0.2">
      <c r="A1842" s="2">
        <f t="shared" si="58"/>
        <v>1.8399999999999082</v>
      </c>
      <c r="B1842">
        <f>'VCR Graph'!$C$3/'background data'!A1842</f>
        <v>1.0869565217391848</v>
      </c>
      <c r="C1842" t="str">
        <f>IF(AND(A1842&gt;('VCR Graph'!$C$12/'VCR Graph'!$C$14),A1842&lt;('VCR Graph'!$C$13/'VCR Graph'!$C$14)),42,"")</f>
        <v/>
      </c>
      <c r="D1842" s="2">
        <f t="shared" si="57"/>
        <v>0</v>
      </c>
      <c r="E1842" s="3" t="str">
        <f>IF(A1842&lt;=('VCR Graph'!$C$12/'VCR Graph'!$C$14),'VCR Graph'!$C$15,"")</f>
        <v/>
      </c>
      <c r="F1842" s="3" t="str">
        <f>IF(A1842&lt;=('VCR Graph'!$C$13/'VCR Graph'!$C$14),'VCR Graph'!$C$16,"")</f>
        <v/>
      </c>
      <c r="G1842">
        <v>0</v>
      </c>
    </row>
    <row r="1843" spans="1:7" x14ac:dyDescent="0.2">
      <c r="A1843" s="2">
        <f t="shared" si="58"/>
        <v>1.840999999999908</v>
      </c>
      <c r="B1843">
        <f>'VCR Graph'!$C$3/'background data'!A1843</f>
        <v>1.0863661053775664</v>
      </c>
      <c r="C1843" t="str">
        <f>IF(AND(A1843&gt;('VCR Graph'!$C$12/'VCR Graph'!$C$14),A1843&lt;('VCR Graph'!$C$13/'VCR Graph'!$C$14)),42,"")</f>
        <v/>
      </c>
      <c r="D1843" s="2">
        <f t="shared" si="57"/>
        <v>0</v>
      </c>
      <c r="E1843" s="3" t="str">
        <f>IF(A1843&lt;=('VCR Graph'!$C$12/'VCR Graph'!$C$14),'VCR Graph'!$C$15,"")</f>
        <v/>
      </c>
      <c r="F1843" s="3" t="str">
        <f>IF(A1843&lt;=('VCR Graph'!$C$13/'VCR Graph'!$C$14),'VCR Graph'!$C$16,"")</f>
        <v/>
      </c>
      <c r="G1843">
        <v>0</v>
      </c>
    </row>
    <row r="1844" spans="1:7" x14ac:dyDescent="0.2">
      <c r="A1844" s="2">
        <f t="shared" si="58"/>
        <v>1.8419999999999079</v>
      </c>
      <c r="B1844">
        <f>'VCR Graph'!$C$3/'background data'!A1844</f>
        <v>1.0857763300760586</v>
      </c>
      <c r="C1844" t="str">
        <f>IF(AND(A1844&gt;('VCR Graph'!$C$12/'VCR Graph'!$C$14),A1844&lt;('VCR Graph'!$C$13/'VCR Graph'!$C$14)),42,"")</f>
        <v/>
      </c>
      <c r="D1844" s="2">
        <f t="shared" si="57"/>
        <v>0</v>
      </c>
      <c r="E1844" s="3" t="str">
        <f>IF(A1844&lt;=('VCR Graph'!$C$12/'VCR Graph'!$C$14),'VCR Graph'!$C$15,"")</f>
        <v/>
      </c>
      <c r="F1844" s="3" t="str">
        <f>IF(A1844&lt;=('VCR Graph'!$C$13/'VCR Graph'!$C$14),'VCR Graph'!$C$16,"")</f>
        <v/>
      </c>
      <c r="G1844">
        <v>0</v>
      </c>
    </row>
    <row r="1845" spans="1:7" x14ac:dyDescent="0.2">
      <c r="A1845" s="2">
        <f t="shared" si="58"/>
        <v>1.8429999999999078</v>
      </c>
      <c r="B1845">
        <f>'VCR Graph'!$C$3/'background data'!A1845</f>
        <v>1.0851871947911558</v>
      </c>
      <c r="C1845" t="str">
        <f>IF(AND(A1845&gt;('VCR Graph'!$C$12/'VCR Graph'!$C$14),A1845&lt;('VCR Graph'!$C$13/'VCR Graph'!$C$14)),42,"")</f>
        <v/>
      </c>
      <c r="D1845" s="2">
        <f t="shared" si="57"/>
        <v>0</v>
      </c>
      <c r="E1845" s="3" t="str">
        <f>IF(A1845&lt;=('VCR Graph'!$C$12/'VCR Graph'!$C$14),'VCR Graph'!$C$15,"")</f>
        <v/>
      </c>
      <c r="F1845" s="3" t="str">
        <f>IF(A1845&lt;=('VCR Graph'!$C$13/'VCR Graph'!$C$14),'VCR Graph'!$C$16,"")</f>
        <v/>
      </c>
      <c r="G1845">
        <v>0</v>
      </c>
    </row>
    <row r="1846" spans="1:7" x14ac:dyDescent="0.2">
      <c r="A1846" s="2">
        <f t="shared" si="58"/>
        <v>1.8439999999999077</v>
      </c>
      <c r="B1846">
        <f>'VCR Graph'!$C$3/'background data'!A1846</f>
        <v>1.0845986984816161</v>
      </c>
      <c r="C1846" t="str">
        <f>IF(AND(A1846&gt;('VCR Graph'!$C$12/'VCR Graph'!$C$14),A1846&lt;('VCR Graph'!$C$13/'VCR Graph'!$C$14)),42,"")</f>
        <v/>
      </c>
      <c r="D1846" s="2">
        <f t="shared" si="57"/>
        <v>0</v>
      </c>
      <c r="E1846" s="3" t="str">
        <f>IF(A1846&lt;=('VCR Graph'!$C$12/'VCR Graph'!$C$14),'VCR Graph'!$C$15,"")</f>
        <v/>
      </c>
      <c r="F1846" s="3" t="str">
        <f>IF(A1846&lt;=('VCR Graph'!$C$13/'VCR Graph'!$C$14),'VCR Graph'!$C$16,"")</f>
        <v/>
      </c>
      <c r="G1846">
        <v>0</v>
      </c>
    </row>
    <row r="1847" spans="1:7" x14ac:dyDescent="0.2">
      <c r="A1847" s="2">
        <f t="shared" si="58"/>
        <v>1.8449999999999076</v>
      </c>
      <c r="B1847">
        <f>'VCR Graph'!$C$3/'background data'!A1847</f>
        <v>1.0840108401084554</v>
      </c>
      <c r="C1847" t="str">
        <f>IF(AND(A1847&gt;('VCR Graph'!$C$12/'VCR Graph'!$C$14),A1847&lt;('VCR Graph'!$C$13/'VCR Graph'!$C$14)),42,"")</f>
        <v/>
      </c>
      <c r="D1847" s="2">
        <f t="shared" si="57"/>
        <v>0</v>
      </c>
      <c r="E1847" s="3" t="str">
        <f>IF(A1847&lt;=('VCR Graph'!$C$12/'VCR Graph'!$C$14),'VCR Graph'!$C$15,"")</f>
        <v/>
      </c>
      <c r="F1847" s="3" t="str">
        <f>IF(A1847&lt;=('VCR Graph'!$C$13/'VCR Graph'!$C$14),'VCR Graph'!$C$16,"")</f>
        <v/>
      </c>
      <c r="G1847">
        <v>0</v>
      </c>
    </row>
    <row r="1848" spans="1:7" x14ac:dyDescent="0.2">
      <c r="A1848" s="2">
        <f t="shared" si="58"/>
        <v>1.8459999999999075</v>
      </c>
      <c r="B1848">
        <f>'VCR Graph'!$C$3/'background data'!A1848</f>
        <v>1.0834236186349406</v>
      </c>
      <c r="C1848" t="str">
        <f>IF(AND(A1848&gt;('VCR Graph'!$C$12/'VCR Graph'!$C$14),A1848&lt;('VCR Graph'!$C$13/'VCR Graph'!$C$14)),42,"")</f>
        <v/>
      </c>
      <c r="D1848" s="2">
        <f t="shared" si="57"/>
        <v>0</v>
      </c>
      <c r="E1848" s="3" t="str">
        <f>IF(A1848&lt;=('VCR Graph'!$C$12/'VCR Graph'!$C$14),'VCR Graph'!$C$15,"")</f>
        <v/>
      </c>
      <c r="F1848" s="3" t="str">
        <f>IF(A1848&lt;=('VCR Graph'!$C$13/'VCR Graph'!$C$14),'VCR Graph'!$C$16,"")</f>
        <v/>
      </c>
      <c r="G1848">
        <v>0</v>
      </c>
    </row>
    <row r="1849" spans="1:7" x14ac:dyDescent="0.2">
      <c r="A1849" s="2">
        <f t="shared" si="58"/>
        <v>1.8469999999999074</v>
      </c>
      <c r="B1849">
        <f>'VCR Graph'!$C$3/'background data'!A1849</f>
        <v>1.0828370330265837</v>
      </c>
      <c r="C1849" t="str">
        <f>IF(AND(A1849&gt;('VCR Graph'!$C$12/'VCR Graph'!$C$14),A1849&lt;('VCR Graph'!$C$13/'VCR Graph'!$C$14)),42,"")</f>
        <v/>
      </c>
      <c r="D1849" s="2">
        <f t="shared" si="57"/>
        <v>0</v>
      </c>
      <c r="E1849" s="3" t="str">
        <f>IF(A1849&lt;=('VCR Graph'!$C$12/'VCR Graph'!$C$14),'VCR Graph'!$C$15,"")</f>
        <v/>
      </c>
      <c r="F1849" s="3" t="str">
        <f>IF(A1849&lt;=('VCR Graph'!$C$13/'VCR Graph'!$C$14),'VCR Graph'!$C$16,"")</f>
        <v/>
      </c>
      <c r="G1849">
        <v>0</v>
      </c>
    </row>
    <row r="1850" spans="1:7" x14ac:dyDescent="0.2">
      <c r="A1850" s="2">
        <f t="shared" si="58"/>
        <v>1.8479999999999073</v>
      </c>
      <c r="B1850">
        <f>'VCR Graph'!$C$3/'background data'!A1850</f>
        <v>1.0822510822511366</v>
      </c>
      <c r="C1850" t="str">
        <f>IF(AND(A1850&gt;('VCR Graph'!$C$12/'VCR Graph'!$C$14),A1850&lt;('VCR Graph'!$C$13/'VCR Graph'!$C$14)),42,"")</f>
        <v/>
      </c>
      <c r="D1850" s="2">
        <f t="shared" si="57"/>
        <v>0</v>
      </c>
      <c r="E1850" s="3" t="str">
        <f>IF(A1850&lt;=('VCR Graph'!$C$12/'VCR Graph'!$C$14),'VCR Graph'!$C$15,"")</f>
        <v/>
      </c>
      <c r="F1850" s="3" t="str">
        <f>IF(A1850&lt;=('VCR Graph'!$C$13/'VCR Graph'!$C$14),'VCR Graph'!$C$16,"")</f>
        <v/>
      </c>
      <c r="G1850">
        <v>0</v>
      </c>
    </row>
    <row r="1851" spans="1:7" x14ac:dyDescent="0.2">
      <c r="A1851" s="2">
        <f t="shared" si="58"/>
        <v>1.8489999999999072</v>
      </c>
      <c r="B1851">
        <f>'VCR Graph'!$C$3/'background data'!A1851</f>
        <v>1.0816657652785833</v>
      </c>
      <c r="C1851" t="str">
        <f>IF(AND(A1851&gt;('VCR Graph'!$C$12/'VCR Graph'!$C$14),A1851&lt;('VCR Graph'!$C$13/'VCR Graph'!$C$14)),42,"")</f>
        <v/>
      </c>
      <c r="D1851" s="2">
        <f t="shared" si="57"/>
        <v>0</v>
      </c>
      <c r="E1851" s="3" t="str">
        <f>IF(A1851&lt;=('VCR Graph'!$C$12/'VCR Graph'!$C$14),'VCR Graph'!$C$15,"")</f>
        <v/>
      </c>
      <c r="F1851" s="3" t="str">
        <f>IF(A1851&lt;=('VCR Graph'!$C$13/'VCR Graph'!$C$14),'VCR Graph'!$C$16,"")</f>
        <v/>
      </c>
      <c r="G1851">
        <v>0</v>
      </c>
    </row>
    <row r="1852" spans="1:7" x14ac:dyDescent="0.2">
      <c r="A1852" s="2">
        <f t="shared" si="58"/>
        <v>1.8499999999999071</v>
      </c>
      <c r="B1852">
        <f>'VCR Graph'!$C$3/'background data'!A1852</f>
        <v>1.0810810810811353</v>
      </c>
      <c r="C1852" t="str">
        <f>IF(AND(A1852&gt;('VCR Graph'!$C$12/'VCR Graph'!$C$14),A1852&lt;('VCR Graph'!$C$13/'VCR Graph'!$C$14)),42,"")</f>
        <v/>
      </c>
      <c r="D1852" s="2">
        <f t="shared" si="57"/>
        <v>0</v>
      </c>
      <c r="E1852" s="3" t="str">
        <f>IF(A1852&lt;=('VCR Graph'!$C$12/'VCR Graph'!$C$14),'VCR Graph'!$C$15,"")</f>
        <v/>
      </c>
      <c r="F1852" s="3" t="str">
        <f>IF(A1852&lt;=('VCR Graph'!$C$13/'VCR Graph'!$C$14),'VCR Graph'!$C$16,"")</f>
        <v/>
      </c>
      <c r="G1852">
        <v>0</v>
      </c>
    </row>
    <row r="1853" spans="1:7" x14ac:dyDescent="0.2">
      <c r="A1853" s="2">
        <f t="shared" si="58"/>
        <v>1.8509999999999069</v>
      </c>
      <c r="B1853">
        <f>'VCR Graph'!$C$3/'background data'!A1853</f>
        <v>1.0804970286332256</v>
      </c>
      <c r="C1853" t="str">
        <f>IF(AND(A1853&gt;('VCR Graph'!$C$12/'VCR Graph'!$C$14),A1853&lt;('VCR Graph'!$C$13/'VCR Graph'!$C$14)),42,"")</f>
        <v/>
      </c>
      <c r="D1853" s="2">
        <f t="shared" si="57"/>
        <v>0</v>
      </c>
      <c r="E1853" s="3" t="str">
        <f>IF(A1853&lt;=('VCR Graph'!$C$12/'VCR Graph'!$C$14),'VCR Graph'!$C$15,"")</f>
        <v/>
      </c>
      <c r="F1853" s="3" t="str">
        <f>IF(A1853&lt;=('VCR Graph'!$C$13/'VCR Graph'!$C$14),'VCR Graph'!$C$16,"")</f>
        <v/>
      </c>
      <c r="G1853">
        <v>0</v>
      </c>
    </row>
    <row r="1854" spans="1:7" x14ac:dyDescent="0.2">
      <c r="A1854" s="2">
        <f t="shared" si="58"/>
        <v>1.8519999999999068</v>
      </c>
      <c r="B1854">
        <f>'VCR Graph'!$C$3/'background data'!A1854</f>
        <v>1.0799136069115014</v>
      </c>
      <c r="C1854" t="str">
        <f>IF(AND(A1854&gt;('VCR Graph'!$C$12/'VCR Graph'!$C$14),A1854&lt;('VCR Graph'!$C$13/'VCR Graph'!$C$14)),42,"")</f>
        <v/>
      </c>
      <c r="D1854" s="2">
        <f t="shared" si="57"/>
        <v>0</v>
      </c>
      <c r="E1854" s="3" t="str">
        <f>IF(A1854&lt;=('VCR Graph'!$C$12/'VCR Graph'!$C$14),'VCR Graph'!$C$15,"")</f>
        <v/>
      </c>
      <c r="F1854" s="3" t="str">
        <f>IF(A1854&lt;=('VCR Graph'!$C$13/'VCR Graph'!$C$14),'VCR Graph'!$C$16,"")</f>
        <v/>
      </c>
      <c r="G1854">
        <v>0</v>
      </c>
    </row>
    <row r="1855" spans="1:7" x14ac:dyDescent="0.2">
      <c r="A1855" s="2">
        <f t="shared" si="58"/>
        <v>1.8529999999999067</v>
      </c>
      <c r="B1855">
        <f>'VCR Graph'!$C$3/'background data'!A1855</f>
        <v>1.0793308148948195</v>
      </c>
      <c r="C1855" t="str">
        <f>IF(AND(A1855&gt;('VCR Graph'!$C$12/'VCR Graph'!$C$14),A1855&lt;('VCR Graph'!$C$13/'VCR Graph'!$C$14)),42,"")</f>
        <v/>
      </c>
      <c r="D1855" s="2">
        <f t="shared" si="57"/>
        <v>0</v>
      </c>
      <c r="E1855" s="3" t="str">
        <f>IF(A1855&lt;=('VCR Graph'!$C$12/'VCR Graph'!$C$14),'VCR Graph'!$C$15,"")</f>
        <v/>
      </c>
      <c r="F1855" s="3" t="str">
        <f>IF(A1855&lt;=('VCR Graph'!$C$13/'VCR Graph'!$C$14),'VCR Graph'!$C$16,"")</f>
        <v/>
      </c>
      <c r="G1855">
        <v>0</v>
      </c>
    </row>
    <row r="1856" spans="1:7" x14ac:dyDescent="0.2">
      <c r="A1856" s="2">
        <f t="shared" si="58"/>
        <v>1.8539999999999066</v>
      </c>
      <c r="B1856">
        <f>'VCR Graph'!$C$3/'background data'!A1856</f>
        <v>1.0787486515642399</v>
      </c>
      <c r="C1856" t="str">
        <f>IF(AND(A1856&gt;('VCR Graph'!$C$12/'VCR Graph'!$C$14),A1856&lt;('VCR Graph'!$C$13/'VCR Graph'!$C$14)),42,"")</f>
        <v/>
      </c>
      <c r="D1856" s="2">
        <f t="shared" si="57"/>
        <v>0</v>
      </c>
      <c r="E1856" s="3" t="str">
        <f>IF(A1856&lt;=('VCR Graph'!$C$12/'VCR Graph'!$C$14),'VCR Graph'!$C$15,"")</f>
        <v/>
      </c>
      <c r="F1856" s="3" t="str">
        <f>IF(A1856&lt;=('VCR Graph'!$C$13/'VCR Graph'!$C$14),'VCR Graph'!$C$16,"")</f>
        <v/>
      </c>
      <c r="G1856">
        <v>0</v>
      </c>
    </row>
    <row r="1857" spans="1:7" x14ac:dyDescent="0.2">
      <c r="A1857" s="2">
        <f t="shared" si="58"/>
        <v>1.8549999999999065</v>
      </c>
      <c r="B1857">
        <f>'VCR Graph'!$C$3/'background data'!A1857</f>
        <v>1.0781671159030193</v>
      </c>
      <c r="C1857" t="str">
        <f>IF(AND(A1857&gt;('VCR Graph'!$C$12/'VCR Graph'!$C$14),A1857&lt;('VCR Graph'!$C$13/'VCR Graph'!$C$14)),42,"")</f>
        <v/>
      </c>
      <c r="D1857" s="2">
        <f t="shared" si="57"/>
        <v>0</v>
      </c>
      <c r="E1857" s="3" t="str">
        <f>IF(A1857&lt;=('VCR Graph'!$C$12/'VCR Graph'!$C$14),'VCR Graph'!$C$15,"")</f>
        <v/>
      </c>
      <c r="F1857" s="3" t="str">
        <f>IF(A1857&lt;=('VCR Graph'!$C$13/'VCR Graph'!$C$14),'VCR Graph'!$C$16,"")</f>
        <v/>
      </c>
      <c r="G1857">
        <v>0</v>
      </c>
    </row>
    <row r="1858" spans="1:7" x14ac:dyDescent="0.2">
      <c r="A1858" s="2">
        <f t="shared" si="58"/>
        <v>1.8559999999999064</v>
      </c>
      <c r="B1858">
        <f>'VCR Graph'!$C$3/'background data'!A1858</f>
        <v>1.077586206896606</v>
      </c>
      <c r="C1858" t="str">
        <f>IF(AND(A1858&gt;('VCR Graph'!$C$12/'VCR Graph'!$C$14),A1858&lt;('VCR Graph'!$C$13/'VCR Graph'!$C$14)),42,"")</f>
        <v/>
      </c>
      <c r="D1858" s="2">
        <f t="shared" si="57"/>
        <v>0</v>
      </c>
      <c r="E1858" s="3" t="str">
        <f>IF(A1858&lt;=('VCR Graph'!$C$12/'VCR Graph'!$C$14),'VCR Graph'!$C$15,"")</f>
        <v/>
      </c>
      <c r="F1858" s="3" t="str">
        <f>IF(A1858&lt;=('VCR Graph'!$C$13/'VCR Graph'!$C$14),'VCR Graph'!$C$16,"")</f>
        <v/>
      </c>
      <c r="G1858">
        <v>0</v>
      </c>
    </row>
    <row r="1859" spans="1:7" x14ac:dyDescent="0.2">
      <c r="A1859" s="2">
        <f t="shared" si="58"/>
        <v>1.8569999999999063</v>
      </c>
      <c r="B1859">
        <f>'VCR Graph'!$C$3/'background data'!A1859</f>
        <v>1.0770059235326337</v>
      </c>
      <c r="C1859" t="str">
        <f>IF(AND(A1859&gt;('VCR Graph'!$C$12/'VCR Graph'!$C$14),A1859&lt;('VCR Graph'!$C$13/'VCR Graph'!$C$14)),42,"")</f>
        <v/>
      </c>
      <c r="D1859" s="2">
        <f t="shared" si="57"/>
        <v>0</v>
      </c>
      <c r="E1859" s="3" t="str">
        <f>IF(A1859&lt;=('VCR Graph'!$C$12/'VCR Graph'!$C$14),'VCR Graph'!$C$15,"")</f>
        <v/>
      </c>
      <c r="F1859" s="3" t="str">
        <f>IF(A1859&lt;=('VCR Graph'!$C$13/'VCR Graph'!$C$14),'VCR Graph'!$C$16,"")</f>
        <v/>
      </c>
      <c r="G1859">
        <v>0</v>
      </c>
    </row>
    <row r="1860" spans="1:7" x14ac:dyDescent="0.2">
      <c r="A1860" s="2">
        <f t="shared" si="58"/>
        <v>1.8579999999999062</v>
      </c>
      <c r="B1860">
        <f>'VCR Graph'!$C$3/'background data'!A1860</f>
        <v>1.0764262648009155</v>
      </c>
      <c r="C1860" t="str">
        <f>IF(AND(A1860&gt;('VCR Graph'!$C$12/'VCR Graph'!$C$14),A1860&lt;('VCR Graph'!$C$13/'VCR Graph'!$C$14)),42,"")</f>
        <v/>
      </c>
      <c r="D1860" s="2">
        <f t="shared" ref="D1860:D1923" si="59">D1859</f>
        <v>0</v>
      </c>
      <c r="E1860" s="3" t="str">
        <f>IF(A1860&lt;=('VCR Graph'!$C$12/'VCR Graph'!$C$14),'VCR Graph'!$C$15,"")</f>
        <v/>
      </c>
      <c r="F1860" s="3" t="str">
        <f>IF(A1860&lt;=('VCR Graph'!$C$13/'VCR Graph'!$C$14),'VCR Graph'!$C$16,"")</f>
        <v/>
      </c>
      <c r="G1860">
        <v>0</v>
      </c>
    </row>
    <row r="1861" spans="1:7" x14ac:dyDescent="0.2">
      <c r="A1861" s="2">
        <f t="shared" si="58"/>
        <v>1.8589999999999061</v>
      </c>
      <c r="B1861">
        <f>'VCR Graph'!$C$3/'background data'!A1861</f>
        <v>1.0758472296934378</v>
      </c>
      <c r="C1861" t="str">
        <f>IF(AND(A1861&gt;('VCR Graph'!$C$12/'VCR Graph'!$C$14),A1861&lt;('VCR Graph'!$C$13/'VCR Graph'!$C$14)),42,"")</f>
        <v/>
      </c>
      <c r="D1861" s="2">
        <f t="shared" si="59"/>
        <v>0</v>
      </c>
      <c r="E1861" s="3" t="str">
        <f>IF(A1861&lt;=('VCR Graph'!$C$12/'VCR Graph'!$C$14),'VCR Graph'!$C$15,"")</f>
        <v/>
      </c>
      <c r="F1861" s="3" t="str">
        <f>IF(A1861&lt;=('VCR Graph'!$C$13/'VCR Graph'!$C$14),'VCR Graph'!$C$16,"")</f>
        <v/>
      </c>
      <c r="G1861">
        <v>0</v>
      </c>
    </row>
    <row r="1862" spans="1:7" x14ac:dyDescent="0.2">
      <c r="A1862" s="2">
        <f t="shared" si="58"/>
        <v>1.859999999999906</v>
      </c>
      <c r="B1862">
        <f>'VCR Graph'!$C$3/'background data'!A1862</f>
        <v>1.0752688172043554</v>
      </c>
      <c r="C1862" t="str">
        <f>IF(AND(A1862&gt;('VCR Graph'!$C$12/'VCR Graph'!$C$14),A1862&lt;('VCR Graph'!$C$13/'VCR Graph'!$C$14)),42,"")</f>
        <v/>
      </c>
      <c r="D1862" s="2">
        <f t="shared" si="59"/>
        <v>0</v>
      </c>
      <c r="E1862" s="3" t="str">
        <f>IF(A1862&lt;=('VCR Graph'!$C$12/'VCR Graph'!$C$14),'VCR Graph'!$C$15,"")</f>
        <v/>
      </c>
      <c r="F1862" s="3" t="str">
        <f>IF(A1862&lt;=('VCR Graph'!$C$13/'VCR Graph'!$C$14),'VCR Graph'!$C$16,"")</f>
        <v/>
      </c>
      <c r="G1862">
        <v>0</v>
      </c>
    </row>
    <row r="1863" spans="1:7" x14ac:dyDescent="0.2">
      <c r="A1863" s="2">
        <f t="shared" si="58"/>
        <v>1.8609999999999058</v>
      </c>
      <c r="B1863">
        <f>'VCR Graph'!$C$3/'background data'!A1863</f>
        <v>1.0746910263299845</v>
      </c>
      <c r="C1863" t="str">
        <f>IF(AND(A1863&gt;('VCR Graph'!$C$12/'VCR Graph'!$C$14),A1863&lt;('VCR Graph'!$C$13/'VCR Graph'!$C$14)),42,"")</f>
        <v/>
      </c>
      <c r="D1863" s="2">
        <f t="shared" si="59"/>
        <v>0</v>
      </c>
      <c r="E1863" s="3" t="str">
        <f>IF(A1863&lt;=('VCR Graph'!$C$12/'VCR Graph'!$C$14),'VCR Graph'!$C$15,"")</f>
        <v/>
      </c>
      <c r="F1863" s="3" t="str">
        <f>IF(A1863&lt;=('VCR Graph'!$C$13/'VCR Graph'!$C$14),'VCR Graph'!$C$16,"")</f>
        <v/>
      </c>
      <c r="G1863">
        <v>0</v>
      </c>
    </row>
    <row r="1864" spans="1:7" x14ac:dyDescent="0.2">
      <c r="A1864" s="2">
        <f t="shared" si="58"/>
        <v>1.8619999999999057</v>
      </c>
      <c r="B1864">
        <f>'VCR Graph'!$C$3/'background data'!A1864</f>
        <v>1.0741138560687977</v>
      </c>
      <c r="C1864" t="str">
        <f>IF(AND(A1864&gt;('VCR Graph'!$C$12/'VCR Graph'!$C$14),A1864&lt;('VCR Graph'!$C$13/'VCR Graph'!$C$14)),42,"")</f>
        <v/>
      </c>
      <c r="D1864" s="2">
        <f t="shared" si="59"/>
        <v>0</v>
      </c>
      <c r="E1864" s="3" t="str">
        <f>IF(A1864&lt;=('VCR Graph'!$C$12/'VCR Graph'!$C$14),'VCR Graph'!$C$15,"")</f>
        <v/>
      </c>
      <c r="F1864" s="3" t="str">
        <f>IF(A1864&lt;=('VCR Graph'!$C$13/'VCR Graph'!$C$14),'VCR Graph'!$C$16,"")</f>
        <v/>
      </c>
      <c r="G1864">
        <v>0</v>
      </c>
    </row>
    <row r="1865" spans="1:7" x14ac:dyDescent="0.2">
      <c r="A1865" s="2">
        <f t="shared" si="58"/>
        <v>1.8629999999999056</v>
      </c>
      <c r="B1865">
        <f>'VCR Graph'!$C$3/'background data'!A1865</f>
        <v>1.0735373054214177</v>
      </c>
      <c r="C1865" t="str">
        <f>IF(AND(A1865&gt;('VCR Graph'!$C$12/'VCR Graph'!$C$14),A1865&lt;('VCR Graph'!$C$13/'VCR Graph'!$C$14)),42,"")</f>
        <v/>
      </c>
      <c r="D1865" s="2">
        <f t="shared" si="59"/>
        <v>0</v>
      </c>
      <c r="E1865" s="3" t="str">
        <f>IF(A1865&lt;=('VCR Graph'!$C$12/'VCR Graph'!$C$14),'VCR Graph'!$C$15,"")</f>
        <v/>
      </c>
      <c r="F1865" s="3" t="str">
        <f>IF(A1865&lt;=('VCR Graph'!$C$13/'VCR Graph'!$C$14),'VCR Graph'!$C$16,"")</f>
        <v/>
      </c>
      <c r="G1865">
        <v>0</v>
      </c>
    </row>
    <row r="1866" spans="1:7" x14ac:dyDescent="0.2">
      <c r="A1866" s="2">
        <f t="shared" si="58"/>
        <v>1.8639999999999055</v>
      </c>
      <c r="B1866">
        <f>'VCR Graph'!$C$3/'background data'!A1866</f>
        <v>1.0729613733906123</v>
      </c>
      <c r="C1866" t="str">
        <f>IF(AND(A1866&gt;('VCR Graph'!$C$12/'VCR Graph'!$C$14),A1866&lt;('VCR Graph'!$C$13/'VCR Graph'!$C$14)),42,"")</f>
        <v/>
      </c>
      <c r="D1866" s="2">
        <f t="shared" si="59"/>
        <v>0</v>
      </c>
      <c r="E1866" s="3" t="str">
        <f>IF(A1866&lt;=('VCR Graph'!$C$12/'VCR Graph'!$C$14),'VCR Graph'!$C$15,"")</f>
        <v/>
      </c>
      <c r="F1866" s="3" t="str">
        <f>IF(A1866&lt;=('VCR Graph'!$C$13/'VCR Graph'!$C$14),'VCR Graph'!$C$16,"")</f>
        <v/>
      </c>
      <c r="G1866">
        <v>0</v>
      </c>
    </row>
    <row r="1867" spans="1:7" x14ac:dyDescent="0.2">
      <c r="A1867" s="2">
        <f t="shared" si="58"/>
        <v>1.8649999999999054</v>
      </c>
      <c r="B1867">
        <f>'VCR Graph'!$C$3/'background data'!A1867</f>
        <v>1.0723860589812877</v>
      </c>
      <c r="C1867" t="str">
        <f>IF(AND(A1867&gt;('VCR Graph'!$C$12/'VCR Graph'!$C$14),A1867&lt;('VCR Graph'!$C$13/'VCR Graph'!$C$14)),42,"")</f>
        <v/>
      </c>
      <c r="D1867" s="2">
        <f t="shared" si="59"/>
        <v>0</v>
      </c>
      <c r="E1867" s="3" t="str">
        <f>IF(A1867&lt;=('VCR Graph'!$C$12/'VCR Graph'!$C$14),'VCR Graph'!$C$15,"")</f>
        <v/>
      </c>
      <c r="F1867" s="3" t="str">
        <f>IF(A1867&lt;=('VCR Graph'!$C$13/'VCR Graph'!$C$14),'VCR Graph'!$C$16,"")</f>
        <v/>
      </c>
      <c r="G1867">
        <v>0</v>
      </c>
    </row>
    <row r="1868" spans="1:7" x14ac:dyDescent="0.2">
      <c r="A1868" s="2">
        <f t="shared" si="58"/>
        <v>1.8659999999999053</v>
      </c>
      <c r="B1868">
        <f>'VCR Graph'!$C$3/'background data'!A1868</f>
        <v>1.0718113612004831</v>
      </c>
      <c r="C1868" t="str">
        <f>IF(AND(A1868&gt;('VCR Graph'!$C$12/'VCR Graph'!$C$14),A1868&lt;('VCR Graph'!$C$13/'VCR Graph'!$C$14)),42,"")</f>
        <v/>
      </c>
      <c r="D1868" s="2">
        <f t="shared" si="59"/>
        <v>0</v>
      </c>
      <c r="E1868" s="3" t="str">
        <f>IF(A1868&lt;=('VCR Graph'!$C$12/'VCR Graph'!$C$14),'VCR Graph'!$C$15,"")</f>
        <v/>
      </c>
      <c r="F1868" s="3" t="str">
        <f>IF(A1868&lt;=('VCR Graph'!$C$13/'VCR Graph'!$C$14),'VCR Graph'!$C$16,"")</f>
        <v/>
      </c>
      <c r="G1868">
        <v>0</v>
      </c>
    </row>
    <row r="1869" spans="1:7" x14ac:dyDescent="0.2">
      <c r="A1869" s="2">
        <f t="shared" ref="A1869:A1932" si="60">A1868+0.001</f>
        <v>1.8669999999999052</v>
      </c>
      <c r="B1869">
        <f>'VCR Graph'!$C$3/'background data'!A1869</f>
        <v>1.0712372790573657</v>
      </c>
      <c r="C1869" t="str">
        <f>IF(AND(A1869&gt;('VCR Graph'!$C$12/'VCR Graph'!$C$14),A1869&lt;('VCR Graph'!$C$13/'VCR Graph'!$C$14)),42,"")</f>
        <v/>
      </c>
      <c r="D1869" s="2">
        <f t="shared" si="59"/>
        <v>0</v>
      </c>
      <c r="E1869" s="3" t="str">
        <f>IF(A1869&lt;=('VCR Graph'!$C$12/'VCR Graph'!$C$14),'VCR Graph'!$C$15,"")</f>
        <v/>
      </c>
      <c r="F1869" s="3" t="str">
        <f>IF(A1869&lt;=('VCR Graph'!$C$13/'VCR Graph'!$C$14),'VCR Graph'!$C$16,"")</f>
        <v/>
      </c>
      <c r="G1869">
        <v>0</v>
      </c>
    </row>
    <row r="1870" spans="1:7" x14ac:dyDescent="0.2">
      <c r="A1870" s="2">
        <f t="shared" si="60"/>
        <v>1.8679999999999051</v>
      </c>
      <c r="B1870">
        <f>'VCR Graph'!$C$3/'background data'!A1870</f>
        <v>1.0706638115632237</v>
      </c>
      <c r="C1870" t="str">
        <f>IF(AND(A1870&gt;('VCR Graph'!$C$12/'VCR Graph'!$C$14),A1870&lt;('VCR Graph'!$C$13/'VCR Graph'!$C$14)),42,"")</f>
        <v/>
      </c>
      <c r="D1870" s="2">
        <f t="shared" si="59"/>
        <v>0</v>
      </c>
      <c r="E1870" s="3" t="str">
        <f>IF(A1870&lt;=('VCR Graph'!$C$12/'VCR Graph'!$C$14),'VCR Graph'!$C$15,"")</f>
        <v/>
      </c>
      <c r="F1870" s="3" t="str">
        <f>IF(A1870&lt;=('VCR Graph'!$C$13/'VCR Graph'!$C$14),'VCR Graph'!$C$16,"")</f>
        <v/>
      </c>
      <c r="G1870">
        <v>0</v>
      </c>
    </row>
    <row r="1871" spans="1:7" x14ac:dyDescent="0.2">
      <c r="A1871" s="2">
        <f t="shared" si="60"/>
        <v>1.868999999999905</v>
      </c>
      <c r="B1871">
        <f>'VCR Graph'!$C$3/'background data'!A1871</f>
        <v>1.0700909577314617</v>
      </c>
      <c r="C1871" t="str">
        <f>IF(AND(A1871&gt;('VCR Graph'!$C$12/'VCR Graph'!$C$14),A1871&lt;('VCR Graph'!$C$13/'VCR Graph'!$C$14)),42,"")</f>
        <v/>
      </c>
      <c r="D1871" s="2">
        <f t="shared" si="59"/>
        <v>0</v>
      </c>
      <c r="E1871" s="3" t="str">
        <f>IF(A1871&lt;=('VCR Graph'!$C$12/'VCR Graph'!$C$14),'VCR Graph'!$C$15,"")</f>
        <v/>
      </c>
      <c r="F1871" s="3" t="str">
        <f>IF(A1871&lt;=('VCR Graph'!$C$13/'VCR Graph'!$C$14),'VCR Graph'!$C$16,"")</f>
        <v/>
      </c>
      <c r="G1871">
        <v>0</v>
      </c>
    </row>
    <row r="1872" spans="1:7" x14ac:dyDescent="0.2">
      <c r="A1872" s="2">
        <f t="shared" si="60"/>
        <v>1.8699999999999048</v>
      </c>
      <c r="B1872">
        <f>'VCR Graph'!$C$3/'background data'!A1872</f>
        <v>1.0695187165775946</v>
      </c>
      <c r="C1872" t="str">
        <f>IF(AND(A1872&gt;('VCR Graph'!$C$12/'VCR Graph'!$C$14),A1872&lt;('VCR Graph'!$C$13/'VCR Graph'!$C$14)),42,"")</f>
        <v/>
      </c>
      <c r="D1872" s="2">
        <f t="shared" si="59"/>
        <v>0</v>
      </c>
      <c r="E1872" s="3" t="str">
        <f>IF(A1872&lt;=('VCR Graph'!$C$12/'VCR Graph'!$C$14),'VCR Graph'!$C$15,"")</f>
        <v/>
      </c>
      <c r="F1872" s="3" t="str">
        <f>IF(A1872&lt;=('VCR Graph'!$C$13/'VCR Graph'!$C$14),'VCR Graph'!$C$16,"")</f>
        <v/>
      </c>
      <c r="G1872">
        <v>0</v>
      </c>
    </row>
    <row r="1873" spans="1:7" x14ac:dyDescent="0.2">
      <c r="A1873" s="2">
        <f t="shared" si="60"/>
        <v>1.8709999999999047</v>
      </c>
      <c r="B1873">
        <f>'VCR Graph'!$C$3/'background data'!A1873</f>
        <v>1.0689470871192421</v>
      </c>
      <c r="C1873" t="str">
        <f>IF(AND(A1873&gt;('VCR Graph'!$C$12/'VCR Graph'!$C$14),A1873&lt;('VCR Graph'!$C$13/'VCR Graph'!$C$14)),42,"")</f>
        <v/>
      </c>
      <c r="D1873" s="2">
        <f t="shared" si="59"/>
        <v>0</v>
      </c>
      <c r="E1873" s="3" t="str">
        <f>IF(A1873&lt;=('VCR Graph'!$C$12/'VCR Graph'!$C$14),'VCR Graph'!$C$15,"")</f>
        <v/>
      </c>
      <c r="F1873" s="3" t="str">
        <f>IF(A1873&lt;=('VCR Graph'!$C$13/'VCR Graph'!$C$14),'VCR Graph'!$C$16,"")</f>
        <v/>
      </c>
      <c r="G1873">
        <v>0</v>
      </c>
    </row>
    <row r="1874" spans="1:7" x14ac:dyDescent="0.2">
      <c r="A1874" s="2">
        <f t="shared" si="60"/>
        <v>1.8719999999999046</v>
      </c>
      <c r="B1874">
        <f>'VCR Graph'!$C$3/'background data'!A1874</f>
        <v>1.0683760683761228</v>
      </c>
      <c r="C1874" t="str">
        <f>IF(AND(A1874&gt;('VCR Graph'!$C$12/'VCR Graph'!$C$14),A1874&lt;('VCR Graph'!$C$13/'VCR Graph'!$C$14)),42,"")</f>
        <v/>
      </c>
      <c r="D1874" s="2">
        <f t="shared" si="59"/>
        <v>0</v>
      </c>
      <c r="E1874" s="3" t="str">
        <f>IF(A1874&lt;=('VCR Graph'!$C$12/'VCR Graph'!$C$14),'VCR Graph'!$C$15,"")</f>
        <v/>
      </c>
      <c r="F1874" s="3" t="str">
        <f>IF(A1874&lt;=('VCR Graph'!$C$13/'VCR Graph'!$C$14),'VCR Graph'!$C$16,"")</f>
        <v/>
      </c>
      <c r="G1874">
        <v>0</v>
      </c>
    </row>
    <row r="1875" spans="1:7" x14ac:dyDescent="0.2">
      <c r="A1875" s="2">
        <f t="shared" si="60"/>
        <v>1.8729999999999045</v>
      </c>
      <c r="B1875">
        <f>'VCR Graph'!$C$3/'background data'!A1875</f>
        <v>1.0678056593700491</v>
      </c>
      <c r="C1875" t="str">
        <f>IF(AND(A1875&gt;('VCR Graph'!$C$12/'VCR Graph'!$C$14),A1875&lt;('VCR Graph'!$C$13/'VCR Graph'!$C$14)),42,"")</f>
        <v/>
      </c>
      <c r="D1875" s="2">
        <f t="shared" si="59"/>
        <v>0</v>
      </c>
      <c r="E1875" s="3" t="str">
        <f>IF(A1875&lt;=('VCR Graph'!$C$12/'VCR Graph'!$C$14),'VCR Graph'!$C$15,"")</f>
        <v/>
      </c>
      <c r="F1875" s="3" t="str">
        <f>IF(A1875&lt;=('VCR Graph'!$C$13/'VCR Graph'!$C$14),'VCR Graph'!$C$16,"")</f>
        <v/>
      </c>
      <c r="G1875">
        <v>0</v>
      </c>
    </row>
    <row r="1876" spans="1:7" x14ac:dyDescent="0.2">
      <c r="A1876" s="2">
        <f t="shared" si="60"/>
        <v>1.8739999999999044</v>
      </c>
      <c r="B1876">
        <f>'VCR Graph'!$C$3/'background data'!A1876</f>
        <v>1.0672358591249211</v>
      </c>
      <c r="C1876" t="str">
        <f>IF(AND(A1876&gt;('VCR Graph'!$C$12/'VCR Graph'!$C$14),A1876&lt;('VCR Graph'!$C$13/'VCR Graph'!$C$14)),42,"")</f>
        <v/>
      </c>
      <c r="D1876" s="2">
        <f t="shared" si="59"/>
        <v>0</v>
      </c>
      <c r="E1876" s="3" t="str">
        <f>IF(A1876&lt;=('VCR Graph'!$C$12/'VCR Graph'!$C$14),'VCR Graph'!$C$15,"")</f>
        <v/>
      </c>
      <c r="F1876" s="3" t="str">
        <f>IF(A1876&lt;=('VCR Graph'!$C$13/'VCR Graph'!$C$14),'VCR Graph'!$C$16,"")</f>
        <v/>
      </c>
      <c r="G1876">
        <v>0</v>
      </c>
    </row>
    <row r="1877" spans="1:7" x14ac:dyDescent="0.2">
      <c r="A1877" s="2">
        <f t="shared" si="60"/>
        <v>1.8749999999999043</v>
      </c>
      <c r="B1877">
        <f>'VCR Graph'!$C$3/'background data'!A1877</f>
        <v>1.0666666666667211</v>
      </c>
      <c r="C1877" t="str">
        <f>IF(AND(A1877&gt;('VCR Graph'!$C$12/'VCR Graph'!$C$14),A1877&lt;('VCR Graph'!$C$13/'VCR Graph'!$C$14)),42,"")</f>
        <v/>
      </c>
      <c r="D1877" s="2">
        <f t="shared" si="59"/>
        <v>0</v>
      </c>
      <c r="E1877" s="3" t="str">
        <f>IF(A1877&lt;=('VCR Graph'!$C$12/'VCR Graph'!$C$14),'VCR Graph'!$C$15,"")</f>
        <v/>
      </c>
      <c r="F1877" s="3" t="str">
        <f>IF(A1877&lt;=('VCR Graph'!$C$13/'VCR Graph'!$C$14),'VCR Graph'!$C$16,"")</f>
        <v/>
      </c>
      <c r="G1877">
        <v>0</v>
      </c>
    </row>
    <row r="1878" spans="1:7" x14ac:dyDescent="0.2">
      <c r="A1878" s="2">
        <f t="shared" si="60"/>
        <v>1.8759999999999042</v>
      </c>
      <c r="B1878">
        <f>'VCR Graph'!$C$3/'background data'!A1878</f>
        <v>1.0660980810235086</v>
      </c>
      <c r="C1878" t="str">
        <f>IF(AND(A1878&gt;('VCR Graph'!$C$12/'VCR Graph'!$C$14),A1878&lt;('VCR Graph'!$C$13/'VCR Graph'!$C$14)),42,"")</f>
        <v/>
      </c>
      <c r="D1878" s="2">
        <f t="shared" si="59"/>
        <v>0</v>
      </c>
      <c r="E1878" s="3" t="str">
        <f>IF(A1878&lt;=('VCR Graph'!$C$12/'VCR Graph'!$C$14),'VCR Graph'!$C$15,"")</f>
        <v/>
      </c>
      <c r="F1878" s="3" t="str">
        <f>IF(A1878&lt;=('VCR Graph'!$C$13/'VCR Graph'!$C$14),'VCR Graph'!$C$16,"")</f>
        <v/>
      </c>
      <c r="G1878">
        <v>0</v>
      </c>
    </row>
    <row r="1879" spans="1:7" x14ac:dyDescent="0.2">
      <c r="A1879" s="2">
        <f t="shared" si="60"/>
        <v>1.8769999999999041</v>
      </c>
      <c r="B1879">
        <f>'VCR Graph'!$C$3/'background data'!A1879</f>
        <v>1.0655301012254141</v>
      </c>
      <c r="C1879" t="str">
        <f>IF(AND(A1879&gt;('VCR Graph'!$C$12/'VCR Graph'!$C$14),A1879&lt;('VCR Graph'!$C$13/'VCR Graph'!$C$14)),42,"")</f>
        <v/>
      </c>
      <c r="D1879" s="2">
        <f t="shared" si="59"/>
        <v>0</v>
      </c>
      <c r="E1879" s="3" t="str">
        <f>IF(A1879&lt;=('VCR Graph'!$C$12/'VCR Graph'!$C$14),'VCR Graph'!$C$15,"")</f>
        <v/>
      </c>
      <c r="F1879" s="3" t="str">
        <f>IF(A1879&lt;=('VCR Graph'!$C$13/'VCR Graph'!$C$14),'VCR Graph'!$C$16,"")</f>
        <v/>
      </c>
      <c r="G1879">
        <v>0</v>
      </c>
    </row>
    <row r="1880" spans="1:7" x14ac:dyDescent="0.2">
      <c r="A1880" s="2">
        <f t="shared" si="60"/>
        <v>1.877999999999904</v>
      </c>
      <c r="B1880">
        <f>'VCR Graph'!$C$3/'background data'!A1880</f>
        <v>1.0649627263046337</v>
      </c>
      <c r="C1880" t="str">
        <f>IF(AND(A1880&gt;('VCR Graph'!$C$12/'VCR Graph'!$C$14),A1880&lt;('VCR Graph'!$C$13/'VCR Graph'!$C$14)),42,"")</f>
        <v/>
      </c>
      <c r="D1880" s="2">
        <f t="shared" si="59"/>
        <v>0</v>
      </c>
      <c r="E1880" s="3" t="str">
        <f>IF(A1880&lt;=('VCR Graph'!$C$12/'VCR Graph'!$C$14),'VCR Graph'!$C$15,"")</f>
        <v/>
      </c>
      <c r="F1880" s="3" t="str">
        <f>IF(A1880&lt;=('VCR Graph'!$C$13/'VCR Graph'!$C$14),'VCR Graph'!$C$16,"")</f>
        <v/>
      </c>
      <c r="G1880">
        <v>0</v>
      </c>
    </row>
    <row r="1881" spans="1:7" x14ac:dyDescent="0.2">
      <c r="A1881" s="2">
        <f t="shared" si="60"/>
        <v>1.8789999999999039</v>
      </c>
      <c r="B1881">
        <f>'VCR Graph'!$C$3/'background data'!A1881</f>
        <v>1.0643959552954243</v>
      </c>
      <c r="C1881" t="str">
        <f>IF(AND(A1881&gt;('VCR Graph'!$C$12/'VCR Graph'!$C$14),A1881&lt;('VCR Graph'!$C$13/'VCR Graph'!$C$14)),42,"")</f>
        <v/>
      </c>
      <c r="D1881" s="2">
        <f t="shared" si="59"/>
        <v>0</v>
      </c>
      <c r="E1881" s="3" t="str">
        <f>IF(A1881&lt;=('VCR Graph'!$C$12/'VCR Graph'!$C$14),'VCR Graph'!$C$15,"")</f>
        <v/>
      </c>
      <c r="F1881" s="3" t="str">
        <f>IF(A1881&lt;=('VCR Graph'!$C$13/'VCR Graph'!$C$14),'VCR Graph'!$C$16,"")</f>
        <v/>
      </c>
      <c r="G1881">
        <v>0</v>
      </c>
    </row>
    <row r="1882" spans="1:7" x14ac:dyDescent="0.2">
      <c r="A1882" s="2">
        <f t="shared" si="60"/>
        <v>1.8799999999999037</v>
      </c>
      <c r="B1882">
        <f>'VCR Graph'!$C$3/'background data'!A1882</f>
        <v>1.0638297872340969</v>
      </c>
      <c r="C1882" t="str">
        <f>IF(AND(A1882&gt;('VCR Graph'!$C$12/'VCR Graph'!$C$14),A1882&lt;('VCR Graph'!$C$13/'VCR Graph'!$C$14)),42,"")</f>
        <v/>
      </c>
      <c r="D1882" s="2">
        <f t="shared" si="59"/>
        <v>0</v>
      </c>
      <c r="E1882" s="3" t="str">
        <f>IF(A1882&lt;=('VCR Graph'!$C$12/'VCR Graph'!$C$14),'VCR Graph'!$C$15,"")</f>
        <v/>
      </c>
      <c r="F1882" s="3" t="str">
        <f>IF(A1882&lt;=('VCR Graph'!$C$13/'VCR Graph'!$C$14),'VCR Graph'!$C$16,"")</f>
        <v/>
      </c>
      <c r="G1882">
        <v>0</v>
      </c>
    </row>
    <row r="1883" spans="1:7" x14ac:dyDescent="0.2">
      <c r="A1883" s="2">
        <f t="shared" si="60"/>
        <v>1.8809999999999036</v>
      </c>
      <c r="B1883">
        <f>'VCR Graph'!$C$3/'background data'!A1883</f>
        <v>1.0632642211590124</v>
      </c>
      <c r="C1883" t="str">
        <f>IF(AND(A1883&gt;('VCR Graph'!$C$12/'VCR Graph'!$C$14),A1883&lt;('VCR Graph'!$C$13/'VCR Graph'!$C$14)),42,"")</f>
        <v/>
      </c>
      <c r="D1883" s="2">
        <f t="shared" si="59"/>
        <v>0</v>
      </c>
      <c r="E1883" s="3" t="str">
        <f>IF(A1883&lt;=('VCR Graph'!$C$12/'VCR Graph'!$C$14),'VCR Graph'!$C$15,"")</f>
        <v/>
      </c>
      <c r="F1883" s="3" t="str">
        <f>IF(A1883&lt;=('VCR Graph'!$C$13/'VCR Graph'!$C$14),'VCR Graph'!$C$16,"")</f>
        <v/>
      </c>
      <c r="G1883">
        <v>0</v>
      </c>
    </row>
    <row r="1884" spans="1:7" x14ac:dyDescent="0.2">
      <c r="A1884" s="2">
        <f t="shared" si="60"/>
        <v>1.8819999999999035</v>
      </c>
      <c r="B1884">
        <f>'VCR Graph'!$C$3/'background data'!A1884</f>
        <v>1.0626992561105753</v>
      </c>
      <c r="C1884" t="str">
        <f>IF(AND(A1884&gt;('VCR Graph'!$C$12/'VCR Graph'!$C$14),A1884&lt;('VCR Graph'!$C$13/'VCR Graph'!$C$14)),42,"")</f>
        <v/>
      </c>
      <c r="D1884" s="2">
        <f t="shared" si="59"/>
        <v>0</v>
      </c>
      <c r="E1884" s="3" t="str">
        <f>IF(A1884&lt;=('VCR Graph'!$C$12/'VCR Graph'!$C$14),'VCR Graph'!$C$15,"")</f>
        <v/>
      </c>
      <c r="F1884" s="3" t="str">
        <f>IF(A1884&lt;=('VCR Graph'!$C$13/'VCR Graph'!$C$14),'VCR Graph'!$C$16,"")</f>
        <v/>
      </c>
      <c r="G1884">
        <v>0</v>
      </c>
    </row>
    <row r="1885" spans="1:7" x14ac:dyDescent="0.2">
      <c r="A1885" s="2">
        <f t="shared" si="60"/>
        <v>1.8829999999999034</v>
      </c>
      <c r="B1885">
        <f>'VCR Graph'!$C$3/'background data'!A1885</f>
        <v>1.0621348911312281</v>
      </c>
      <c r="C1885" t="str">
        <f>IF(AND(A1885&gt;('VCR Graph'!$C$12/'VCR Graph'!$C$14),A1885&lt;('VCR Graph'!$C$13/'VCR Graph'!$C$14)),42,"")</f>
        <v/>
      </c>
      <c r="D1885" s="2">
        <f t="shared" si="59"/>
        <v>0</v>
      </c>
      <c r="E1885" s="3" t="str">
        <f>IF(A1885&lt;=('VCR Graph'!$C$12/'VCR Graph'!$C$14),'VCR Graph'!$C$15,"")</f>
        <v/>
      </c>
      <c r="F1885" s="3" t="str">
        <f>IF(A1885&lt;=('VCR Graph'!$C$13/'VCR Graph'!$C$14),'VCR Graph'!$C$16,"")</f>
        <v/>
      </c>
      <c r="G1885">
        <v>0</v>
      </c>
    </row>
    <row r="1886" spans="1:7" x14ac:dyDescent="0.2">
      <c r="A1886" s="2">
        <f t="shared" si="60"/>
        <v>1.8839999999999033</v>
      </c>
      <c r="B1886">
        <f>'VCR Graph'!$C$3/'background data'!A1886</f>
        <v>1.0615711252654472</v>
      </c>
      <c r="C1886" t="str">
        <f>IF(AND(A1886&gt;('VCR Graph'!$C$12/'VCR Graph'!$C$14),A1886&lt;('VCR Graph'!$C$13/'VCR Graph'!$C$14)),42,"")</f>
        <v/>
      </c>
      <c r="D1886" s="2">
        <f t="shared" si="59"/>
        <v>0</v>
      </c>
      <c r="E1886" s="3" t="str">
        <f>IF(A1886&lt;=('VCR Graph'!$C$12/'VCR Graph'!$C$14),'VCR Graph'!$C$15,"")</f>
        <v/>
      </c>
      <c r="F1886" s="3" t="str">
        <f>IF(A1886&lt;=('VCR Graph'!$C$13/'VCR Graph'!$C$14),'VCR Graph'!$C$16,"")</f>
        <v/>
      </c>
      <c r="G1886">
        <v>0</v>
      </c>
    </row>
    <row r="1887" spans="1:7" x14ac:dyDescent="0.2">
      <c r="A1887" s="2">
        <f t="shared" si="60"/>
        <v>1.8849999999999032</v>
      </c>
      <c r="B1887">
        <f>'VCR Graph'!$C$3/'background data'!A1887</f>
        <v>1.0610079575597362</v>
      </c>
      <c r="C1887" t="str">
        <f>IF(AND(A1887&gt;('VCR Graph'!$C$12/'VCR Graph'!$C$14),A1887&lt;('VCR Graph'!$C$13/'VCR Graph'!$C$14)),42,"")</f>
        <v/>
      </c>
      <c r="D1887" s="2">
        <f t="shared" si="59"/>
        <v>0</v>
      </c>
      <c r="E1887" s="3" t="str">
        <f>IF(A1887&lt;=('VCR Graph'!$C$12/'VCR Graph'!$C$14),'VCR Graph'!$C$15,"")</f>
        <v/>
      </c>
      <c r="F1887" s="3" t="str">
        <f>IF(A1887&lt;=('VCR Graph'!$C$13/'VCR Graph'!$C$14),'VCR Graph'!$C$16,"")</f>
        <v/>
      </c>
      <c r="G1887">
        <v>0</v>
      </c>
    </row>
    <row r="1888" spans="1:7" x14ac:dyDescent="0.2">
      <c r="A1888" s="2">
        <f t="shared" si="60"/>
        <v>1.8859999999999031</v>
      </c>
      <c r="B1888">
        <f>'VCR Graph'!$C$3/'background data'!A1888</f>
        <v>1.0604453870626207</v>
      </c>
      <c r="C1888" t="str">
        <f>IF(AND(A1888&gt;('VCR Graph'!$C$12/'VCR Graph'!$C$14),A1888&lt;('VCR Graph'!$C$13/'VCR Graph'!$C$14)),42,"")</f>
        <v/>
      </c>
      <c r="D1888" s="2">
        <f t="shared" si="59"/>
        <v>0</v>
      </c>
      <c r="E1888" s="3" t="str">
        <f>IF(A1888&lt;=('VCR Graph'!$C$12/'VCR Graph'!$C$14),'VCR Graph'!$C$15,"")</f>
        <v/>
      </c>
      <c r="F1888" s="3" t="str">
        <f>IF(A1888&lt;=('VCR Graph'!$C$13/'VCR Graph'!$C$14),'VCR Graph'!$C$16,"")</f>
        <v/>
      </c>
      <c r="G1888">
        <v>0</v>
      </c>
    </row>
    <row r="1889" spans="1:7" x14ac:dyDescent="0.2">
      <c r="A1889" s="2">
        <f t="shared" si="60"/>
        <v>1.886999999999903</v>
      </c>
      <c r="B1889">
        <f>'VCR Graph'!$C$3/'background data'!A1889</f>
        <v>1.0598834128246437</v>
      </c>
      <c r="C1889" t="str">
        <f>IF(AND(A1889&gt;('VCR Graph'!$C$12/'VCR Graph'!$C$14),A1889&lt;('VCR Graph'!$C$13/'VCR Graph'!$C$14)),42,"")</f>
        <v/>
      </c>
      <c r="D1889" s="2">
        <f t="shared" si="59"/>
        <v>0</v>
      </c>
      <c r="E1889" s="3" t="str">
        <f>IF(A1889&lt;=('VCR Graph'!$C$12/'VCR Graph'!$C$14),'VCR Graph'!$C$15,"")</f>
        <v/>
      </c>
      <c r="F1889" s="3" t="str">
        <f>IF(A1889&lt;=('VCR Graph'!$C$13/'VCR Graph'!$C$14),'VCR Graph'!$C$16,"")</f>
        <v/>
      </c>
      <c r="G1889">
        <v>0</v>
      </c>
    </row>
    <row r="1890" spans="1:7" x14ac:dyDescent="0.2">
      <c r="A1890" s="2">
        <f t="shared" si="60"/>
        <v>1.8879999999999029</v>
      </c>
      <c r="B1890">
        <f>'VCR Graph'!$C$3/'background data'!A1890</f>
        <v>1.0593220338983595</v>
      </c>
      <c r="C1890" t="str">
        <f>IF(AND(A1890&gt;('VCR Graph'!$C$12/'VCR Graph'!$C$14),A1890&lt;('VCR Graph'!$C$13/'VCR Graph'!$C$14)),42,"")</f>
        <v/>
      </c>
      <c r="D1890" s="2">
        <f t="shared" si="59"/>
        <v>0</v>
      </c>
      <c r="E1890" s="3" t="str">
        <f>IF(A1890&lt;=('VCR Graph'!$C$12/'VCR Graph'!$C$14),'VCR Graph'!$C$15,"")</f>
        <v/>
      </c>
      <c r="F1890" s="3" t="str">
        <f>IF(A1890&lt;=('VCR Graph'!$C$13/'VCR Graph'!$C$14),'VCR Graph'!$C$16,"")</f>
        <v/>
      </c>
      <c r="G1890">
        <v>0</v>
      </c>
    </row>
    <row r="1891" spans="1:7" x14ac:dyDescent="0.2">
      <c r="A1891" s="2">
        <f t="shared" si="60"/>
        <v>1.8889999999999028</v>
      </c>
      <c r="B1891">
        <f>'VCR Graph'!$C$3/'background data'!A1891</f>
        <v>1.0587612493383287</v>
      </c>
      <c r="C1891" t="str">
        <f>IF(AND(A1891&gt;('VCR Graph'!$C$12/'VCR Graph'!$C$14),A1891&lt;('VCR Graph'!$C$13/'VCR Graph'!$C$14)),42,"")</f>
        <v/>
      </c>
      <c r="D1891" s="2">
        <f t="shared" si="59"/>
        <v>0</v>
      </c>
      <c r="E1891" s="3" t="str">
        <f>IF(A1891&lt;=('VCR Graph'!$C$12/'VCR Graph'!$C$14),'VCR Graph'!$C$15,"")</f>
        <v/>
      </c>
      <c r="F1891" s="3" t="str">
        <f>IF(A1891&lt;=('VCR Graph'!$C$13/'VCR Graph'!$C$14),'VCR Graph'!$C$16,"")</f>
        <v/>
      </c>
      <c r="G1891">
        <v>0</v>
      </c>
    </row>
    <row r="1892" spans="1:7" x14ac:dyDescent="0.2">
      <c r="A1892" s="2">
        <f t="shared" si="60"/>
        <v>1.8899999999999026</v>
      </c>
      <c r="B1892">
        <f>'VCR Graph'!$C$3/'background data'!A1892</f>
        <v>1.0582010582011128</v>
      </c>
      <c r="C1892" t="str">
        <f>IF(AND(A1892&gt;('VCR Graph'!$C$12/'VCR Graph'!$C$14),A1892&lt;('VCR Graph'!$C$13/'VCR Graph'!$C$14)),42,"")</f>
        <v/>
      </c>
      <c r="D1892" s="2">
        <f t="shared" si="59"/>
        <v>0</v>
      </c>
      <c r="E1892" s="3" t="str">
        <f>IF(A1892&lt;=('VCR Graph'!$C$12/'VCR Graph'!$C$14),'VCR Graph'!$C$15,"")</f>
        <v/>
      </c>
      <c r="F1892" s="3" t="str">
        <f>IF(A1892&lt;=('VCR Graph'!$C$13/'VCR Graph'!$C$14),'VCR Graph'!$C$16,"")</f>
        <v/>
      </c>
      <c r="G1892">
        <v>0</v>
      </c>
    </row>
    <row r="1893" spans="1:7" x14ac:dyDescent="0.2">
      <c r="A1893" s="2">
        <f t="shared" si="60"/>
        <v>1.8909999999999025</v>
      </c>
      <c r="B1893">
        <f>'VCR Graph'!$C$3/'background data'!A1893</f>
        <v>1.0576414595452688</v>
      </c>
      <c r="C1893" t="str">
        <f>IF(AND(A1893&gt;('VCR Graph'!$C$12/'VCR Graph'!$C$14),A1893&lt;('VCR Graph'!$C$13/'VCR Graph'!$C$14)),42,"")</f>
        <v/>
      </c>
      <c r="D1893" s="2">
        <f t="shared" si="59"/>
        <v>0</v>
      </c>
      <c r="E1893" s="3" t="str">
        <f>IF(A1893&lt;=('VCR Graph'!$C$12/'VCR Graph'!$C$14),'VCR Graph'!$C$15,"")</f>
        <v/>
      </c>
      <c r="F1893" s="3" t="str">
        <f>IF(A1893&lt;=('VCR Graph'!$C$13/'VCR Graph'!$C$14),'VCR Graph'!$C$16,"")</f>
        <v/>
      </c>
      <c r="G1893">
        <v>0</v>
      </c>
    </row>
    <row r="1894" spans="1:7" x14ac:dyDescent="0.2">
      <c r="A1894" s="2">
        <f t="shared" si="60"/>
        <v>1.8919999999999024</v>
      </c>
      <c r="B1894">
        <f>'VCR Graph'!$C$3/'background data'!A1894</f>
        <v>1.0570824524313442</v>
      </c>
      <c r="C1894" t="str">
        <f>IF(AND(A1894&gt;('VCR Graph'!$C$12/'VCR Graph'!$C$14),A1894&lt;('VCR Graph'!$C$13/'VCR Graph'!$C$14)),42,"")</f>
        <v/>
      </c>
      <c r="D1894" s="2">
        <f t="shared" si="59"/>
        <v>0</v>
      </c>
      <c r="E1894" s="3" t="str">
        <f>IF(A1894&lt;=('VCR Graph'!$C$12/'VCR Graph'!$C$14),'VCR Graph'!$C$15,"")</f>
        <v/>
      </c>
      <c r="F1894" s="3" t="str">
        <f>IF(A1894&lt;=('VCR Graph'!$C$13/'VCR Graph'!$C$14),'VCR Graph'!$C$16,"")</f>
        <v/>
      </c>
      <c r="G1894">
        <v>0</v>
      </c>
    </row>
    <row r="1895" spans="1:7" x14ac:dyDescent="0.2">
      <c r="A1895" s="2">
        <f t="shared" si="60"/>
        <v>1.8929999999999023</v>
      </c>
      <c r="B1895">
        <f>'VCR Graph'!$C$3/'background data'!A1895</f>
        <v>1.0565240359218717</v>
      </c>
      <c r="C1895" t="str">
        <f>IF(AND(A1895&gt;('VCR Graph'!$C$12/'VCR Graph'!$C$14),A1895&lt;('VCR Graph'!$C$13/'VCR Graph'!$C$14)),42,"")</f>
        <v/>
      </c>
      <c r="D1895" s="2">
        <f t="shared" si="59"/>
        <v>0</v>
      </c>
      <c r="E1895" s="3" t="str">
        <f>IF(A1895&lt;=('VCR Graph'!$C$12/'VCR Graph'!$C$14),'VCR Graph'!$C$15,"")</f>
        <v/>
      </c>
      <c r="F1895" s="3" t="str">
        <f>IF(A1895&lt;=('VCR Graph'!$C$13/'VCR Graph'!$C$14),'VCR Graph'!$C$16,"")</f>
        <v/>
      </c>
      <c r="G1895">
        <v>0</v>
      </c>
    </row>
    <row r="1896" spans="1:7" x14ac:dyDescent="0.2">
      <c r="A1896" s="2">
        <f t="shared" si="60"/>
        <v>1.8939999999999022</v>
      </c>
      <c r="B1896">
        <f>'VCR Graph'!$C$3/'background data'!A1896</f>
        <v>1.055966209081364</v>
      </c>
      <c r="C1896" t="str">
        <f>IF(AND(A1896&gt;('VCR Graph'!$C$12/'VCR Graph'!$C$14),A1896&lt;('VCR Graph'!$C$13/'VCR Graph'!$C$14)),42,"")</f>
        <v/>
      </c>
      <c r="D1896" s="2">
        <f t="shared" si="59"/>
        <v>0</v>
      </c>
      <c r="E1896" s="3" t="str">
        <f>IF(A1896&lt;=('VCR Graph'!$C$12/'VCR Graph'!$C$14),'VCR Graph'!$C$15,"")</f>
        <v/>
      </c>
      <c r="F1896" s="3" t="str">
        <f>IF(A1896&lt;=('VCR Graph'!$C$13/'VCR Graph'!$C$14),'VCR Graph'!$C$16,"")</f>
        <v/>
      </c>
      <c r="G1896">
        <v>0</v>
      </c>
    </row>
    <row r="1897" spans="1:7" x14ac:dyDescent="0.2">
      <c r="A1897" s="2">
        <f t="shared" si="60"/>
        <v>1.8949999999999021</v>
      </c>
      <c r="B1897">
        <f>'VCR Graph'!$C$3/'background data'!A1897</f>
        <v>1.0554089709763079</v>
      </c>
      <c r="C1897" t="str">
        <f>IF(AND(A1897&gt;('VCR Graph'!$C$12/'VCR Graph'!$C$14),A1897&lt;('VCR Graph'!$C$13/'VCR Graph'!$C$14)),42,"")</f>
        <v/>
      </c>
      <c r="D1897" s="2">
        <f t="shared" si="59"/>
        <v>0</v>
      </c>
      <c r="E1897" s="3" t="str">
        <f>IF(A1897&lt;=('VCR Graph'!$C$12/'VCR Graph'!$C$14),'VCR Graph'!$C$15,"")</f>
        <v/>
      </c>
      <c r="F1897" s="3" t="str">
        <f>IF(A1897&lt;=('VCR Graph'!$C$13/'VCR Graph'!$C$14),'VCR Graph'!$C$16,"")</f>
        <v/>
      </c>
      <c r="G1897">
        <v>0</v>
      </c>
    </row>
    <row r="1898" spans="1:7" x14ac:dyDescent="0.2">
      <c r="A1898" s="2">
        <f t="shared" si="60"/>
        <v>1.895999999999902</v>
      </c>
      <c r="B1898">
        <f>'VCR Graph'!$C$3/'background data'!A1898</f>
        <v>1.0548523206751601</v>
      </c>
      <c r="C1898" t="str">
        <f>IF(AND(A1898&gt;('VCR Graph'!$C$12/'VCR Graph'!$C$14),A1898&lt;('VCR Graph'!$C$13/'VCR Graph'!$C$14)),42,"")</f>
        <v/>
      </c>
      <c r="D1898" s="2">
        <f t="shared" si="59"/>
        <v>0</v>
      </c>
      <c r="E1898" s="3" t="str">
        <f>IF(A1898&lt;=('VCR Graph'!$C$12/'VCR Graph'!$C$14),'VCR Graph'!$C$15,"")</f>
        <v/>
      </c>
      <c r="F1898" s="3" t="str">
        <f>IF(A1898&lt;=('VCR Graph'!$C$13/'VCR Graph'!$C$14),'VCR Graph'!$C$16,"")</f>
        <v/>
      </c>
      <c r="G1898">
        <v>0</v>
      </c>
    </row>
    <row r="1899" spans="1:7" x14ac:dyDescent="0.2">
      <c r="A1899" s="2">
        <f t="shared" si="60"/>
        <v>1.8969999999999019</v>
      </c>
      <c r="B1899">
        <f>'VCR Graph'!$C$3/'background data'!A1899</f>
        <v>1.0542962572483412</v>
      </c>
      <c r="C1899" t="str">
        <f>IF(AND(A1899&gt;('VCR Graph'!$C$12/'VCR Graph'!$C$14),A1899&lt;('VCR Graph'!$C$13/'VCR Graph'!$C$14)),42,"")</f>
        <v/>
      </c>
      <c r="D1899" s="2">
        <f t="shared" si="59"/>
        <v>0</v>
      </c>
      <c r="E1899" s="3" t="str">
        <f>IF(A1899&lt;=('VCR Graph'!$C$12/'VCR Graph'!$C$14),'VCR Graph'!$C$15,"")</f>
        <v/>
      </c>
      <c r="F1899" s="3" t="str">
        <f>IF(A1899&lt;=('VCR Graph'!$C$13/'VCR Graph'!$C$14),'VCR Graph'!$C$16,"")</f>
        <v/>
      </c>
      <c r="G1899">
        <v>0</v>
      </c>
    </row>
    <row r="1900" spans="1:7" x14ac:dyDescent="0.2">
      <c r="A1900" s="2">
        <f t="shared" si="60"/>
        <v>1.8979999999999018</v>
      </c>
      <c r="B1900">
        <f>'VCR Graph'!$C$3/'background data'!A1900</f>
        <v>1.0537407797682317</v>
      </c>
      <c r="C1900" t="str">
        <f>IF(AND(A1900&gt;('VCR Graph'!$C$12/'VCR Graph'!$C$14),A1900&lt;('VCR Graph'!$C$13/'VCR Graph'!$C$14)),42,"")</f>
        <v/>
      </c>
      <c r="D1900" s="2">
        <f t="shared" si="59"/>
        <v>0</v>
      </c>
      <c r="E1900" s="3" t="str">
        <f>IF(A1900&lt;=('VCR Graph'!$C$12/'VCR Graph'!$C$14),'VCR Graph'!$C$15,"")</f>
        <v/>
      </c>
      <c r="F1900" s="3" t="str">
        <f>IF(A1900&lt;=('VCR Graph'!$C$13/'VCR Graph'!$C$14),'VCR Graph'!$C$16,"")</f>
        <v/>
      </c>
      <c r="G1900">
        <v>0</v>
      </c>
    </row>
    <row r="1901" spans="1:7" x14ac:dyDescent="0.2">
      <c r="A1901" s="2">
        <f t="shared" si="60"/>
        <v>1.8989999999999017</v>
      </c>
      <c r="B1901">
        <f>'VCR Graph'!$C$3/'background data'!A1901</f>
        <v>1.0531858873091646</v>
      </c>
      <c r="C1901" t="str">
        <f>IF(AND(A1901&gt;('VCR Graph'!$C$12/'VCR Graph'!$C$14),A1901&lt;('VCR Graph'!$C$13/'VCR Graph'!$C$14)),42,"")</f>
        <v/>
      </c>
      <c r="D1901" s="2">
        <f t="shared" si="59"/>
        <v>0</v>
      </c>
      <c r="E1901" s="3" t="str">
        <f>IF(A1901&lt;=('VCR Graph'!$C$12/'VCR Graph'!$C$14),'VCR Graph'!$C$15,"")</f>
        <v/>
      </c>
      <c r="F1901" s="3" t="str">
        <f>IF(A1901&lt;=('VCR Graph'!$C$13/'VCR Graph'!$C$14),'VCR Graph'!$C$16,"")</f>
        <v/>
      </c>
      <c r="G1901">
        <v>0</v>
      </c>
    </row>
    <row r="1902" spans="1:7" x14ac:dyDescent="0.2">
      <c r="A1902" s="2">
        <f t="shared" si="60"/>
        <v>1.8999999999999015</v>
      </c>
      <c r="B1902">
        <f>'VCR Graph'!$C$3/'background data'!A1902</f>
        <v>1.052631578947423</v>
      </c>
      <c r="C1902" t="str">
        <f>IF(AND(A1902&gt;('VCR Graph'!$C$12/'VCR Graph'!$C$14),A1902&lt;('VCR Graph'!$C$13/'VCR Graph'!$C$14)),42,"")</f>
        <v/>
      </c>
      <c r="D1902" s="2">
        <f t="shared" si="59"/>
        <v>0</v>
      </c>
      <c r="E1902" s="3" t="str">
        <f>IF(A1902&lt;=('VCR Graph'!$C$12/'VCR Graph'!$C$14),'VCR Graph'!$C$15,"")</f>
        <v/>
      </c>
      <c r="F1902" s="3" t="str">
        <f>IF(A1902&lt;=('VCR Graph'!$C$13/'VCR Graph'!$C$14),'VCR Graph'!$C$16,"")</f>
        <v/>
      </c>
      <c r="G1902">
        <v>0</v>
      </c>
    </row>
    <row r="1903" spans="1:7" x14ac:dyDescent="0.2">
      <c r="A1903" s="2">
        <f t="shared" si="60"/>
        <v>1.9009999999999014</v>
      </c>
      <c r="B1903">
        <f>'VCR Graph'!$C$3/'background data'!A1903</f>
        <v>1.052077853761233</v>
      </c>
      <c r="C1903" t="str">
        <f>IF(AND(A1903&gt;('VCR Graph'!$C$12/'VCR Graph'!$C$14),A1903&lt;('VCR Graph'!$C$13/'VCR Graph'!$C$14)),42,"")</f>
        <v/>
      </c>
      <c r="D1903" s="2">
        <f t="shared" si="59"/>
        <v>0</v>
      </c>
      <c r="E1903" s="3" t="str">
        <f>IF(A1903&lt;=('VCR Graph'!$C$12/'VCR Graph'!$C$14),'VCR Graph'!$C$15,"")</f>
        <v/>
      </c>
      <c r="F1903" s="3" t="str">
        <f>IF(A1903&lt;=('VCR Graph'!$C$13/'VCR Graph'!$C$14),'VCR Graph'!$C$16,"")</f>
        <v/>
      </c>
      <c r="G1903">
        <v>0</v>
      </c>
    </row>
    <row r="1904" spans="1:7" x14ac:dyDescent="0.2">
      <c r="A1904" s="2">
        <f t="shared" si="60"/>
        <v>1.9019999999999013</v>
      </c>
      <c r="B1904">
        <f>'VCR Graph'!$C$3/'background data'!A1904</f>
        <v>1.051524710830759</v>
      </c>
      <c r="C1904" t="str">
        <f>IF(AND(A1904&gt;('VCR Graph'!$C$12/'VCR Graph'!$C$14),A1904&lt;('VCR Graph'!$C$13/'VCR Graph'!$C$14)),42,"")</f>
        <v/>
      </c>
      <c r="D1904" s="2">
        <f t="shared" si="59"/>
        <v>0</v>
      </c>
      <c r="E1904" s="3" t="str">
        <f>IF(A1904&lt;=('VCR Graph'!$C$12/'VCR Graph'!$C$14),'VCR Graph'!$C$15,"")</f>
        <v/>
      </c>
      <c r="F1904" s="3" t="str">
        <f>IF(A1904&lt;=('VCR Graph'!$C$13/'VCR Graph'!$C$14),'VCR Graph'!$C$16,"")</f>
        <v/>
      </c>
      <c r="G1904">
        <v>0</v>
      </c>
    </row>
    <row r="1905" spans="1:7" x14ac:dyDescent="0.2">
      <c r="A1905" s="2">
        <f t="shared" si="60"/>
        <v>1.9029999999999012</v>
      </c>
      <c r="B1905">
        <f>'VCR Graph'!$C$3/'background data'!A1905</f>
        <v>1.0509721492380997</v>
      </c>
      <c r="C1905" t="str">
        <f>IF(AND(A1905&gt;('VCR Graph'!$C$12/'VCR Graph'!$C$14),A1905&lt;('VCR Graph'!$C$13/'VCR Graph'!$C$14)),42,"")</f>
        <v/>
      </c>
      <c r="D1905" s="2">
        <f t="shared" si="59"/>
        <v>0</v>
      </c>
      <c r="E1905" s="3" t="str">
        <f>IF(A1905&lt;=('VCR Graph'!$C$12/'VCR Graph'!$C$14),'VCR Graph'!$C$15,"")</f>
        <v/>
      </c>
      <c r="F1905" s="3" t="str">
        <f>IF(A1905&lt;=('VCR Graph'!$C$13/'VCR Graph'!$C$14),'VCR Graph'!$C$16,"")</f>
        <v/>
      </c>
      <c r="G1905">
        <v>0</v>
      </c>
    </row>
    <row r="1906" spans="1:7" x14ac:dyDescent="0.2">
      <c r="A1906" s="2">
        <f t="shared" si="60"/>
        <v>1.9039999999999011</v>
      </c>
      <c r="B1906">
        <f>'VCR Graph'!$C$3/'background data'!A1906</f>
        <v>1.0504201680672816</v>
      </c>
      <c r="C1906" t="str">
        <f>IF(AND(A1906&gt;('VCR Graph'!$C$12/'VCR Graph'!$C$14),A1906&lt;('VCR Graph'!$C$13/'VCR Graph'!$C$14)),42,"")</f>
        <v/>
      </c>
      <c r="D1906" s="2">
        <f t="shared" si="59"/>
        <v>0</v>
      </c>
      <c r="E1906" s="3" t="str">
        <f>IF(A1906&lt;=('VCR Graph'!$C$12/'VCR Graph'!$C$14),'VCR Graph'!$C$15,"")</f>
        <v/>
      </c>
      <c r="F1906" s="3" t="str">
        <f>IF(A1906&lt;=('VCR Graph'!$C$13/'VCR Graph'!$C$14),'VCR Graph'!$C$16,"")</f>
        <v/>
      </c>
      <c r="G1906">
        <v>0</v>
      </c>
    </row>
    <row r="1907" spans="1:7" x14ac:dyDescent="0.2">
      <c r="A1907" s="2">
        <f t="shared" si="60"/>
        <v>1.904999999999901</v>
      </c>
      <c r="B1907">
        <f>'VCR Graph'!$C$3/'background data'!A1907</f>
        <v>1.0498687664042541</v>
      </c>
      <c r="C1907" t="str">
        <f>IF(AND(A1907&gt;('VCR Graph'!$C$12/'VCR Graph'!$C$14),A1907&lt;('VCR Graph'!$C$13/'VCR Graph'!$C$14)),42,"")</f>
        <v/>
      </c>
      <c r="D1907" s="2">
        <f t="shared" si="59"/>
        <v>0</v>
      </c>
      <c r="E1907" s="3" t="str">
        <f>IF(A1907&lt;=('VCR Graph'!$C$12/'VCR Graph'!$C$14),'VCR Graph'!$C$15,"")</f>
        <v/>
      </c>
      <c r="F1907" s="3" t="str">
        <f>IF(A1907&lt;=('VCR Graph'!$C$13/'VCR Graph'!$C$14),'VCR Graph'!$C$16,"")</f>
        <v/>
      </c>
      <c r="G1907">
        <v>0</v>
      </c>
    </row>
    <row r="1908" spans="1:7" x14ac:dyDescent="0.2">
      <c r="A1908" s="2">
        <f t="shared" si="60"/>
        <v>1.9059999999999009</v>
      </c>
      <c r="B1908">
        <f>'VCR Graph'!$C$3/'background data'!A1908</f>
        <v>1.0493179433368856</v>
      </c>
      <c r="C1908" t="str">
        <f>IF(AND(A1908&gt;('VCR Graph'!$C$12/'VCR Graph'!$C$14),A1908&lt;('VCR Graph'!$C$13/'VCR Graph'!$C$14)),42,"")</f>
        <v/>
      </c>
      <c r="D1908" s="2">
        <f t="shared" si="59"/>
        <v>0</v>
      </c>
      <c r="E1908" s="3" t="str">
        <f>IF(A1908&lt;=('VCR Graph'!$C$12/'VCR Graph'!$C$14),'VCR Graph'!$C$15,"")</f>
        <v/>
      </c>
      <c r="F1908" s="3" t="str">
        <f>IF(A1908&lt;=('VCR Graph'!$C$13/'VCR Graph'!$C$14),'VCR Graph'!$C$16,"")</f>
        <v/>
      </c>
      <c r="G1908">
        <v>0</v>
      </c>
    </row>
    <row r="1909" spans="1:7" x14ac:dyDescent="0.2">
      <c r="A1909" s="2">
        <f t="shared" si="60"/>
        <v>1.9069999999999008</v>
      </c>
      <c r="B1909">
        <f>'VCR Graph'!$C$3/'background data'!A1909</f>
        <v>1.0487676979549576</v>
      </c>
      <c r="C1909" t="str">
        <f>IF(AND(A1909&gt;('VCR Graph'!$C$12/'VCR Graph'!$C$14),A1909&lt;('VCR Graph'!$C$13/'VCR Graph'!$C$14)),42,"")</f>
        <v/>
      </c>
      <c r="D1909" s="2">
        <f t="shared" si="59"/>
        <v>0</v>
      </c>
      <c r="E1909" s="3" t="str">
        <f>IF(A1909&lt;=('VCR Graph'!$C$12/'VCR Graph'!$C$14),'VCR Graph'!$C$15,"")</f>
        <v/>
      </c>
      <c r="F1909" s="3" t="str">
        <f>IF(A1909&lt;=('VCR Graph'!$C$13/'VCR Graph'!$C$14),'VCR Graph'!$C$16,"")</f>
        <v/>
      </c>
      <c r="G1909">
        <v>0</v>
      </c>
    </row>
    <row r="1910" spans="1:7" x14ac:dyDescent="0.2">
      <c r="A1910" s="2">
        <f t="shared" si="60"/>
        <v>1.9079999999999007</v>
      </c>
      <c r="B1910">
        <f>'VCR Graph'!$C$3/'background data'!A1910</f>
        <v>1.0482180293501593</v>
      </c>
      <c r="C1910" t="str">
        <f>IF(AND(A1910&gt;('VCR Graph'!$C$12/'VCR Graph'!$C$14),A1910&lt;('VCR Graph'!$C$13/'VCR Graph'!$C$14)),42,"")</f>
        <v/>
      </c>
      <c r="D1910" s="2">
        <f t="shared" si="59"/>
        <v>0</v>
      </c>
      <c r="E1910" s="3" t="str">
        <f>IF(A1910&lt;=('VCR Graph'!$C$12/'VCR Graph'!$C$14),'VCR Graph'!$C$15,"")</f>
        <v/>
      </c>
      <c r="F1910" s="3" t="str">
        <f>IF(A1910&lt;=('VCR Graph'!$C$13/'VCR Graph'!$C$14),'VCR Graph'!$C$16,"")</f>
        <v/>
      </c>
      <c r="G1910">
        <v>0</v>
      </c>
    </row>
    <row r="1911" spans="1:7" x14ac:dyDescent="0.2">
      <c r="A1911" s="2">
        <f t="shared" si="60"/>
        <v>1.9089999999999006</v>
      </c>
      <c r="B1911">
        <f>'VCR Graph'!$C$3/'background data'!A1911</f>
        <v>1.0476689366160838</v>
      </c>
      <c r="C1911" t="str">
        <f>IF(AND(A1911&gt;('VCR Graph'!$C$12/'VCR Graph'!$C$14),A1911&lt;('VCR Graph'!$C$13/'VCR Graph'!$C$14)),42,"")</f>
        <v/>
      </c>
      <c r="D1911" s="2">
        <f t="shared" si="59"/>
        <v>0</v>
      </c>
      <c r="E1911" s="3" t="str">
        <f>IF(A1911&lt;=('VCR Graph'!$C$12/'VCR Graph'!$C$14),'VCR Graph'!$C$15,"")</f>
        <v/>
      </c>
      <c r="F1911" s="3" t="str">
        <f>IF(A1911&lt;=('VCR Graph'!$C$13/'VCR Graph'!$C$14),'VCR Graph'!$C$16,"")</f>
        <v/>
      </c>
      <c r="G1911">
        <v>0</v>
      </c>
    </row>
    <row r="1912" spans="1:7" x14ac:dyDescent="0.2">
      <c r="A1912" s="2">
        <f t="shared" si="60"/>
        <v>1.9099999999999004</v>
      </c>
      <c r="B1912">
        <f>'VCR Graph'!$C$3/'background data'!A1912</f>
        <v>1.0471204188482222</v>
      </c>
      <c r="C1912" t="str">
        <f>IF(AND(A1912&gt;('VCR Graph'!$C$12/'VCR Graph'!$C$14),A1912&lt;('VCR Graph'!$C$13/'VCR Graph'!$C$14)),42,"")</f>
        <v/>
      </c>
      <c r="D1912" s="2">
        <f t="shared" si="59"/>
        <v>0</v>
      </c>
      <c r="E1912" s="3" t="str">
        <f>IF(A1912&lt;=('VCR Graph'!$C$12/'VCR Graph'!$C$14),'VCR Graph'!$C$15,"")</f>
        <v/>
      </c>
      <c r="F1912" s="3" t="str">
        <f>IF(A1912&lt;=('VCR Graph'!$C$13/'VCR Graph'!$C$14),'VCR Graph'!$C$16,"")</f>
        <v/>
      </c>
      <c r="G1912">
        <v>0</v>
      </c>
    </row>
    <row r="1913" spans="1:7" x14ac:dyDescent="0.2">
      <c r="A1913" s="2">
        <f t="shared" si="60"/>
        <v>1.9109999999999003</v>
      </c>
      <c r="B1913">
        <f>'VCR Graph'!$C$3/'background data'!A1913</f>
        <v>1.0465724751439582</v>
      </c>
      <c r="C1913" t="str">
        <f>IF(AND(A1913&gt;('VCR Graph'!$C$12/'VCR Graph'!$C$14),A1913&lt;('VCR Graph'!$C$13/'VCR Graph'!$C$14)),42,"")</f>
        <v/>
      </c>
      <c r="D1913" s="2">
        <f t="shared" si="59"/>
        <v>0</v>
      </c>
      <c r="E1913" s="3" t="str">
        <f>IF(A1913&lt;=('VCR Graph'!$C$12/'VCR Graph'!$C$14),'VCR Graph'!$C$15,"")</f>
        <v/>
      </c>
      <c r="F1913" s="3" t="str">
        <f>IF(A1913&lt;=('VCR Graph'!$C$13/'VCR Graph'!$C$14),'VCR Graph'!$C$16,"")</f>
        <v/>
      </c>
      <c r="G1913">
        <v>0</v>
      </c>
    </row>
    <row r="1914" spans="1:7" x14ac:dyDescent="0.2">
      <c r="A1914" s="2">
        <f t="shared" si="60"/>
        <v>1.9119999999999002</v>
      </c>
      <c r="B1914">
        <f>'VCR Graph'!$C$3/'background data'!A1914</f>
        <v>1.046025104602565</v>
      </c>
      <c r="C1914" t="str">
        <f>IF(AND(A1914&gt;('VCR Graph'!$C$12/'VCR Graph'!$C$14),A1914&lt;('VCR Graph'!$C$13/'VCR Graph'!$C$14)),42,"")</f>
        <v/>
      </c>
      <c r="D1914" s="2">
        <f t="shared" si="59"/>
        <v>0</v>
      </c>
      <c r="E1914" s="3" t="str">
        <f>IF(A1914&lt;=('VCR Graph'!$C$12/'VCR Graph'!$C$14),'VCR Graph'!$C$15,"")</f>
        <v/>
      </c>
      <c r="F1914" s="3" t="str">
        <f>IF(A1914&lt;=('VCR Graph'!$C$13/'VCR Graph'!$C$14),'VCR Graph'!$C$16,"")</f>
        <v/>
      </c>
      <c r="G1914">
        <v>0</v>
      </c>
    </row>
    <row r="1915" spans="1:7" x14ac:dyDescent="0.2">
      <c r="A1915" s="2">
        <f t="shared" si="60"/>
        <v>1.9129999999999001</v>
      </c>
      <c r="B1915">
        <f>'VCR Graph'!$C$3/'background data'!A1915</f>
        <v>1.0454783063251984</v>
      </c>
      <c r="C1915" t="str">
        <f>IF(AND(A1915&gt;('VCR Graph'!$C$12/'VCR Graph'!$C$14),A1915&lt;('VCR Graph'!$C$13/'VCR Graph'!$C$14)),42,"")</f>
        <v/>
      </c>
      <c r="D1915" s="2">
        <f t="shared" si="59"/>
        <v>0</v>
      </c>
      <c r="E1915" s="3" t="str">
        <f>IF(A1915&lt;=('VCR Graph'!$C$12/'VCR Graph'!$C$14),'VCR Graph'!$C$15,"")</f>
        <v/>
      </c>
      <c r="F1915" s="3" t="str">
        <f>IF(A1915&lt;=('VCR Graph'!$C$13/'VCR Graph'!$C$14),'VCR Graph'!$C$16,"")</f>
        <v/>
      </c>
      <c r="G1915">
        <v>0</v>
      </c>
    </row>
    <row r="1916" spans="1:7" x14ac:dyDescent="0.2">
      <c r="A1916" s="2">
        <f t="shared" si="60"/>
        <v>1.9139999999999</v>
      </c>
      <c r="B1916">
        <f>'VCR Graph'!$C$3/'background data'!A1916</f>
        <v>1.0449320794148926</v>
      </c>
      <c r="C1916" t="str">
        <f>IF(AND(A1916&gt;('VCR Graph'!$C$12/'VCR Graph'!$C$14),A1916&lt;('VCR Graph'!$C$13/'VCR Graph'!$C$14)),42,"")</f>
        <v/>
      </c>
      <c r="D1916" s="2">
        <f t="shared" si="59"/>
        <v>0</v>
      </c>
      <c r="E1916" s="3" t="str">
        <f>IF(A1916&lt;=('VCR Graph'!$C$12/'VCR Graph'!$C$14),'VCR Graph'!$C$15,"")</f>
        <v/>
      </c>
      <c r="F1916" s="3" t="str">
        <f>IF(A1916&lt;=('VCR Graph'!$C$13/'VCR Graph'!$C$14),'VCR Graph'!$C$16,"")</f>
        <v/>
      </c>
      <c r="G1916">
        <v>0</v>
      </c>
    </row>
    <row r="1917" spans="1:7" x14ac:dyDescent="0.2">
      <c r="A1917" s="2">
        <f t="shared" si="60"/>
        <v>1.9149999999998999</v>
      </c>
      <c r="B1917">
        <f>'VCR Graph'!$C$3/'background data'!A1917</f>
        <v>1.0443864229765558</v>
      </c>
      <c r="C1917" t="str">
        <f>IF(AND(A1917&gt;('VCR Graph'!$C$12/'VCR Graph'!$C$14),A1917&lt;('VCR Graph'!$C$13/'VCR Graph'!$C$14)),42,"")</f>
        <v/>
      </c>
      <c r="D1917" s="2">
        <f t="shared" si="59"/>
        <v>0</v>
      </c>
      <c r="E1917" s="3" t="str">
        <f>IF(A1917&lt;=('VCR Graph'!$C$12/'VCR Graph'!$C$14),'VCR Graph'!$C$15,"")</f>
        <v/>
      </c>
      <c r="F1917" s="3" t="str">
        <f>IF(A1917&lt;=('VCR Graph'!$C$13/'VCR Graph'!$C$14),'VCR Graph'!$C$16,"")</f>
        <v/>
      </c>
      <c r="G1917">
        <v>0</v>
      </c>
    </row>
    <row r="1918" spans="1:7" x14ac:dyDescent="0.2">
      <c r="A1918" s="2">
        <f t="shared" si="60"/>
        <v>1.9159999999998998</v>
      </c>
      <c r="B1918">
        <f>'VCR Graph'!$C$3/'background data'!A1918</f>
        <v>1.0438413361169647</v>
      </c>
      <c r="C1918" t="str">
        <f>IF(AND(A1918&gt;('VCR Graph'!$C$12/'VCR Graph'!$C$14),A1918&lt;('VCR Graph'!$C$13/'VCR Graph'!$C$14)),42,"")</f>
        <v/>
      </c>
      <c r="D1918" s="2">
        <f t="shared" si="59"/>
        <v>0</v>
      </c>
      <c r="E1918" s="3" t="str">
        <f>IF(A1918&lt;=('VCR Graph'!$C$12/'VCR Graph'!$C$14),'VCR Graph'!$C$15,"")</f>
        <v/>
      </c>
      <c r="F1918" s="3" t="str">
        <f>IF(A1918&lt;=('VCR Graph'!$C$13/'VCR Graph'!$C$14),'VCR Graph'!$C$16,"")</f>
        <v/>
      </c>
      <c r="G1918">
        <v>0</v>
      </c>
    </row>
    <row r="1919" spans="1:7" x14ac:dyDescent="0.2">
      <c r="A1919" s="2">
        <f t="shared" si="60"/>
        <v>1.9169999999998997</v>
      </c>
      <c r="B1919">
        <f>'VCR Graph'!$C$3/'background data'!A1919</f>
        <v>1.0432968179447599</v>
      </c>
      <c r="C1919" t="str">
        <f>IF(AND(A1919&gt;('VCR Graph'!$C$12/'VCR Graph'!$C$14),A1919&lt;('VCR Graph'!$C$13/'VCR Graph'!$C$14)),42,"")</f>
        <v/>
      </c>
      <c r="D1919" s="2">
        <f t="shared" si="59"/>
        <v>0</v>
      </c>
      <c r="E1919" s="3" t="str">
        <f>IF(A1919&lt;=('VCR Graph'!$C$12/'VCR Graph'!$C$14),'VCR Graph'!$C$15,"")</f>
        <v/>
      </c>
      <c r="F1919" s="3" t="str">
        <f>IF(A1919&lt;=('VCR Graph'!$C$13/'VCR Graph'!$C$14),'VCR Graph'!$C$16,"")</f>
        <v/>
      </c>
      <c r="G1919">
        <v>0</v>
      </c>
    </row>
    <row r="1920" spans="1:7" x14ac:dyDescent="0.2">
      <c r="A1920" s="2">
        <f t="shared" si="60"/>
        <v>1.9179999999998996</v>
      </c>
      <c r="B1920">
        <f>'VCR Graph'!$C$3/'background data'!A1920</f>
        <v>1.0427528675704405</v>
      </c>
      <c r="C1920" t="str">
        <f>IF(AND(A1920&gt;('VCR Graph'!$C$12/'VCR Graph'!$C$14),A1920&lt;('VCR Graph'!$C$13/'VCR Graph'!$C$14)),42,"")</f>
        <v/>
      </c>
      <c r="D1920" s="2">
        <f t="shared" si="59"/>
        <v>0</v>
      </c>
      <c r="E1920" s="3" t="str">
        <f>IF(A1920&lt;=('VCR Graph'!$C$12/'VCR Graph'!$C$14),'VCR Graph'!$C$15,"")</f>
        <v/>
      </c>
      <c r="F1920" s="3" t="str">
        <f>IF(A1920&lt;=('VCR Graph'!$C$13/'VCR Graph'!$C$14),'VCR Graph'!$C$16,"")</f>
        <v/>
      </c>
      <c r="G1920">
        <v>0</v>
      </c>
    </row>
    <row r="1921" spans="1:7" x14ac:dyDescent="0.2">
      <c r="A1921" s="2">
        <f t="shared" si="60"/>
        <v>1.9189999999998995</v>
      </c>
      <c r="B1921">
        <f>'VCR Graph'!$C$3/'background data'!A1921</f>
        <v>1.0422094841063601</v>
      </c>
      <c r="C1921" t="str">
        <f>IF(AND(A1921&gt;('VCR Graph'!$C$12/'VCR Graph'!$C$14),A1921&lt;('VCR Graph'!$C$13/'VCR Graph'!$C$14)),42,"")</f>
        <v/>
      </c>
      <c r="D1921" s="2">
        <f t="shared" si="59"/>
        <v>0</v>
      </c>
      <c r="E1921" s="3" t="str">
        <f>IF(A1921&lt;=('VCR Graph'!$C$12/'VCR Graph'!$C$14),'VCR Graph'!$C$15,"")</f>
        <v/>
      </c>
      <c r="F1921" s="3" t="str">
        <f>IF(A1921&lt;=('VCR Graph'!$C$13/'VCR Graph'!$C$14),'VCR Graph'!$C$16,"")</f>
        <v/>
      </c>
      <c r="G1921">
        <v>0</v>
      </c>
    </row>
    <row r="1922" spans="1:7" x14ac:dyDescent="0.2">
      <c r="A1922" s="2">
        <f t="shared" si="60"/>
        <v>1.9199999999998993</v>
      </c>
      <c r="B1922">
        <f>'VCR Graph'!$C$3/'background data'!A1922</f>
        <v>1.0416666666667214</v>
      </c>
      <c r="C1922" t="str">
        <f>IF(AND(A1922&gt;('VCR Graph'!$C$12/'VCR Graph'!$C$14),A1922&lt;('VCR Graph'!$C$13/'VCR Graph'!$C$14)),42,"")</f>
        <v/>
      </c>
      <c r="D1922" s="2">
        <f t="shared" si="59"/>
        <v>0</v>
      </c>
      <c r="E1922" s="3" t="str">
        <f>IF(A1922&lt;=('VCR Graph'!$C$12/'VCR Graph'!$C$14),'VCR Graph'!$C$15,"")</f>
        <v/>
      </c>
      <c r="F1922" s="3" t="str">
        <f>IF(A1922&lt;=('VCR Graph'!$C$13/'VCR Graph'!$C$14),'VCR Graph'!$C$16,"")</f>
        <v/>
      </c>
      <c r="G1922">
        <v>0</v>
      </c>
    </row>
    <row r="1923" spans="1:7" x14ac:dyDescent="0.2">
      <c r="A1923" s="2">
        <f t="shared" si="60"/>
        <v>1.9209999999998992</v>
      </c>
      <c r="B1923">
        <f>'VCR Graph'!$C$3/'background data'!A1923</f>
        <v>1.0411244143675715</v>
      </c>
      <c r="C1923" t="str">
        <f>IF(AND(A1923&gt;('VCR Graph'!$C$12/'VCR Graph'!$C$14),A1923&lt;('VCR Graph'!$C$13/'VCR Graph'!$C$14)),42,"")</f>
        <v/>
      </c>
      <c r="D1923" s="2">
        <f t="shared" si="59"/>
        <v>0</v>
      </c>
      <c r="E1923" s="3" t="str">
        <f>IF(A1923&lt;=('VCR Graph'!$C$12/'VCR Graph'!$C$14),'VCR Graph'!$C$15,"")</f>
        <v/>
      </c>
      <c r="F1923" s="3" t="str">
        <f>IF(A1923&lt;=('VCR Graph'!$C$13/'VCR Graph'!$C$14),'VCR Graph'!$C$16,"")</f>
        <v/>
      </c>
      <c r="G1923">
        <v>0</v>
      </c>
    </row>
    <row r="1924" spans="1:7" x14ac:dyDescent="0.2">
      <c r="A1924" s="2">
        <f t="shared" si="60"/>
        <v>1.9219999999998991</v>
      </c>
      <c r="B1924">
        <f>'VCR Graph'!$C$3/'background data'!A1924</f>
        <v>1.0405827263267975</v>
      </c>
      <c r="C1924" t="str">
        <f>IF(AND(A1924&gt;('VCR Graph'!$C$12/'VCR Graph'!$C$14),A1924&lt;('VCR Graph'!$C$13/'VCR Graph'!$C$14)),42,"")</f>
        <v/>
      </c>
      <c r="D1924" s="2">
        <f t="shared" ref="D1924:D1987" si="61">D1923</f>
        <v>0</v>
      </c>
      <c r="E1924" s="3" t="str">
        <f>IF(A1924&lt;=('VCR Graph'!$C$12/'VCR Graph'!$C$14),'VCR Graph'!$C$15,"")</f>
        <v/>
      </c>
      <c r="F1924" s="3" t="str">
        <f>IF(A1924&lt;=('VCR Graph'!$C$13/'VCR Graph'!$C$14),'VCR Graph'!$C$16,"")</f>
        <v/>
      </c>
      <c r="G1924">
        <v>0</v>
      </c>
    </row>
    <row r="1925" spans="1:7" x14ac:dyDescent="0.2">
      <c r="A1925" s="2">
        <f t="shared" si="60"/>
        <v>1.922999999999899</v>
      </c>
      <c r="B1925">
        <f>'VCR Graph'!$C$3/'background data'!A1925</f>
        <v>1.0400416016641212</v>
      </c>
      <c r="C1925" t="str">
        <f>IF(AND(A1925&gt;('VCR Graph'!$C$12/'VCR Graph'!$C$14),A1925&lt;('VCR Graph'!$C$13/'VCR Graph'!$C$14)),42,"")</f>
        <v/>
      </c>
      <c r="D1925" s="2">
        <f t="shared" si="61"/>
        <v>0</v>
      </c>
      <c r="E1925" s="3" t="str">
        <f>IF(A1925&lt;=('VCR Graph'!$C$12/'VCR Graph'!$C$14),'VCR Graph'!$C$15,"")</f>
        <v/>
      </c>
      <c r="F1925" s="3" t="str">
        <f>IF(A1925&lt;=('VCR Graph'!$C$13/'VCR Graph'!$C$14),'VCR Graph'!$C$16,"")</f>
        <v/>
      </c>
      <c r="G1925">
        <v>0</v>
      </c>
    </row>
    <row r="1926" spans="1:7" x14ac:dyDescent="0.2">
      <c r="A1926" s="2">
        <f t="shared" si="60"/>
        <v>1.9239999999998989</v>
      </c>
      <c r="B1926">
        <f>'VCR Graph'!$C$3/'background data'!A1926</f>
        <v>1.0395010395010942</v>
      </c>
      <c r="C1926" t="str">
        <f>IF(AND(A1926&gt;('VCR Graph'!$C$12/'VCR Graph'!$C$14),A1926&lt;('VCR Graph'!$C$13/'VCR Graph'!$C$14)),42,"")</f>
        <v/>
      </c>
      <c r="D1926" s="2">
        <f t="shared" si="61"/>
        <v>0</v>
      </c>
      <c r="E1926" s="3" t="str">
        <f>IF(A1926&lt;=('VCR Graph'!$C$12/'VCR Graph'!$C$14),'VCR Graph'!$C$15,"")</f>
        <v/>
      </c>
      <c r="F1926" s="3" t="str">
        <f>IF(A1926&lt;=('VCR Graph'!$C$13/'VCR Graph'!$C$14),'VCR Graph'!$C$16,"")</f>
        <v/>
      </c>
      <c r="G1926">
        <v>0</v>
      </c>
    </row>
    <row r="1927" spans="1:7" x14ac:dyDescent="0.2">
      <c r="A1927" s="2">
        <f t="shared" si="60"/>
        <v>1.9249999999998988</v>
      </c>
      <c r="B1927">
        <f>'VCR Graph'!$C$3/'background data'!A1927</f>
        <v>1.0389610389610935</v>
      </c>
      <c r="C1927" t="str">
        <f>IF(AND(A1927&gt;('VCR Graph'!$C$12/'VCR Graph'!$C$14),A1927&lt;('VCR Graph'!$C$13/'VCR Graph'!$C$14)),42,"")</f>
        <v/>
      </c>
      <c r="D1927" s="2">
        <f t="shared" si="61"/>
        <v>0</v>
      </c>
      <c r="E1927" s="3" t="str">
        <f>IF(A1927&lt;=('VCR Graph'!$C$12/'VCR Graph'!$C$14),'VCR Graph'!$C$15,"")</f>
        <v/>
      </c>
      <c r="F1927" s="3" t="str">
        <f>IF(A1927&lt;=('VCR Graph'!$C$13/'VCR Graph'!$C$14),'VCR Graph'!$C$16,"")</f>
        <v/>
      </c>
      <c r="G1927">
        <v>0</v>
      </c>
    </row>
    <row r="1928" spans="1:7" x14ac:dyDescent="0.2">
      <c r="A1928" s="2">
        <f t="shared" si="60"/>
        <v>1.9259999999998987</v>
      </c>
      <c r="B1928">
        <f>'VCR Graph'!$C$3/'background data'!A1928</f>
        <v>1.0384215991693173</v>
      </c>
      <c r="C1928" t="str">
        <f>IF(AND(A1928&gt;('VCR Graph'!$C$12/'VCR Graph'!$C$14),A1928&lt;('VCR Graph'!$C$13/'VCR Graph'!$C$14)),42,"")</f>
        <v/>
      </c>
      <c r="D1928" s="2">
        <f t="shared" si="61"/>
        <v>0</v>
      </c>
      <c r="E1928" s="3" t="str">
        <f>IF(A1928&lt;=('VCR Graph'!$C$12/'VCR Graph'!$C$14),'VCR Graph'!$C$15,"")</f>
        <v/>
      </c>
      <c r="F1928" s="3" t="str">
        <f>IF(A1928&lt;=('VCR Graph'!$C$13/'VCR Graph'!$C$14),'VCR Graph'!$C$16,"")</f>
        <v/>
      </c>
      <c r="G1928">
        <v>0</v>
      </c>
    </row>
    <row r="1929" spans="1:7" x14ac:dyDescent="0.2">
      <c r="A1929" s="2">
        <f t="shared" si="60"/>
        <v>1.9269999999998986</v>
      </c>
      <c r="B1929">
        <f>'VCR Graph'!$C$3/'background data'!A1929</f>
        <v>1.0378827192527791</v>
      </c>
      <c r="C1929" t="str">
        <f>IF(AND(A1929&gt;('VCR Graph'!$C$12/'VCR Graph'!$C$14),A1929&lt;('VCR Graph'!$C$13/'VCR Graph'!$C$14)),42,"")</f>
        <v/>
      </c>
      <c r="D1929" s="2">
        <f t="shared" si="61"/>
        <v>0</v>
      </c>
      <c r="E1929" s="3" t="str">
        <f>IF(A1929&lt;=('VCR Graph'!$C$12/'VCR Graph'!$C$14),'VCR Graph'!$C$15,"")</f>
        <v/>
      </c>
      <c r="F1929" s="3" t="str">
        <f>IF(A1929&lt;=('VCR Graph'!$C$13/'VCR Graph'!$C$14),'VCR Graph'!$C$16,"")</f>
        <v/>
      </c>
      <c r="G1929">
        <v>0</v>
      </c>
    </row>
    <row r="1930" spans="1:7" x14ac:dyDescent="0.2">
      <c r="A1930" s="2">
        <f t="shared" si="60"/>
        <v>1.9279999999998985</v>
      </c>
      <c r="B1930">
        <f>'VCR Graph'!$C$3/'background data'!A1930</f>
        <v>1.0373443983403037</v>
      </c>
      <c r="C1930" t="str">
        <f>IF(AND(A1930&gt;('VCR Graph'!$C$12/'VCR Graph'!$C$14),A1930&lt;('VCR Graph'!$C$13/'VCR Graph'!$C$14)),42,"")</f>
        <v/>
      </c>
      <c r="D1930" s="2">
        <f t="shared" si="61"/>
        <v>0</v>
      </c>
      <c r="E1930" s="3" t="str">
        <f>IF(A1930&lt;=('VCR Graph'!$C$12/'VCR Graph'!$C$14),'VCR Graph'!$C$15,"")</f>
        <v/>
      </c>
      <c r="F1930" s="3" t="str">
        <f>IF(A1930&lt;=('VCR Graph'!$C$13/'VCR Graph'!$C$14),'VCR Graph'!$C$16,"")</f>
        <v/>
      </c>
      <c r="G1930">
        <v>0</v>
      </c>
    </row>
    <row r="1931" spans="1:7" x14ac:dyDescent="0.2">
      <c r="A1931" s="2">
        <f t="shared" si="60"/>
        <v>1.9289999999998984</v>
      </c>
      <c r="B1931">
        <f>'VCR Graph'!$C$3/'background data'!A1931</f>
        <v>1.0368066355625223</v>
      </c>
      <c r="C1931" t="str">
        <f>IF(AND(A1931&gt;('VCR Graph'!$C$12/'VCR Graph'!$C$14),A1931&lt;('VCR Graph'!$C$13/'VCR Graph'!$C$14)),42,"")</f>
        <v/>
      </c>
      <c r="D1931" s="2">
        <f t="shared" si="61"/>
        <v>0</v>
      </c>
      <c r="E1931" s="3" t="str">
        <f>IF(A1931&lt;=('VCR Graph'!$C$12/'VCR Graph'!$C$14),'VCR Graph'!$C$15,"")</f>
        <v/>
      </c>
      <c r="F1931" s="3" t="str">
        <f>IF(A1931&lt;=('VCR Graph'!$C$13/'VCR Graph'!$C$14),'VCR Graph'!$C$16,"")</f>
        <v/>
      </c>
      <c r="G1931">
        <v>0</v>
      </c>
    </row>
    <row r="1932" spans="1:7" x14ac:dyDescent="0.2">
      <c r="A1932" s="2">
        <f t="shared" si="60"/>
        <v>1.9299999999998982</v>
      </c>
      <c r="B1932">
        <f>'VCR Graph'!$C$3/'background data'!A1932</f>
        <v>1.036269430051868</v>
      </c>
      <c r="C1932" t="str">
        <f>IF(AND(A1932&gt;('VCR Graph'!$C$12/'VCR Graph'!$C$14),A1932&lt;('VCR Graph'!$C$13/'VCR Graph'!$C$14)),42,"")</f>
        <v/>
      </c>
      <c r="D1932" s="2">
        <f t="shared" si="61"/>
        <v>0</v>
      </c>
      <c r="E1932" s="3" t="str">
        <f>IF(A1932&lt;=('VCR Graph'!$C$12/'VCR Graph'!$C$14),'VCR Graph'!$C$15,"")</f>
        <v/>
      </c>
      <c r="F1932" s="3" t="str">
        <f>IF(A1932&lt;=('VCR Graph'!$C$13/'VCR Graph'!$C$14),'VCR Graph'!$C$16,"")</f>
        <v/>
      </c>
      <c r="G1932">
        <v>0</v>
      </c>
    </row>
    <row r="1933" spans="1:7" x14ac:dyDescent="0.2">
      <c r="A1933" s="2">
        <f t="shared" ref="A1933:A1996" si="62">A1932+0.001</f>
        <v>1.9309999999998981</v>
      </c>
      <c r="B1933">
        <f>'VCR Graph'!$C$3/'background data'!A1933</f>
        <v>1.0357327809425714</v>
      </c>
      <c r="C1933" t="str">
        <f>IF(AND(A1933&gt;('VCR Graph'!$C$12/'VCR Graph'!$C$14),A1933&lt;('VCR Graph'!$C$13/'VCR Graph'!$C$14)),42,"")</f>
        <v/>
      </c>
      <c r="D1933" s="2">
        <f t="shared" si="61"/>
        <v>0</v>
      </c>
      <c r="E1933" s="3" t="str">
        <f>IF(A1933&lt;=('VCR Graph'!$C$12/'VCR Graph'!$C$14),'VCR Graph'!$C$15,"")</f>
        <v/>
      </c>
      <c r="F1933" s="3" t="str">
        <f>IF(A1933&lt;=('VCR Graph'!$C$13/'VCR Graph'!$C$14),'VCR Graph'!$C$16,"")</f>
        <v/>
      </c>
      <c r="G1933">
        <v>0</v>
      </c>
    </row>
    <row r="1934" spans="1:7" x14ac:dyDescent="0.2">
      <c r="A1934" s="2">
        <f t="shared" si="62"/>
        <v>1.931999999999898</v>
      </c>
      <c r="B1934">
        <f>'VCR Graph'!$C$3/'background data'!A1934</f>
        <v>1.0351966873706551</v>
      </c>
      <c r="C1934" t="str">
        <f>IF(AND(A1934&gt;('VCR Graph'!$C$12/'VCR Graph'!$C$14),A1934&lt;('VCR Graph'!$C$13/'VCR Graph'!$C$14)),42,"")</f>
        <v/>
      </c>
      <c r="D1934" s="2">
        <f t="shared" si="61"/>
        <v>0</v>
      </c>
      <c r="E1934" s="3" t="str">
        <f>IF(A1934&lt;=('VCR Graph'!$C$12/'VCR Graph'!$C$14),'VCR Graph'!$C$15,"")</f>
        <v/>
      </c>
      <c r="F1934" s="3" t="str">
        <f>IF(A1934&lt;=('VCR Graph'!$C$13/'VCR Graph'!$C$14),'VCR Graph'!$C$16,"")</f>
        <v/>
      </c>
      <c r="G1934">
        <v>0</v>
      </c>
    </row>
    <row r="1935" spans="1:7" x14ac:dyDescent="0.2">
      <c r="A1935" s="2">
        <f t="shared" si="62"/>
        <v>1.9329999999998979</v>
      </c>
      <c r="B1935">
        <f>'VCR Graph'!$C$3/'background data'!A1935</f>
        <v>1.0346611484739294</v>
      </c>
      <c r="C1935" t="str">
        <f>IF(AND(A1935&gt;('VCR Graph'!$C$12/'VCR Graph'!$C$14),A1935&lt;('VCR Graph'!$C$13/'VCR Graph'!$C$14)),42,"")</f>
        <v/>
      </c>
      <c r="D1935" s="2">
        <f t="shared" si="61"/>
        <v>0</v>
      </c>
      <c r="E1935" s="3" t="str">
        <f>IF(A1935&lt;=('VCR Graph'!$C$12/'VCR Graph'!$C$14),'VCR Graph'!$C$15,"")</f>
        <v/>
      </c>
      <c r="F1935" s="3" t="str">
        <f>IF(A1935&lt;=('VCR Graph'!$C$13/'VCR Graph'!$C$14),'VCR Graph'!$C$16,"")</f>
        <v/>
      </c>
      <c r="G1935">
        <v>0</v>
      </c>
    </row>
    <row r="1936" spans="1:7" x14ac:dyDescent="0.2">
      <c r="A1936" s="2">
        <f t="shared" si="62"/>
        <v>1.9339999999998978</v>
      </c>
      <c r="B1936">
        <f>'VCR Graph'!$C$3/'background data'!A1936</f>
        <v>1.0341261633919885</v>
      </c>
      <c r="C1936" t="str">
        <f>IF(AND(A1936&gt;('VCR Graph'!$C$12/'VCR Graph'!$C$14),A1936&lt;('VCR Graph'!$C$13/'VCR Graph'!$C$14)),42,"")</f>
        <v/>
      </c>
      <c r="D1936" s="2">
        <f t="shared" si="61"/>
        <v>0</v>
      </c>
      <c r="E1936" s="3" t="str">
        <f>IF(A1936&lt;=('VCR Graph'!$C$12/'VCR Graph'!$C$14),'VCR Graph'!$C$15,"")</f>
        <v/>
      </c>
      <c r="F1936" s="3" t="str">
        <f>IF(A1936&lt;=('VCR Graph'!$C$13/'VCR Graph'!$C$14),'VCR Graph'!$C$16,"")</f>
        <v/>
      </c>
      <c r="G1936">
        <v>0</v>
      </c>
    </row>
    <row r="1937" spans="1:7" x14ac:dyDescent="0.2">
      <c r="A1937" s="2">
        <f t="shared" si="62"/>
        <v>1.9349999999998977</v>
      </c>
      <c r="B1937">
        <f>'VCR Graph'!$C$3/'background data'!A1937</f>
        <v>1.0335917312662046</v>
      </c>
      <c r="C1937" t="str">
        <f>IF(AND(A1937&gt;('VCR Graph'!$C$12/'VCR Graph'!$C$14),A1937&lt;('VCR Graph'!$C$13/'VCR Graph'!$C$14)),42,"")</f>
        <v/>
      </c>
      <c r="D1937" s="2">
        <f t="shared" si="61"/>
        <v>0</v>
      </c>
      <c r="E1937" s="3" t="str">
        <f>IF(A1937&lt;=('VCR Graph'!$C$12/'VCR Graph'!$C$14),'VCR Graph'!$C$15,"")</f>
        <v/>
      </c>
      <c r="F1937" s="3" t="str">
        <f>IF(A1937&lt;=('VCR Graph'!$C$13/'VCR Graph'!$C$14),'VCR Graph'!$C$16,"")</f>
        <v/>
      </c>
      <c r="G1937">
        <v>0</v>
      </c>
    </row>
    <row r="1938" spans="1:7" x14ac:dyDescent="0.2">
      <c r="A1938" s="2">
        <f t="shared" si="62"/>
        <v>1.9359999999998976</v>
      </c>
      <c r="B1938">
        <f>'VCR Graph'!$C$3/'background data'!A1938</f>
        <v>1.0330578512397242</v>
      </c>
      <c r="C1938" t="str">
        <f>IF(AND(A1938&gt;('VCR Graph'!$C$12/'VCR Graph'!$C$14),A1938&lt;('VCR Graph'!$C$13/'VCR Graph'!$C$14)),42,"")</f>
        <v/>
      </c>
      <c r="D1938" s="2">
        <f t="shared" si="61"/>
        <v>0</v>
      </c>
      <c r="E1938" s="3" t="str">
        <f>IF(A1938&lt;=('VCR Graph'!$C$12/'VCR Graph'!$C$14),'VCR Graph'!$C$15,"")</f>
        <v/>
      </c>
      <c r="F1938" s="3" t="str">
        <f>IF(A1938&lt;=('VCR Graph'!$C$13/'VCR Graph'!$C$14),'VCR Graph'!$C$16,"")</f>
        <v/>
      </c>
      <c r="G1938">
        <v>0</v>
      </c>
    </row>
    <row r="1939" spans="1:7" x14ac:dyDescent="0.2">
      <c r="A1939" s="2">
        <f t="shared" si="62"/>
        <v>1.9369999999998975</v>
      </c>
      <c r="B1939">
        <f>'VCR Graph'!$C$3/'background data'!A1939</f>
        <v>1.0325245224574631</v>
      </c>
      <c r="C1939" t="str">
        <f>IF(AND(A1939&gt;('VCR Graph'!$C$12/'VCR Graph'!$C$14),A1939&lt;('VCR Graph'!$C$13/'VCR Graph'!$C$14)),42,"")</f>
        <v/>
      </c>
      <c r="D1939" s="2">
        <f t="shared" si="61"/>
        <v>0</v>
      </c>
      <c r="E1939" s="3" t="str">
        <f>IF(A1939&lt;=('VCR Graph'!$C$12/'VCR Graph'!$C$14),'VCR Graph'!$C$15,"")</f>
        <v/>
      </c>
      <c r="F1939" s="3" t="str">
        <f>IF(A1939&lt;=('VCR Graph'!$C$13/'VCR Graph'!$C$14),'VCR Graph'!$C$16,"")</f>
        <v/>
      </c>
      <c r="G1939">
        <v>0</v>
      </c>
    </row>
    <row r="1940" spans="1:7" x14ac:dyDescent="0.2">
      <c r="A1940" s="2">
        <f t="shared" si="62"/>
        <v>1.9379999999998974</v>
      </c>
      <c r="B1940">
        <f>'VCR Graph'!$C$3/'background data'!A1940</f>
        <v>1.0319917440661022</v>
      </c>
      <c r="C1940" t="str">
        <f>IF(AND(A1940&gt;('VCR Graph'!$C$12/'VCR Graph'!$C$14),A1940&lt;('VCR Graph'!$C$13/'VCR Graph'!$C$14)),42,"")</f>
        <v/>
      </c>
      <c r="D1940" s="2">
        <f t="shared" si="61"/>
        <v>0</v>
      </c>
      <c r="E1940" s="3" t="str">
        <f>IF(A1940&lt;=('VCR Graph'!$C$12/'VCR Graph'!$C$14),'VCR Graph'!$C$15,"")</f>
        <v/>
      </c>
      <c r="F1940" s="3" t="str">
        <f>IF(A1940&lt;=('VCR Graph'!$C$13/'VCR Graph'!$C$14),'VCR Graph'!$C$16,"")</f>
        <v/>
      </c>
      <c r="G1940">
        <v>0</v>
      </c>
    </row>
    <row r="1941" spans="1:7" x14ac:dyDescent="0.2">
      <c r="A1941" s="2">
        <f t="shared" si="62"/>
        <v>1.9389999999998973</v>
      </c>
      <c r="B1941">
        <f>'VCR Graph'!$C$3/'background data'!A1941</f>
        <v>1.0314595152140824</v>
      </c>
      <c r="C1941" t="str">
        <f>IF(AND(A1941&gt;('VCR Graph'!$C$12/'VCR Graph'!$C$14),A1941&lt;('VCR Graph'!$C$13/'VCR Graph'!$C$14)),42,"")</f>
        <v/>
      </c>
      <c r="D1941" s="2">
        <f t="shared" si="61"/>
        <v>0</v>
      </c>
      <c r="E1941" s="3" t="str">
        <f>IF(A1941&lt;=('VCR Graph'!$C$12/'VCR Graph'!$C$14),'VCR Graph'!$C$15,"")</f>
        <v/>
      </c>
      <c r="F1941" s="3" t="str">
        <f>IF(A1941&lt;=('VCR Graph'!$C$13/'VCR Graph'!$C$14),'VCR Graph'!$C$16,"")</f>
        <v/>
      </c>
      <c r="G1941">
        <v>0</v>
      </c>
    </row>
    <row r="1942" spans="1:7" x14ac:dyDescent="0.2">
      <c r="A1942" s="2">
        <f t="shared" si="62"/>
        <v>1.9399999999998971</v>
      </c>
      <c r="B1942">
        <f>'VCR Graph'!$C$3/'background data'!A1942</f>
        <v>1.0309278350516011</v>
      </c>
      <c r="C1942" t="str">
        <f>IF(AND(A1942&gt;('VCR Graph'!$C$12/'VCR Graph'!$C$14),A1942&lt;('VCR Graph'!$C$13/'VCR Graph'!$C$14)),42,"")</f>
        <v/>
      </c>
      <c r="D1942" s="2">
        <f t="shared" si="61"/>
        <v>0</v>
      </c>
      <c r="E1942" s="3" t="str">
        <f>IF(A1942&lt;=('VCR Graph'!$C$12/'VCR Graph'!$C$14),'VCR Graph'!$C$15,"")</f>
        <v/>
      </c>
      <c r="F1942" s="3" t="str">
        <f>IF(A1942&lt;=('VCR Graph'!$C$13/'VCR Graph'!$C$14),'VCR Graph'!$C$16,"")</f>
        <v/>
      </c>
      <c r="G1942">
        <v>0</v>
      </c>
    </row>
    <row r="1943" spans="1:7" x14ac:dyDescent="0.2">
      <c r="A1943" s="2">
        <f t="shared" si="62"/>
        <v>1.940999999999897</v>
      </c>
      <c r="B1943">
        <f>'VCR Graph'!$C$3/'background data'!A1943</f>
        <v>1.030396702730606</v>
      </c>
      <c r="C1943" t="str">
        <f>IF(AND(A1943&gt;('VCR Graph'!$C$12/'VCR Graph'!$C$14),A1943&lt;('VCR Graph'!$C$13/'VCR Graph'!$C$14)),42,"")</f>
        <v/>
      </c>
      <c r="D1943" s="2">
        <f t="shared" si="61"/>
        <v>0</v>
      </c>
      <c r="E1943" s="3" t="str">
        <f>IF(A1943&lt;=('VCR Graph'!$C$12/'VCR Graph'!$C$14),'VCR Graph'!$C$15,"")</f>
        <v/>
      </c>
      <c r="F1943" s="3" t="str">
        <f>IF(A1943&lt;=('VCR Graph'!$C$13/'VCR Graph'!$C$14),'VCR Graph'!$C$16,"")</f>
        <v/>
      </c>
      <c r="G1943">
        <v>0</v>
      </c>
    </row>
    <row r="1944" spans="1:7" x14ac:dyDescent="0.2">
      <c r="A1944" s="2">
        <f t="shared" si="62"/>
        <v>1.9419999999998969</v>
      </c>
      <c r="B1944">
        <f>'VCR Graph'!$C$3/'background data'!A1944</f>
        <v>1.0298661174047921</v>
      </c>
      <c r="C1944" t="str">
        <f>IF(AND(A1944&gt;('VCR Graph'!$C$12/'VCR Graph'!$C$14),A1944&lt;('VCR Graph'!$C$13/'VCR Graph'!$C$14)),42,"")</f>
        <v/>
      </c>
      <c r="D1944" s="2">
        <f t="shared" si="61"/>
        <v>0</v>
      </c>
      <c r="E1944" s="3" t="str">
        <f>IF(A1944&lt;=('VCR Graph'!$C$12/'VCR Graph'!$C$14),'VCR Graph'!$C$15,"")</f>
        <v/>
      </c>
      <c r="F1944" s="3" t="str">
        <f>IF(A1944&lt;=('VCR Graph'!$C$13/'VCR Graph'!$C$14),'VCR Graph'!$C$16,"")</f>
        <v/>
      </c>
      <c r="G1944">
        <v>0</v>
      </c>
    </row>
    <row r="1945" spans="1:7" x14ac:dyDescent="0.2">
      <c r="A1945" s="2">
        <f t="shared" si="62"/>
        <v>1.9429999999998968</v>
      </c>
      <c r="B1945">
        <f>'VCR Graph'!$C$3/'background data'!A1945</f>
        <v>1.0293360782295966</v>
      </c>
      <c r="C1945" t="str">
        <f>IF(AND(A1945&gt;('VCR Graph'!$C$12/'VCR Graph'!$C$14),A1945&lt;('VCR Graph'!$C$13/'VCR Graph'!$C$14)),42,"")</f>
        <v/>
      </c>
      <c r="D1945" s="2">
        <f t="shared" si="61"/>
        <v>0</v>
      </c>
      <c r="E1945" s="3" t="str">
        <f>IF(A1945&lt;=('VCR Graph'!$C$12/'VCR Graph'!$C$14),'VCR Graph'!$C$15,"")</f>
        <v/>
      </c>
      <c r="F1945" s="3" t="str">
        <f>IF(A1945&lt;=('VCR Graph'!$C$13/'VCR Graph'!$C$14),'VCR Graph'!$C$16,"")</f>
        <v/>
      </c>
      <c r="G1945">
        <v>0</v>
      </c>
    </row>
    <row r="1946" spans="1:7" x14ac:dyDescent="0.2">
      <c r="A1946" s="2">
        <f t="shared" si="62"/>
        <v>1.9439999999998967</v>
      </c>
      <c r="B1946">
        <f>'VCR Graph'!$C$3/'background data'!A1946</f>
        <v>1.0288065843621945</v>
      </c>
      <c r="C1946" t="str">
        <f>IF(AND(A1946&gt;('VCR Graph'!$C$12/'VCR Graph'!$C$14),A1946&lt;('VCR Graph'!$C$13/'VCR Graph'!$C$14)),42,"")</f>
        <v/>
      </c>
      <c r="D1946" s="2">
        <f t="shared" si="61"/>
        <v>0</v>
      </c>
      <c r="E1946" s="3" t="str">
        <f>IF(A1946&lt;=('VCR Graph'!$C$12/'VCR Graph'!$C$14),'VCR Graph'!$C$15,"")</f>
        <v/>
      </c>
      <c r="F1946" s="3" t="str">
        <f>IF(A1946&lt;=('VCR Graph'!$C$13/'VCR Graph'!$C$14),'VCR Graph'!$C$16,"")</f>
        <v/>
      </c>
      <c r="G1946">
        <v>0</v>
      </c>
    </row>
    <row r="1947" spans="1:7" x14ac:dyDescent="0.2">
      <c r="A1947" s="2">
        <f t="shared" si="62"/>
        <v>1.9449999999998966</v>
      </c>
      <c r="B1947">
        <f>'VCR Graph'!$C$3/'background data'!A1947</f>
        <v>1.0282776349614942</v>
      </c>
      <c r="C1947" t="str">
        <f>IF(AND(A1947&gt;('VCR Graph'!$C$12/'VCR Graph'!$C$14),A1947&lt;('VCR Graph'!$C$13/'VCR Graph'!$C$14)),42,"")</f>
        <v/>
      </c>
      <c r="D1947" s="2">
        <f t="shared" si="61"/>
        <v>0</v>
      </c>
      <c r="E1947" s="3" t="str">
        <f>IF(A1947&lt;=('VCR Graph'!$C$12/'VCR Graph'!$C$14),'VCR Graph'!$C$15,"")</f>
        <v/>
      </c>
      <c r="F1947" s="3" t="str">
        <f>IF(A1947&lt;=('VCR Graph'!$C$13/'VCR Graph'!$C$14),'VCR Graph'!$C$16,"")</f>
        <v/>
      </c>
      <c r="G1947">
        <v>0</v>
      </c>
    </row>
    <row r="1948" spans="1:7" x14ac:dyDescent="0.2">
      <c r="A1948" s="2">
        <f t="shared" si="62"/>
        <v>1.9459999999998965</v>
      </c>
      <c r="B1948">
        <f>'VCR Graph'!$C$3/'background data'!A1948</f>
        <v>1.0277492291881327</v>
      </c>
      <c r="C1948" t="str">
        <f>IF(AND(A1948&gt;('VCR Graph'!$C$12/'VCR Graph'!$C$14),A1948&lt;('VCR Graph'!$C$13/'VCR Graph'!$C$14)),42,"")</f>
        <v/>
      </c>
      <c r="D1948" s="2">
        <f t="shared" si="61"/>
        <v>0</v>
      </c>
      <c r="E1948" s="3" t="str">
        <f>IF(A1948&lt;=('VCR Graph'!$C$12/'VCR Graph'!$C$14),'VCR Graph'!$C$15,"")</f>
        <v/>
      </c>
      <c r="F1948" s="3" t="str">
        <f>IF(A1948&lt;=('VCR Graph'!$C$13/'VCR Graph'!$C$14),'VCR Graph'!$C$16,"")</f>
        <v/>
      </c>
      <c r="G1948">
        <v>0</v>
      </c>
    </row>
    <row r="1949" spans="1:7" x14ac:dyDescent="0.2">
      <c r="A1949" s="2">
        <f t="shared" si="62"/>
        <v>1.9469999999998964</v>
      </c>
      <c r="B1949">
        <f>'VCR Graph'!$C$3/'background data'!A1949</f>
        <v>1.0272213662044718</v>
      </c>
      <c r="C1949" t="str">
        <f>IF(AND(A1949&gt;('VCR Graph'!$C$12/'VCR Graph'!$C$14),A1949&lt;('VCR Graph'!$C$13/'VCR Graph'!$C$14)),42,"")</f>
        <v/>
      </c>
      <c r="D1949" s="2">
        <f t="shared" si="61"/>
        <v>0</v>
      </c>
      <c r="E1949" s="3" t="str">
        <f>IF(A1949&lt;=('VCR Graph'!$C$12/'VCR Graph'!$C$14),'VCR Graph'!$C$15,"")</f>
        <v/>
      </c>
      <c r="F1949" s="3" t="str">
        <f>IF(A1949&lt;=('VCR Graph'!$C$13/'VCR Graph'!$C$14),'VCR Graph'!$C$16,"")</f>
        <v/>
      </c>
      <c r="G1949">
        <v>0</v>
      </c>
    </row>
    <row r="1950" spans="1:7" x14ac:dyDescent="0.2">
      <c r="A1950" s="2">
        <f t="shared" si="62"/>
        <v>1.9479999999998963</v>
      </c>
      <c r="B1950">
        <f>'VCR Graph'!$C$3/'background data'!A1950</f>
        <v>1.0266940451745927</v>
      </c>
      <c r="C1950" t="str">
        <f>IF(AND(A1950&gt;('VCR Graph'!$C$12/'VCR Graph'!$C$14),A1950&lt;('VCR Graph'!$C$13/'VCR Graph'!$C$14)),42,"")</f>
        <v/>
      </c>
      <c r="D1950" s="2">
        <f t="shared" si="61"/>
        <v>0</v>
      </c>
      <c r="E1950" s="3" t="str">
        <f>IF(A1950&lt;=('VCR Graph'!$C$12/'VCR Graph'!$C$14),'VCR Graph'!$C$15,"")</f>
        <v/>
      </c>
      <c r="F1950" s="3" t="str">
        <f>IF(A1950&lt;=('VCR Graph'!$C$13/'VCR Graph'!$C$14),'VCR Graph'!$C$16,"")</f>
        <v/>
      </c>
      <c r="G1950">
        <v>0</v>
      </c>
    </row>
    <row r="1951" spans="1:7" x14ac:dyDescent="0.2">
      <c r="A1951" s="2">
        <f t="shared" si="62"/>
        <v>1.9489999999998961</v>
      </c>
      <c r="B1951">
        <f>'VCR Graph'!$C$3/'background data'!A1951</f>
        <v>1.0261672652642928</v>
      </c>
      <c r="C1951" t="str">
        <f>IF(AND(A1951&gt;('VCR Graph'!$C$12/'VCR Graph'!$C$14),A1951&lt;('VCR Graph'!$C$13/'VCR Graph'!$C$14)),42,"")</f>
        <v/>
      </c>
      <c r="D1951" s="2">
        <f t="shared" si="61"/>
        <v>0</v>
      </c>
      <c r="E1951" s="3" t="str">
        <f>IF(A1951&lt;=('VCR Graph'!$C$12/'VCR Graph'!$C$14),'VCR Graph'!$C$15,"")</f>
        <v/>
      </c>
      <c r="F1951" s="3" t="str">
        <f>IF(A1951&lt;=('VCR Graph'!$C$13/'VCR Graph'!$C$14),'VCR Graph'!$C$16,"")</f>
        <v/>
      </c>
      <c r="G1951">
        <v>0</v>
      </c>
    </row>
    <row r="1952" spans="1:7" x14ac:dyDescent="0.2">
      <c r="A1952" s="2">
        <f t="shared" si="62"/>
        <v>1.949999999999896</v>
      </c>
      <c r="B1952">
        <f>'VCR Graph'!$C$3/'background data'!A1952</f>
        <v>1.0256410256410804</v>
      </c>
      <c r="C1952" t="str">
        <f>IF(AND(A1952&gt;('VCR Graph'!$C$12/'VCR Graph'!$C$14),A1952&lt;('VCR Graph'!$C$13/'VCR Graph'!$C$14)),42,"")</f>
        <v/>
      </c>
      <c r="D1952" s="2">
        <f t="shared" si="61"/>
        <v>0</v>
      </c>
      <c r="E1952" s="3" t="str">
        <f>IF(A1952&lt;=('VCR Graph'!$C$12/'VCR Graph'!$C$14),'VCR Graph'!$C$15,"")</f>
        <v/>
      </c>
      <c r="F1952" s="3" t="str">
        <f>IF(A1952&lt;=('VCR Graph'!$C$13/'VCR Graph'!$C$14),'VCR Graph'!$C$16,"")</f>
        <v/>
      </c>
      <c r="G1952">
        <v>0</v>
      </c>
    </row>
    <row r="1953" spans="1:7" x14ac:dyDescent="0.2">
      <c r="A1953" s="2">
        <f t="shared" si="62"/>
        <v>1.9509999999998959</v>
      </c>
      <c r="B1953">
        <f>'VCR Graph'!$C$3/'background data'!A1953</f>
        <v>1.0251153254741705</v>
      </c>
      <c r="C1953" t="str">
        <f>IF(AND(A1953&gt;('VCR Graph'!$C$12/'VCR Graph'!$C$14),A1953&lt;('VCR Graph'!$C$13/'VCR Graph'!$C$14)),42,"")</f>
        <v/>
      </c>
      <c r="D1953" s="2">
        <f t="shared" si="61"/>
        <v>0</v>
      </c>
      <c r="E1953" s="3" t="str">
        <f>IF(A1953&lt;=('VCR Graph'!$C$12/'VCR Graph'!$C$14),'VCR Graph'!$C$15,"")</f>
        <v/>
      </c>
      <c r="F1953" s="3" t="str">
        <f>IF(A1953&lt;=('VCR Graph'!$C$13/'VCR Graph'!$C$14),'VCR Graph'!$C$16,"")</f>
        <v/>
      </c>
      <c r="G1953">
        <v>0</v>
      </c>
    </row>
    <row r="1954" spans="1:7" x14ac:dyDescent="0.2">
      <c r="A1954" s="2">
        <f t="shared" si="62"/>
        <v>1.9519999999998958</v>
      </c>
      <c r="B1954">
        <f>'VCR Graph'!$C$3/'background data'!A1954</f>
        <v>1.024590163934481</v>
      </c>
      <c r="C1954" t="str">
        <f>IF(AND(A1954&gt;('VCR Graph'!$C$12/'VCR Graph'!$C$14),A1954&lt;('VCR Graph'!$C$13/'VCR Graph'!$C$14)),42,"")</f>
        <v/>
      </c>
      <c r="D1954" s="2">
        <f t="shared" si="61"/>
        <v>0</v>
      </c>
      <c r="E1954" s="3" t="str">
        <f>IF(A1954&lt;=('VCR Graph'!$C$12/'VCR Graph'!$C$14),'VCR Graph'!$C$15,"")</f>
        <v/>
      </c>
      <c r="F1954" s="3" t="str">
        <f>IF(A1954&lt;=('VCR Graph'!$C$13/'VCR Graph'!$C$14),'VCR Graph'!$C$16,"")</f>
        <v/>
      </c>
      <c r="G1954">
        <v>0</v>
      </c>
    </row>
    <row r="1955" spans="1:7" x14ac:dyDescent="0.2">
      <c r="A1955" s="2">
        <f t="shared" si="62"/>
        <v>1.9529999999998957</v>
      </c>
      <c r="B1955">
        <f>'VCR Graph'!$C$3/'background data'!A1955</f>
        <v>1.024065540194627</v>
      </c>
      <c r="C1955" t="str">
        <f>IF(AND(A1955&gt;('VCR Graph'!$C$12/'VCR Graph'!$C$14),A1955&lt;('VCR Graph'!$C$13/'VCR Graph'!$C$14)),42,"")</f>
        <v/>
      </c>
      <c r="D1955" s="2">
        <f t="shared" si="61"/>
        <v>0</v>
      </c>
      <c r="E1955" s="3" t="str">
        <f>IF(A1955&lt;=('VCR Graph'!$C$12/'VCR Graph'!$C$14),'VCR Graph'!$C$15,"")</f>
        <v/>
      </c>
      <c r="F1955" s="3" t="str">
        <f>IF(A1955&lt;=('VCR Graph'!$C$13/'VCR Graph'!$C$14),'VCR Graph'!$C$16,"")</f>
        <v/>
      </c>
      <c r="G1955">
        <v>0</v>
      </c>
    </row>
    <row r="1956" spans="1:7" x14ac:dyDescent="0.2">
      <c r="A1956" s="2">
        <f t="shared" si="62"/>
        <v>1.9539999999998956</v>
      </c>
      <c r="B1956">
        <f>'VCR Graph'!$C$3/'background data'!A1956</f>
        <v>1.0235414534289184</v>
      </c>
      <c r="C1956" t="str">
        <f>IF(AND(A1956&gt;('VCR Graph'!$C$12/'VCR Graph'!$C$14),A1956&lt;('VCR Graph'!$C$13/'VCR Graph'!$C$14)),42,"")</f>
        <v/>
      </c>
      <c r="D1956" s="2">
        <f t="shared" si="61"/>
        <v>0</v>
      </c>
      <c r="E1956" s="3" t="str">
        <f>IF(A1956&lt;=('VCR Graph'!$C$12/'VCR Graph'!$C$14),'VCR Graph'!$C$15,"")</f>
        <v/>
      </c>
      <c r="F1956" s="3" t="str">
        <f>IF(A1956&lt;=('VCR Graph'!$C$13/'VCR Graph'!$C$14),'VCR Graph'!$C$16,"")</f>
        <v/>
      </c>
      <c r="G1956">
        <v>0</v>
      </c>
    </row>
    <row r="1957" spans="1:7" x14ac:dyDescent="0.2">
      <c r="A1957" s="2">
        <f t="shared" si="62"/>
        <v>1.9549999999998955</v>
      </c>
      <c r="B1957">
        <f>'VCR Graph'!$C$3/'background data'!A1957</f>
        <v>1.0230179028133539</v>
      </c>
      <c r="C1957" t="str">
        <f>IF(AND(A1957&gt;('VCR Graph'!$C$12/'VCR Graph'!$C$14),A1957&lt;('VCR Graph'!$C$13/'VCR Graph'!$C$14)),42,"")</f>
        <v/>
      </c>
      <c r="D1957" s="2">
        <f t="shared" si="61"/>
        <v>0</v>
      </c>
      <c r="E1957" s="3" t="str">
        <f>IF(A1957&lt;=('VCR Graph'!$C$12/'VCR Graph'!$C$14),'VCR Graph'!$C$15,"")</f>
        <v/>
      </c>
      <c r="F1957" s="3" t="str">
        <f>IF(A1957&lt;=('VCR Graph'!$C$13/'VCR Graph'!$C$14),'VCR Graph'!$C$16,"")</f>
        <v/>
      </c>
      <c r="G1957">
        <v>0</v>
      </c>
    </row>
    <row r="1958" spans="1:7" x14ac:dyDescent="0.2">
      <c r="A1958" s="2">
        <f t="shared" si="62"/>
        <v>1.9559999999998954</v>
      </c>
      <c r="B1958">
        <f>'VCR Graph'!$C$3/'background data'!A1958</f>
        <v>1.022494887525617</v>
      </c>
      <c r="C1958" t="str">
        <f>IF(AND(A1958&gt;('VCR Graph'!$C$12/'VCR Graph'!$C$14),A1958&lt;('VCR Graph'!$C$13/'VCR Graph'!$C$14)),42,"")</f>
        <v/>
      </c>
      <c r="D1958" s="2">
        <f t="shared" si="61"/>
        <v>0</v>
      </c>
      <c r="E1958" s="3" t="str">
        <f>IF(A1958&lt;=('VCR Graph'!$C$12/'VCR Graph'!$C$14),'VCR Graph'!$C$15,"")</f>
        <v/>
      </c>
      <c r="F1958" s="3" t="str">
        <f>IF(A1958&lt;=('VCR Graph'!$C$13/'VCR Graph'!$C$14),'VCR Graph'!$C$16,"")</f>
        <v/>
      </c>
      <c r="G1958">
        <v>0</v>
      </c>
    </row>
    <row r="1959" spans="1:7" x14ac:dyDescent="0.2">
      <c r="A1959" s="2">
        <f t="shared" si="62"/>
        <v>1.9569999999998953</v>
      </c>
      <c r="B1959">
        <f>'VCR Graph'!$C$3/'background data'!A1959</f>
        <v>1.0219724067450726</v>
      </c>
      <c r="C1959" t="str">
        <f>IF(AND(A1959&gt;('VCR Graph'!$C$12/'VCR Graph'!$C$14),A1959&lt;('VCR Graph'!$C$13/'VCR Graph'!$C$14)),42,"")</f>
        <v/>
      </c>
      <c r="D1959" s="2">
        <f t="shared" si="61"/>
        <v>0</v>
      </c>
      <c r="E1959" s="3" t="str">
        <f>IF(A1959&lt;=('VCR Graph'!$C$12/'VCR Graph'!$C$14),'VCR Graph'!$C$15,"")</f>
        <v/>
      </c>
      <c r="F1959" s="3" t="str">
        <f>IF(A1959&lt;=('VCR Graph'!$C$13/'VCR Graph'!$C$14),'VCR Graph'!$C$16,"")</f>
        <v/>
      </c>
      <c r="G1959">
        <v>0</v>
      </c>
    </row>
    <row r="1960" spans="1:7" x14ac:dyDescent="0.2">
      <c r="A1960" s="2">
        <f t="shared" si="62"/>
        <v>1.9579999999998952</v>
      </c>
      <c r="B1960">
        <f>'VCR Graph'!$C$3/'background data'!A1960</f>
        <v>1.0214504596527616</v>
      </c>
      <c r="C1960" t="str">
        <f>IF(AND(A1960&gt;('VCR Graph'!$C$12/'VCR Graph'!$C$14),A1960&lt;('VCR Graph'!$C$13/'VCR Graph'!$C$14)),42,"")</f>
        <v/>
      </c>
      <c r="D1960" s="2">
        <f t="shared" si="61"/>
        <v>0</v>
      </c>
      <c r="E1960" s="3" t="str">
        <f>IF(A1960&lt;=('VCR Graph'!$C$12/'VCR Graph'!$C$14),'VCR Graph'!$C$15,"")</f>
        <v/>
      </c>
      <c r="F1960" s="3" t="str">
        <f>IF(A1960&lt;=('VCR Graph'!$C$13/'VCR Graph'!$C$14),'VCR Graph'!$C$16,"")</f>
        <v/>
      </c>
      <c r="G1960">
        <v>0</v>
      </c>
    </row>
    <row r="1961" spans="1:7" x14ac:dyDescent="0.2">
      <c r="A1961" s="2">
        <f t="shared" si="62"/>
        <v>1.958999999999895</v>
      </c>
      <c r="B1961">
        <f>'VCR Graph'!$C$3/'background data'!A1961</f>
        <v>1.0209290454313973</v>
      </c>
      <c r="C1961" t="str">
        <f>IF(AND(A1961&gt;('VCR Graph'!$C$12/'VCR Graph'!$C$14),A1961&lt;('VCR Graph'!$C$13/'VCR Graph'!$C$14)),42,"")</f>
        <v/>
      </c>
      <c r="D1961" s="2">
        <f t="shared" si="61"/>
        <v>0</v>
      </c>
      <c r="E1961" s="3" t="str">
        <f>IF(A1961&lt;=('VCR Graph'!$C$12/'VCR Graph'!$C$14),'VCR Graph'!$C$15,"")</f>
        <v/>
      </c>
      <c r="F1961" s="3" t="str">
        <f>IF(A1961&lt;=('VCR Graph'!$C$13/'VCR Graph'!$C$14),'VCR Graph'!$C$16,"")</f>
        <v/>
      </c>
      <c r="G1961">
        <v>0</v>
      </c>
    </row>
    <row r="1962" spans="1:7" x14ac:dyDescent="0.2">
      <c r="A1962" s="2">
        <f t="shared" si="62"/>
        <v>1.9599999999998949</v>
      </c>
      <c r="B1962">
        <f>'VCR Graph'!$C$3/'background data'!A1962</f>
        <v>1.0204081632653608</v>
      </c>
      <c r="C1962" t="str">
        <f>IF(AND(A1962&gt;('VCR Graph'!$C$12/'VCR Graph'!$C$14),A1962&lt;('VCR Graph'!$C$13/'VCR Graph'!$C$14)),42,"")</f>
        <v/>
      </c>
      <c r="D1962" s="2">
        <f t="shared" si="61"/>
        <v>0</v>
      </c>
      <c r="E1962" s="3" t="str">
        <f>IF(A1962&lt;=('VCR Graph'!$C$12/'VCR Graph'!$C$14),'VCR Graph'!$C$15,"")</f>
        <v/>
      </c>
      <c r="F1962" s="3" t="str">
        <f>IF(A1962&lt;=('VCR Graph'!$C$13/'VCR Graph'!$C$14),'VCR Graph'!$C$16,"")</f>
        <v/>
      </c>
      <c r="G1962">
        <v>0</v>
      </c>
    </row>
    <row r="1963" spans="1:7" x14ac:dyDescent="0.2">
      <c r="A1963" s="2">
        <f t="shared" si="62"/>
        <v>1.9609999999998948</v>
      </c>
      <c r="B1963">
        <f>'VCR Graph'!$C$3/'background data'!A1963</f>
        <v>1.0198878123406971</v>
      </c>
      <c r="C1963" t="str">
        <f>IF(AND(A1963&gt;('VCR Graph'!$C$12/'VCR Graph'!$C$14),A1963&lt;('VCR Graph'!$C$13/'VCR Graph'!$C$14)),42,"")</f>
        <v/>
      </c>
      <c r="D1963" s="2">
        <f t="shared" si="61"/>
        <v>0</v>
      </c>
      <c r="E1963" s="3" t="str">
        <f>IF(A1963&lt;=('VCR Graph'!$C$12/'VCR Graph'!$C$14),'VCR Graph'!$C$15,"")</f>
        <v/>
      </c>
      <c r="F1963" s="3" t="str">
        <f>IF(A1963&lt;=('VCR Graph'!$C$13/'VCR Graph'!$C$14),'VCR Graph'!$C$16,"")</f>
        <v/>
      </c>
      <c r="G1963">
        <v>0</v>
      </c>
    </row>
    <row r="1964" spans="1:7" x14ac:dyDescent="0.2">
      <c r="A1964" s="2">
        <f t="shared" si="62"/>
        <v>1.9619999999998947</v>
      </c>
      <c r="B1964">
        <f>'VCR Graph'!$C$3/'background data'!A1964</f>
        <v>1.0193679918451108</v>
      </c>
      <c r="C1964" t="str">
        <f>IF(AND(A1964&gt;('VCR Graph'!$C$12/'VCR Graph'!$C$14),A1964&lt;('VCR Graph'!$C$13/'VCR Graph'!$C$14)),42,"")</f>
        <v/>
      </c>
      <c r="D1964" s="2">
        <f t="shared" si="61"/>
        <v>0</v>
      </c>
      <c r="E1964" s="3" t="str">
        <f>IF(A1964&lt;=('VCR Graph'!$C$12/'VCR Graph'!$C$14),'VCR Graph'!$C$15,"")</f>
        <v/>
      </c>
      <c r="F1964" s="3" t="str">
        <f>IF(A1964&lt;=('VCR Graph'!$C$13/'VCR Graph'!$C$14),'VCR Graph'!$C$16,"")</f>
        <v/>
      </c>
      <c r="G1964">
        <v>0</v>
      </c>
    </row>
    <row r="1965" spans="1:7" x14ac:dyDescent="0.2">
      <c r="A1965" s="2">
        <f t="shared" si="62"/>
        <v>1.9629999999998946</v>
      </c>
      <c r="B1965">
        <f>'VCR Graph'!$C$3/'background data'!A1965</f>
        <v>1.018848700967961</v>
      </c>
      <c r="C1965" t="str">
        <f>IF(AND(A1965&gt;('VCR Graph'!$C$12/'VCR Graph'!$C$14),A1965&lt;('VCR Graph'!$C$13/'VCR Graph'!$C$14)),42,"")</f>
        <v/>
      </c>
      <c r="D1965" s="2">
        <f t="shared" si="61"/>
        <v>0</v>
      </c>
      <c r="E1965" s="3" t="str">
        <f>IF(A1965&lt;=('VCR Graph'!$C$12/'VCR Graph'!$C$14),'VCR Graph'!$C$15,"")</f>
        <v/>
      </c>
      <c r="F1965" s="3" t="str">
        <f>IF(A1965&lt;=('VCR Graph'!$C$13/'VCR Graph'!$C$14),'VCR Graph'!$C$16,"")</f>
        <v/>
      </c>
      <c r="G1965">
        <v>0</v>
      </c>
    </row>
    <row r="1966" spans="1:7" x14ac:dyDescent="0.2">
      <c r="A1966" s="2">
        <f t="shared" si="62"/>
        <v>1.9639999999998945</v>
      </c>
      <c r="B1966">
        <f>'VCR Graph'!$C$3/'background data'!A1966</f>
        <v>1.0183299389002585</v>
      </c>
      <c r="C1966" t="str">
        <f>IF(AND(A1966&gt;('VCR Graph'!$C$12/'VCR Graph'!$C$14),A1966&lt;('VCR Graph'!$C$13/'VCR Graph'!$C$14)),42,"")</f>
        <v/>
      </c>
      <c r="D1966" s="2">
        <f t="shared" si="61"/>
        <v>0</v>
      </c>
      <c r="E1966" s="3" t="str">
        <f>IF(A1966&lt;=('VCR Graph'!$C$12/'VCR Graph'!$C$14),'VCR Graph'!$C$15,"")</f>
        <v/>
      </c>
      <c r="F1966" s="3" t="str">
        <f>IF(A1966&lt;=('VCR Graph'!$C$13/'VCR Graph'!$C$14),'VCR Graph'!$C$16,"")</f>
        <v/>
      </c>
      <c r="G1966">
        <v>0</v>
      </c>
    </row>
    <row r="1967" spans="1:7" x14ac:dyDescent="0.2">
      <c r="A1967" s="2">
        <f t="shared" si="62"/>
        <v>1.9649999999998944</v>
      </c>
      <c r="B1967">
        <f>'VCR Graph'!$C$3/'background data'!A1967</f>
        <v>1.0178117048346602</v>
      </c>
      <c r="C1967" t="str">
        <f>IF(AND(A1967&gt;('VCR Graph'!$C$12/'VCR Graph'!$C$14),A1967&lt;('VCR Graph'!$C$13/'VCR Graph'!$C$14)),42,"")</f>
        <v/>
      </c>
      <c r="D1967" s="2">
        <f t="shared" si="61"/>
        <v>0</v>
      </c>
      <c r="E1967" s="3" t="str">
        <f>IF(A1967&lt;=('VCR Graph'!$C$12/'VCR Graph'!$C$14),'VCR Graph'!$C$15,"")</f>
        <v/>
      </c>
      <c r="F1967" s="3" t="str">
        <f>IF(A1967&lt;=('VCR Graph'!$C$13/'VCR Graph'!$C$14),'VCR Graph'!$C$16,"")</f>
        <v/>
      </c>
      <c r="G1967">
        <v>0</v>
      </c>
    </row>
    <row r="1968" spans="1:7" x14ac:dyDescent="0.2">
      <c r="A1968" s="2">
        <f t="shared" si="62"/>
        <v>1.9659999999998943</v>
      </c>
      <c r="B1968">
        <f>'VCR Graph'!$C$3/'background data'!A1968</f>
        <v>1.0172939979654667</v>
      </c>
      <c r="C1968" t="str">
        <f>IF(AND(A1968&gt;('VCR Graph'!$C$12/'VCR Graph'!$C$14),A1968&lt;('VCR Graph'!$C$13/'VCR Graph'!$C$14)),42,"")</f>
        <v/>
      </c>
      <c r="D1968" s="2">
        <f t="shared" si="61"/>
        <v>0</v>
      </c>
      <c r="E1968" s="3" t="str">
        <f>IF(A1968&lt;=('VCR Graph'!$C$12/'VCR Graph'!$C$14),'VCR Graph'!$C$15,"")</f>
        <v/>
      </c>
      <c r="F1968" s="3" t="str">
        <f>IF(A1968&lt;=('VCR Graph'!$C$13/'VCR Graph'!$C$14),'VCR Graph'!$C$16,"")</f>
        <v/>
      </c>
      <c r="G1968">
        <v>0</v>
      </c>
    </row>
    <row r="1969" spans="1:7" x14ac:dyDescent="0.2">
      <c r="A1969" s="2">
        <f t="shared" si="62"/>
        <v>1.9669999999998942</v>
      </c>
      <c r="B1969">
        <f>'VCR Graph'!$C$3/'background data'!A1969</f>
        <v>1.016776817488616</v>
      </c>
      <c r="C1969" t="str">
        <f>IF(AND(A1969&gt;('VCR Graph'!$C$12/'VCR Graph'!$C$14),A1969&lt;('VCR Graph'!$C$13/'VCR Graph'!$C$14)),42,"")</f>
        <v/>
      </c>
      <c r="D1969" s="2">
        <f t="shared" si="61"/>
        <v>0</v>
      </c>
      <c r="E1969" s="3" t="str">
        <f>IF(A1969&lt;=('VCR Graph'!$C$12/'VCR Graph'!$C$14),'VCR Graph'!$C$15,"")</f>
        <v/>
      </c>
      <c r="F1969" s="3" t="str">
        <f>IF(A1969&lt;=('VCR Graph'!$C$13/'VCR Graph'!$C$14),'VCR Graph'!$C$16,"")</f>
        <v/>
      </c>
      <c r="G1969">
        <v>0</v>
      </c>
    </row>
    <row r="1970" spans="1:7" x14ac:dyDescent="0.2">
      <c r="A1970" s="2">
        <f t="shared" si="62"/>
        <v>1.9679999999998941</v>
      </c>
      <c r="B1970">
        <f>'VCR Graph'!$C$3/'background data'!A1970</f>
        <v>1.0162601626016807</v>
      </c>
      <c r="C1970" t="str">
        <f>IF(AND(A1970&gt;('VCR Graph'!$C$12/'VCR Graph'!$C$14),A1970&lt;('VCR Graph'!$C$13/'VCR Graph'!$C$14)),42,"")</f>
        <v/>
      </c>
      <c r="D1970" s="2">
        <f t="shared" si="61"/>
        <v>0</v>
      </c>
      <c r="E1970" s="3" t="str">
        <f>IF(A1970&lt;=('VCR Graph'!$C$12/'VCR Graph'!$C$14),'VCR Graph'!$C$15,"")</f>
        <v/>
      </c>
      <c r="F1970" s="3" t="str">
        <f>IF(A1970&lt;=('VCR Graph'!$C$13/'VCR Graph'!$C$14),'VCR Graph'!$C$16,"")</f>
        <v/>
      </c>
      <c r="G1970">
        <v>0</v>
      </c>
    </row>
    <row r="1971" spans="1:7" x14ac:dyDescent="0.2">
      <c r="A1971" s="2">
        <f t="shared" si="62"/>
        <v>1.9689999999998939</v>
      </c>
      <c r="B1971">
        <f>'VCR Graph'!$C$3/'background data'!A1971</f>
        <v>1.0157440325038638</v>
      </c>
      <c r="C1971" t="str">
        <f>IF(AND(A1971&gt;('VCR Graph'!$C$12/'VCR Graph'!$C$14),A1971&lt;('VCR Graph'!$C$13/'VCR Graph'!$C$14)),42,"")</f>
        <v/>
      </c>
      <c r="D1971" s="2">
        <f t="shared" si="61"/>
        <v>0</v>
      </c>
      <c r="E1971" s="3" t="str">
        <f>IF(A1971&lt;=('VCR Graph'!$C$12/'VCR Graph'!$C$14),'VCR Graph'!$C$15,"")</f>
        <v/>
      </c>
      <c r="F1971" s="3" t="str">
        <f>IF(A1971&lt;=('VCR Graph'!$C$13/'VCR Graph'!$C$14),'VCR Graph'!$C$16,"")</f>
        <v/>
      </c>
      <c r="G1971">
        <v>0</v>
      </c>
    </row>
    <row r="1972" spans="1:7" x14ac:dyDescent="0.2">
      <c r="A1972" s="2">
        <f t="shared" si="62"/>
        <v>1.9699999999998938</v>
      </c>
      <c r="B1972">
        <f>'VCR Graph'!$C$3/'background data'!A1972</f>
        <v>1.0152284263959939</v>
      </c>
      <c r="C1972" t="str">
        <f>IF(AND(A1972&gt;('VCR Graph'!$C$12/'VCR Graph'!$C$14),A1972&lt;('VCR Graph'!$C$13/'VCR Graph'!$C$14)),42,"")</f>
        <v/>
      </c>
      <c r="D1972" s="2">
        <f t="shared" si="61"/>
        <v>0</v>
      </c>
      <c r="E1972" s="3" t="str">
        <f>IF(A1972&lt;=('VCR Graph'!$C$12/'VCR Graph'!$C$14),'VCR Graph'!$C$15,"")</f>
        <v/>
      </c>
      <c r="F1972" s="3" t="str">
        <f>IF(A1972&lt;=('VCR Graph'!$C$13/'VCR Graph'!$C$14),'VCR Graph'!$C$16,"")</f>
        <v/>
      </c>
      <c r="G1972">
        <v>0</v>
      </c>
    </row>
    <row r="1973" spans="1:7" x14ac:dyDescent="0.2">
      <c r="A1973" s="2">
        <f t="shared" si="62"/>
        <v>1.9709999999998937</v>
      </c>
      <c r="B1973">
        <f>'VCR Graph'!$C$3/'background data'!A1973</f>
        <v>1.0147133434805216</v>
      </c>
      <c r="C1973" t="str">
        <f>IF(AND(A1973&gt;('VCR Graph'!$C$12/'VCR Graph'!$C$14),A1973&lt;('VCR Graph'!$C$13/'VCR Graph'!$C$14)),42,"")</f>
        <v/>
      </c>
      <c r="D1973" s="2">
        <f t="shared" si="61"/>
        <v>0</v>
      </c>
      <c r="E1973" s="3" t="str">
        <f>IF(A1973&lt;=('VCR Graph'!$C$12/'VCR Graph'!$C$14),'VCR Graph'!$C$15,"")</f>
        <v/>
      </c>
      <c r="F1973" s="3" t="str">
        <f>IF(A1973&lt;=('VCR Graph'!$C$13/'VCR Graph'!$C$14),'VCR Graph'!$C$16,"")</f>
        <v/>
      </c>
      <c r="G1973">
        <v>0</v>
      </c>
    </row>
    <row r="1974" spans="1:7" x14ac:dyDescent="0.2">
      <c r="A1974" s="2">
        <f t="shared" si="62"/>
        <v>1.9719999999998936</v>
      </c>
      <c r="B1974">
        <f>'VCR Graph'!$C$3/'background data'!A1974</f>
        <v>1.0141987829615151</v>
      </c>
      <c r="C1974" t="str">
        <f>IF(AND(A1974&gt;('VCR Graph'!$C$12/'VCR Graph'!$C$14),A1974&lt;('VCR Graph'!$C$13/'VCR Graph'!$C$14)),42,"")</f>
        <v/>
      </c>
      <c r="D1974" s="2">
        <f t="shared" si="61"/>
        <v>0</v>
      </c>
      <c r="E1974" s="3" t="str">
        <f>IF(A1974&lt;=('VCR Graph'!$C$12/'VCR Graph'!$C$14),'VCR Graph'!$C$15,"")</f>
        <v/>
      </c>
      <c r="F1974" s="3" t="str">
        <f>IF(A1974&lt;=('VCR Graph'!$C$13/'VCR Graph'!$C$14),'VCR Graph'!$C$16,"")</f>
        <v/>
      </c>
      <c r="G1974">
        <v>0</v>
      </c>
    </row>
    <row r="1975" spans="1:7" x14ac:dyDescent="0.2">
      <c r="A1975" s="2">
        <f t="shared" si="62"/>
        <v>1.9729999999998935</v>
      </c>
      <c r="B1975">
        <f>'VCR Graph'!$C$3/'background data'!A1975</f>
        <v>1.0136847440446568</v>
      </c>
      <c r="C1975" t="str">
        <f>IF(AND(A1975&gt;('VCR Graph'!$C$12/'VCR Graph'!$C$14),A1975&lt;('VCR Graph'!$C$13/'VCR Graph'!$C$14)),42,"")</f>
        <v/>
      </c>
      <c r="D1975" s="2">
        <f t="shared" si="61"/>
        <v>0</v>
      </c>
      <c r="E1975" s="3" t="str">
        <f>IF(A1975&lt;=('VCR Graph'!$C$12/'VCR Graph'!$C$14),'VCR Graph'!$C$15,"")</f>
        <v/>
      </c>
      <c r="F1975" s="3" t="str">
        <f>IF(A1975&lt;=('VCR Graph'!$C$13/'VCR Graph'!$C$14),'VCR Graph'!$C$16,"")</f>
        <v/>
      </c>
      <c r="G1975">
        <v>0</v>
      </c>
    </row>
    <row r="1976" spans="1:7" x14ac:dyDescent="0.2">
      <c r="A1976" s="2">
        <f t="shared" si="62"/>
        <v>1.9739999999998934</v>
      </c>
      <c r="B1976">
        <f>'VCR Graph'!$C$3/'background data'!A1976</f>
        <v>1.0131712259372381</v>
      </c>
      <c r="C1976" t="str">
        <f>IF(AND(A1976&gt;('VCR Graph'!$C$12/'VCR Graph'!$C$14),A1976&lt;('VCR Graph'!$C$13/'VCR Graph'!$C$14)),42,"")</f>
        <v/>
      </c>
      <c r="D1976" s="2">
        <f t="shared" si="61"/>
        <v>0</v>
      </c>
      <c r="E1976" s="3" t="str">
        <f>IF(A1976&lt;=('VCR Graph'!$C$12/'VCR Graph'!$C$14),'VCR Graph'!$C$15,"")</f>
        <v/>
      </c>
      <c r="F1976" s="3" t="str">
        <f>IF(A1976&lt;=('VCR Graph'!$C$13/'VCR Graph'!$C$14),'VCR Graph'!$C$16,"")</f>
        <v/>
      </c>
      <c r="G1976">
        <v>0</v>
      </c>
    </row>
    <row r="1977" spans="1:7" x14ac:dyDescent="0.2">
      <c r="A1977" s="2">
        <f t="shared" si="62"/>
        <v>1.9749999999998933</v>
      </c>
      <c r="B1977">
        <f>'VCR Graph'!$C$3/'background data'!A1977</f>
        <v>1.012658227848156</v>
      </c>
      <c r="C1977" t="str">
        <f>IF(AND(A1977&gt;('VCR Graph'!$C$12/'VCR Graph'!$C$14),A1977&lt;('VCR Graph'!$C$13/'VCR Graph'!$C$14)),42,"")</f>
        <v/>
      </c>
      <c r="D1977" s="2">
        <f t="shared" si="61"/>
        <v>0</v>
      </c>
      <c r="E1977" s="3" t="str">
        <f>IF(A1977&lt;=('VCR Graph'!$C$12/'VCR Graph'!$C$14),'VCR Graph'!$C$15,"")</f>
        <v/>
      </c>
      <c r="F1977" s="3" t="str">
        <f>IF(A1977&lt;=('VCR Graph'!$C$13/'VCR Graph'!$C$14),'VCR Graph'!$C$16,"")</f>
        <v/>
      </c>
      <c r="G1977">
        <v>0</v>
      </c>
    </row>
    <row r="1978" spans="1:7" x14ac:dyDescent="0.2">
      <c r="A1978" s="2">
        <f t="shared" si="62"/>
        <v>1.9759999999998932</v>
      </c>
      <c r="B1978">
        <f>'VCR Graph'!$C$3/'background data'!A1978</f>
        <v>1.0121457489879089</v>
      </c>
      <c r="C1978" t="str">
        <f>IF(AND(A1978&gt;('VCR Graph'!$C$12/'VCR Graph'!$C$14),A1978&lt;('VCR Graph'!$C$13/'VCR Graph'!$C$14)),42,"")</f>
        <v/>
      </c>
      <c r="D1978" s="2">
        <f t="shared" si="61"/>
        <v>0</v>
      </c>
      <c r="E1978" s="3" t="str">
        <f>IF(A1978&lt;=('VCR Graph'!$C$12/'VCR Graph'!$C$14),'VCR Graph'!$C$15,"")</f>
        <v/>
      </c>
      <c r="F1978" s="3" t="str">
        <f>IF(A1978&lt;=('VCR Graph'!$C$13/'VCR Graph'!$C$14),'VCR Graph'!$C$16,"")</f>
        <v/>
      </c>
      <c r="G1978">
        <v>0</v>
      </c>
    </row>
    <row r="1979" spans="1:7" x14ac:dyDescent="0.2">
      <c r="A1979" s="2">
        <f t="shared" si="62"/>
        <v>1.9769999999998931</v>
      </c>
      <c r="B1979">
        <f>'VCR Graph'!$C$3/'background data'!A1979</f>
        <v>1.0116337885685929</v>
      </c>
      <c r="C1979" t="str">
        <f>IF(AND(A1979&gt;('VCR Graph'!$C$12/'VCR Graph'!$C$14),A1979&lt;('VCR Graph'!$C$13/'VCR Graph'!$C$14)),42,"")</f>
        <v/>
      </c>
      <c r="D1979" s="2">
        <f t="shared" si="61"/>
        <v>0</v>
      </c>
      <c r="E1979" s="3" t="str">
        <f>IF(A1979&lt;=('VCR Graph'!$C$12/'VCR Graph'!$C$14),'VCR Graph'!$C$15,"")</f>
        <v/>
      </c>
      <c r="F1979" s="3" t="str">
        <f>IF(A1979&lt;=('VCR Graph'!$C$13/'VCR Graph'!$C$14),'VCR Graph'!$C$16,"")</f>
        <v/>
      </c>
      <c r="G1979">
        <v>0</v>
      </c>
    </row>
    <row r="1980" spans="1:7" x14ac:dyDescent="0.2">
      <c r="A1980" s="2">
        <f t="shared" si="62"/>
        <v>1.977999999999893</v>
      </c>
      <c r="B1980">
        <f>'VCR Graph'!$C$3/'background data'!A1980</f>
        <v>1.0111223458038969</v>
      </c>
      <c r="C1980" t="str">
        <f>IF(AND(A1980&gt;('VCR Graph'!$C$12/'VCR Graph'!$C$14),A1980&lt;('VCR Graph'!$C$13/'VCR Graph'!$C$14)),42,"")</f>
        <v/>
      </c>
      <c r="D1980" s="2">
        <f t="shared" si="61"/>
        <v>0</v>
      </c>
      <c r="E1980" s="3" t="str">
        <f>IF(A1980&lt;=('VCR Graph'!$C$12/'VCR Graph'!$C$14),'VCR Graph'!$C$15,"")</f>
        <v/>
      </c>
      <c r="F1980" s="3" t="str">
        <f>IF(A1980&lt;=('VCR Graph'!$C$13/'VCR Graph'!$C$14),'VCR Graph'!$C$16,"")</f>
        <v/>
      </c>
      <c r="G1980">
        <v>0</v>
      </c>
    </row>
    <row r="1981" spans="1:7" x14ac:dyDescent="0.2">
      <c r="A1981" s="2">
        <f t="shared" si="62"/>
        <v>1.9789999999998928</v>
      </c>
      <c r="B1981">
        <f>'VCR Graph'!$C$3/'background data'!A1981</f>
        <v>1.0106114199090996</v>
      </c>
      <c r="C1981" t="str">
        <f>IF(AND(A1981&gt;('VCR Graph'!$C$12/'VCR Graph'!$C$14),A1981&lt;('VCR Graph'!$C$13/'VCR Graph'!$C$14)),42,"")</f>
        <v/>
      </c>
      <c r="D1981" s="2">
        <f t="shared" si="61"/>
        <v>0</v>
      </c>
      <c r="E1981" s="3" t="str">
        <f>IF(A1981&lt;=('VCR Graph'!$C$12/'VCR Graph'!$C$14),'VCR Graph'!$C$15,"")</f>
        <v/>
      </c>
      <c r="F1981" s="3" t="str">
        <f>IF(A1981&lt;=('VCR Graph'!$C$13/'VCR Graph'!$C$14),'VCR Graph'!$C$16,"")</f>
        <v/>
      </c>
      <c r="G1981">
        <v>0</v>
      </c>
    </row>
    <row r="1982" spans="1:7" x14ac:dyDescent="0.2">
      <c r="A1982" s="2">
        <f t="shared" si="62"/>
        <v>1.9799999999998927</v>
      </c>
      <c r="B1982">
        <f>'VCR Graph'!$C$3/'background data'!A1982</f>
        <v>1.0101010101010648</v>
      </c>
      <c r="C1982" t="str">
        <f>IF(AND(A1982&gt;('VCR Graph'!$C$12/'VCR Graph'!$C$14),A1982&lt;('VCR Graph'!$C$13/'VCR Graph'!$C$14)),42,"")</f>
        <v/>
      </c>
      <c r="D1982" s="2">
        <f t="shared" si="61"/>
        <v>0</v>
      </c>
      <c r="E1982" s="3" t="str">
        <f>IF(A1982&lt;=('VCR Graph'!$C$12/'VCR Graph'!$C$14),'VCR Graph'!$C$15,"")</f>
        <v/>
      </c>
      <c r="F1982" s="3" t="str">
        <f>IF(A1982&lt;=('VCR Graph'!$C$13/'VCR Graph'!$C$14),'VCR Graph'!$C$16,"")</f>
        <v/>
      </c>
      <c r="G1982">
        <v>0</v>
      </c>
    </row>
    <row r="1983" spans="1:7" x14ac:dyDescent="0.2">
      <c r="A1983" s="2">
        <f t="shared" si="62"/>
        <v>1.9809999999998926</v>
      </c>
      <c r="B1983">
        <f>'VCR Graph'!$C$3/'background data'!A1983</f>
        <v>1.0095911155982376</v>
      </c>
      <c r="C1983" t="str">
        <f>IF(AND(A1983&gt;('VCR Graph'!$C$12/'VCR Graph'!$C$14),A1983&lt;('VCR Graph'!$C$13/'VCR Graph'!$C$14)),42,"")</f>
        <v/>
      </c>
      <c r="D1983" s="2">
        <f t="shared" si="61"/>
        <v>0</v>
      </c>
      <c r="E1983" s="3" t="str">
        <f>IF(A1983&lt;=('VCR Graph'!$C$12/'VCR Graph'!$C$14),'VCR Graph'!$C$15,"")</f>
        <v/>
      </c>
      <c r="F1983" s="3" t="str">
        <f>IF(A1983&lt;=('VCR Graph'!$C$13/'VCR Graph'!$C$14),'VCR Graph'!$C$16,"")</f>
        <v/>
      </c>
      <c r="G1983">
        <v>0</v>
      </c>
    </row>
    <row r="1984" spans="1:7" x14ac:dyDescent="0.2">
      <c r="A1984" s="2">
        <f t="shared" si="62"/>
        <v>1.9819999999998925</v>
      </c>
      <c r="B1984">
        <f>'VCR Graph'!$C$3/'background data'!A1984</f>
        <v>1.0090817356206401</v>
      </c>
      <c r="C1984" t="str">
        <f>IF(AND(A1984&gt;('VCR Graph'!$C$12/'VCR Graph'!$C$14),A1984&lt;('VCR Graph'!$C$13/'VCR Graph'!$C$14)),42,"")</f>
        <v/>
      </c>
      <c r="D1984" s="2">
        <f t="shared" si="61"/>
        <v>0</v>
      </c>
      <c r="E1984" s="3" t="str">
        <f>IF(A1984&lt;=('VCR Graph'!$C$12/'VCR Graph'!$C$14),'VCR Graph'!$C$15,"")</f>
        <v/>
      </c>
      <c r="F1984" s="3" t="str">
        <f>IF(A1984&lt;=('VCR Graph'!$C$13/'VCR Graph'!$C$14),'VCR Graph'!$C$16,"")</f>
        <v/>
      </c>
      <c r="G1984">
        <v>0</v>
      </c>
    </row>
    <row r="1985" spans="1:7" x14ac:dyDescent="0.2">
      <c r="A1985" s="2">
        <f t="shared" si="62"/>
        <v>1.9829999999998924</v>
      </c>
      <c r="B1985">
        <f>'VCR Graph'!$C$3/'background data'!A1985</f>
        <v>1.0085728693898681</v>
      </c>
      <c r="C1985" t="str">
        <f>IF(AND(A1985&gt;('VCR Graph'!$C$12/'VCR Graph'!$C$14),A1985&lt;('VCR Graph'!$C$13/'VCR Graph'!$C$14)),42,"")</f>
        <v/>
      </c>
      <c r="D1985" s="2">
        <f t="shared" si="61"/>
        <v>0</v>
      </c>
      <c r="E1985" s="3" t="str">
        <f>IF(A1985&lt;=('VCR Graph'!$C$12/'VCR Graph'!$C$14),'VCR Graph'!$C$15,"")</f>
        <v/>
      </c>
      <c r="F1985" s="3" t="str">
        <f>IF(A1985&lt;=('VCR Graph'!$C$13/'VCR Graph'!$C$14),'VCR Graph'!$C$16,"")</f>
        <v/>
      </c>
      <c r="G1985">
        <v>0</v>
      </c>
    </row>
    <row r="1986" spans="1:7" x14ac:dyDescent="0.2">
      <c r="A1986" s="2">
        <f t="shared" si="62"/>
        <v>1.9839999999998923</v>
      </c>
      <c r="B1986">
        <f>'VCR Graph'!$C$3/'background data'!A1986</f>
        <v>1.0080645161290869</v>
      </c>
      <c r="C1986" t="str">
        <f>IF(AND(A1986&gt;('VCR Graph'!$C$12/'VCR Graph'!$C$14),A1986&lt;('VCR Graph'!$C$13/'VCR Graph'!$C$14)),42,"")</f>
        <v/>
      </c>
      <c r="D1986" s="2">
        <f t="shared" si="61"/>
        <v>0</v>
      </c>
      <c r="E1986" s="3" t="str">
        <f>IF(A1986&lt;=('VCR Graph'!$C$12/'VCR Graph'!$C$14),'VCR Graph'!$C$15,"")</f>
        <v/>
      </c>
      <c r="F1986" s="3" t="str">
        <f>IF(A1986&lt;=('VCR Graph'!$C$13/'VCR Graph'!$C$14),'VCR Graph'!$C$16,"")</f>
        <v/>
      </c>
      <c r="G1986">
        <v>0</v>
      </c>
    </row>
    <row r="1987" spans="1:7" x14ac:dyDescent="0.2">
      <c r="A1987" s="2">
        <f t="shared" si="62"/>
        <v>1.9849999999998922</v>
      </c>
      <c r="B1987">
        <f>'VCR Graph'!$C$3/'background data'!A1987</f>
        <v>1.0075566750630269</v>
      </c>
      <c r="C1987" t="str">
        <f>IF(AND(A1987&gt;('VCR Graph'!$C$12/'VCR Graph'!$C$14),A1987&lt;('VCR Graph'!$C$13/'VCR Graph'!$C$14)),42,"")</f>
        <v/>
      </c>
      <c r="D1987" s="2">
        <f t="shared" si="61"/>
        <v>0</v>
      </c>
      <c r="E1987" s="3" t="str">
        <f>IF(A1987&lt;=('VCR Graph'!$C$12/'VCR Graph'!$C$14),'VCR Graph'!$C$15,"")</f>
        <v/>
      </c>
      <c r="F1987" s="3" t="str">
        <f>IF(A1987&lt;=('VCR Graph'!$C$13/'VCR Graph'!$C$14),'VCR Graph'!$C$16,"")</f>
        <v/>
      </c>
      <c r="G1987">
        <v>0</v>
      </c>
    </row>
    <row r="1988" spans="1:7" x14ac:dyDescent="0.2">
      <c r="A1988" s="2">
        <f t="shared" si="62"/>
        <v>1.9859999999998921</v>
      </c>
      <c r="B1988">
        <f>'VCR Graph'!$C$3/'background data'!A1988</f>
        <v>1.0070493454179803</v>
      </c>
      <c r="C1988" t="str">
        <f>IF(AND(A1988&gt;('VCR Graph'!$C$12/'VCR Graph'!$C$14),A1988&lt;('VCR Graph'!$C$13/'VCR Graph'!$C$14)),42,"")</f>
        <v/>
      </c>
      <c r="D1988" s="2">
        <f t="shared" ref="D1988:D2051" si="63">D1987</f>
        <v>0</v>
      </c>
      <c r="E1988" s="3" t="str">
        <f>IF(A1988&lt;=('VCR Graph'!$C$12/'VCR Graph'!$C$14),'VCR Graph'!$C$15,"")</f>
        <v/>
      </c>
      <c r="F1988" s="3" t="str">
        <f>IF(A1988&lt;=('VCR Graph'!$C$13/'VCR Graph'!$C$14),'VCR Graph'!$C$16,"")</f>
        <v/>
      </c>
      <c r="G1988">
        <v>0</v>
      </c>
    </row>
    <row r="1989" spans="1:7" x14ac:dyDescent="0.2">
      <c r="A1989" s="2">
        <f t="shared" si="62"/>
        <v>1.986999999999892</v>
      </c>
      <c r="B1989">
        <f>'VCR Graph'!$C$3/'background data'!A1989</f>
        <v>1.006542526421796</v>
      </c>
      <c r="C1989" t="str">
        <f>IF(AND(A1989&gt;('VCR Graph'!$C$12/'VCR Graph'!$C$14),A1989&lt;('VCR Graph'!$C$13/'VCR Graph'!$C$14)),42,"")</f>
        <v/>
      </c>
      <c r="D1989" s="2">
        <f t="shared" si="63"/>
        <v>0</v>
      </c>
      <c r="E1989" s="3" t="str">
        <f>IF(A1989&lt;=('VCR Graph'!$C$12/'VCR Graph'!$C$14),'VCR Graph'!$C$15,"")</f>
        <v/>
      </c>
      <c r="F1989" s="3" t="str">
        <f>IF(A1989&lt;=('VCR Graph'!$C$13/'VCR Graph'!$C$14),'VCR Graph'!$C$16,"")</f>
        <v/>
      </c>
      <c r="G1989">
        <v>0</v>
      </c>
    </row>
    <row r="1990" spans="1:7" x14ac:dyDescent="0.2">
      <c r="A1990" s="2">
        <f t="shared" si="62"/>
        <v>1.9879999999998919</v>
      </c>
      <c r="B1990">
        <f>'VCR Graph'!$C$3/'background data'!A1990</f>
        <v>1.0060362173038777</v>
      </c>
      <c r="C1990" t="str">
        <f>IF(AND(A1990&gt;('VCR Graph'!$C$12/'VCR Graph'!$C$14),A1990&lt;('VCR Graph'!$C$13/'VCR Graph'!$C$14)),42,"")</f>
        <v/>
      </c>
      <c r="D1990" s="2">
        <f t="shared" si="63"/>
        <v>0</v>
      </c>
      <c r="E1990" s="3" t="str">
        <f>IF(A1990&lt;=('VCR Graph'!$C$12/'VCR Graph'!$C$14),'VCR Graph'!$C$15,"")</f>
        <v/>
      </c>
      <c r="F1990" s="3" t="str">
        <f>IF(A1990&lt;=('VCR Graph'!$C$13/'VCR Graph'!$C$14),'VCR Graph'!$C$16,"")</f>
        <v/>
      </c>
      <c r="G1990">
        <v>0</v>
      </c>
    </row>
    <row r="1991" spans="1:7" x14ac:dyDescent="0.2">
      <c r="A1991" s="2">
        <f t="shared" si="62"/>
        <v>1.9889999999998917</v>
      </c>
      <c r="B1991">
        <f>'VCR Graph'!$C$3/'background data'!A1991</f>
        <v>1.005530417295178</v>
      </c>
      <c r="C1991" t="str">
        <f>IF(AND(A1991&gt;('VCR Graph'!$C$12/'VCR Graph'!$C$14),A1991&lt;('VCR Graph'!$C$13/'VCR Graph'!$C$14)),42,"")</f>
        <v/>
      </c>
      <c r="D1991" s="2">
        <f t="shared" si="63"/>
        <v>0</v>
      </c>
      <c r="E1991" s="3" t="str">
        <f>IF(A1991&lt;=('VCR Graph'!$C$12/'VCR Graph'!$C$14),'VCR Graph'!$C$15,"")</f>
        <v/>
      </c>
      <c r="F1991" s="3" t="str">
        <f>IF(A1991&lt;=('VCR Graph'!$C$13/'VCR Graph'!$C$14),'VCR Graph'!$C$16,"")</f>
        <v/>
      </c>
      <c r="G1991">
        <v>0</v>
      </c>
    </row>
    <row r="1992" spans="1:7" x14ac:dyDescent="0.2">
      <c r="A1992" s="2">
        <f t="shared" si="62"/>
        <v>1.9899999999998916</v>
      </c>
      <c r="B1992">
        <f>'VCR Graph'!$C$3/'background data'!A1992</f>
        <v>1.0050251256281955</v>
      </c>
      <c r="C1992" t="str">
        <f>IF(AND(A1992&gt;('VCR Graph'!$C$12/'VCR Graph'!$C$14),A1992&lt;('VCR Graph'!$C$13/'VCR Graph'!$C$14)),42,"")</f>
        <v/>
      </c>
      <c r="D1992" s="2">
        <f t="shared" si="63"/>
        <v>0</v>
      </c>
      <c r="E1992" s="3" t="str">
        <f>IF(A1992&lt;=('VCR Graph'!$C$12/'VCR Graph'!$C$14),'VCR Graph'!$C$15,"")</f>
        <v/>
      </c>
      <c r="F1992" s="3" t="str">
        <f>IF(A1992&lt;=('VCR Graph'!$C$13/'VCR Graph'!$C$14),'VCR Graph'!$C$16,"")</f>
        <v/>
      </c>
      <c r="G1992">
        <v>0</v>
      </c>
    </row>
    <row r="1993" spans="1:7" x14ac:dyDescent="0.2">
      <c r="A1993" s="2">
        <f t="shared" si="62"/>
        <v>1.9909999999998915</v>
      </c>
      <c r="B1993">
        <f>'VCR Graph'!$C$3/'background data'!A1993</f>
        <v>1.0045203415369708</v>
      </c>
      <c r="C1993" t="str">
        <f>IF(AND(A1993&gt;('VCR Graph'!$C$12/'VCR Graph'!$C$14),A1993&lt;('VCR Graph'!$C$13/'VCR Graph'!$C$14)),42,"")</f>
        <v/>
      </c>
      <c r="D1993" s="2">
        <f t="shared" si="63"/>
        <v>0</v>
      </c>
      <c r="E1993" s="3" t="str">
        <f>IF(A1993&lt;=('VCR Graph'!$C$12/'VCR Graph'!$C$14),'VCR Graph'!$C$15,"")</f>
        <v/>
      </c>
      <c r="F1993" s="3" t="str">
        <f>IF(A1993&lt;=('VCR Graph'!$C$13/'VCR Graph'!$C$14),'VCR Graph'!$C$16,"")</f>
        <v/>
      </c>
      <c r="G1993">
        <v>0</v>
      </c>
    </row>
    <row r="1994" spans="1:7" x14ac:dyDescent="0.2">
      <c r="A1994" s="2">
        <f t="shared" si="62"/>
        <v>1.9919999999998914</v>
      </c>
      <c r="B1994">
        <f>'VCR Graph'!$C$3/'background data'!A1994</f>
        <v>1.0040160642570828</v>
      </c>
      <c r="C1994" t="str">
        <f>IF(AND(A1994&gt;('VCR Graph'!$C$12/'VCR Graph'!$C$14),A1994&lt;('VCR Graph'!$C$13/'VCR Graph'!$C$14)),42,"")</f>
        <v/>
      </c>
      <c r="D1994" s="2">
        <f t="shared" si="63"/>
        <v>0</v>
      </c>
      <c r="E1994" s="3" t="str">
        <f>IF(A1994&lt;=('VCR Graph'!$C$12/'VCR Graph'!$C$14),'VCR Graph'!$C$15,"")</f>
        <v/>
      </c>
      <c r="F1994" s="3" t="str">
        <f>IF(A1994&lt;=('VCR Graph'!$C$13/'VCR Graph'!$C$14),'VCR Graph'!$C$16,"")</f>
        <v/>
      </c>
      <c r="G1994">
        <v>0</v>
      </c>
    </row>
    <row r="1995" spans="1:7" x14ac:dyDescent="0.2">
      <c r="A1995" s="2">
        <f t="shared" si="62"/>
        <v>1.9929999999998913</v>
      </c>
      <c r="B1995">
        <f>'VCR Graph'!$C$3/'background data'!A1995</f>
        <v>1.0035122930256444</v>
      </c>
      <c r="C1995" t="str">
        <f>IF(AND(A1995&gt;('VCR Graph'!$C$12/'VCR Graph'!$C$14),A1995&lt;('VCR Graph'!$C$13/'VCR Graph'!$C$14)),42,"")</f>
        <v/>
      </c>
      <c r="D1995" s="2">
        <f t="shared" si="63"/>
        <v>0</v>
      </c>
      <c r="E1995" s="3" t="str">
        <f>IF(A1995&lt;=('VCR Graph'!$C$12/'VCR Graph'!$C$14),'VCR Graph'!$C$15,"")</f>
        <v/>
      </c>
      <c r="F1995" s="3" t="str">
        <f>IF(A1995&lt;=('VCR Graph'!$C$13/'VCR Graph'!$C$14),'VCR Graph'!$C$16,"")</f>
        <v/>
      </c>
      <c r="G1995">
        <v>0</v>
      </c>
    </row>
    <row r="1996" spans="1:7" x14ac:dyDescent="0.2">
      <c r="A1996" s="2">
        <f t="shared" si="62"/>
        <v>1.9939999999998912</v>
      </c>
      <c r="B1996">
        <f>'VCR Graph'!$C$3/'background data'!A1996</f>
        <v>1.0030090270812984</v>
      </c>
      <c r="C1996" t="str">
        <f>IF(AND(A1996&gt;('VCR Graph'!$C$12/'VCR Graph'!$C$14),A1996&lt;('VCR Graph'!$C$13/'VCR Graph'!$C$14)),42,"")</f>
        <v/>
      </c>
      <c r="D1996" s="2">
        <f t="shared" si="63"/>
        <v>0</v>
      </c>
      <c r="E1996" s="3" t="str">
        <f>IF(A1996&lt;=('VCR Graph'!$C$12/'VCR Graph'!$C$14),'VCR Graph'!$C$15,"")</f>
        <v/>
      </c>
      <c r="F1996" s="3" t="str">
        <f>IF(A1996&lt;=('VCR Graph'!$C$13/'VCR Graph'!$C$14),'VCR Graph'!$C$16,"")</f>
        <v/>
      </c>
      <c r="G1996">
        <v>0</v>
      </c>
    </row>
    <row r="1997" spans="1:7" x14ac:dyDescent="0.2">
      <c r="A1997" s="2">
        <f t="shared" ref="A1997:A2060" si="64">A1996+0.001</f>
        <v>1.9949999999998911</v>
      </c>
      <c r="B1997">
        <f>'VCR Graph'!$C$3/'background data'!A1997</f>
        <v>1.0025062656642152</v>
      </c>
      <c r="C1997" t="str">
        <f>IF(AND(A1997&gt;('VCR Graph'!$C$12/'VCR Graph'!$C$14),A1997&lt;('VCR Graph'!$C$13/'VCR Graph'!$C$14)),42,"")</f>
        <v/>
      </c>
      <c r="D1997" s="2">
        <f t="shared" si="63"/>
        <v>0</v>
      </c>
      <c r="E1997" s="3" t="str">
        <f>IF(A1997&lt;=('VCR Graph'!$C$12/'VCR Graph'!$C$14),'VCR Graph'!$C$15,"")</f>
        <v/>
      </c>
      <c r="F1997" s="3" t="str">
        <f>IF(A1997&lt;=('VCR Graph'!$C$13/'VCR Graph'!$C$14),'VCR Graph'!$C$16,"")</f>
        <v/>
      </c>
      <c r="G1997">
        <v>0</v>
      </c>
    </row>
    <row r="1998" spans="1:7" x14ac:dyDescent="0.2">
      <c r="A1998" s="2">
        <f t="shared" si="64"/>
        <v>1.995999999999891</v>
      </c>
      <c r="B1998">
        <f>'VCR Graph'!$C$3/'background data'!A1998</f>
        <v>1.0020040080160868</v>
      </c>
      <c r="C1998" t="str">
        <f>IF(AND(A1998&gt;('VCR Graph'!$C$12/'VCR Graph'!$C$14),A1998&lt;('VCR Graph'!$C$13/'VCR Graph'!$C$14)),42,"")</f>
        <v/>
      </c>
      <c r="D1998" s="2">
        <f t="shared" si="63"/>
        <v>0</v>
      </c>
      <c r="E1998" s="3" t="str">
        <f>IF(A1998&lt;=('VCR Graph'!$C$12/'VCR Graph'!$C$14),'VCR Graph'!$C$15,"")</f>
        <v/>
      </c>
      <c r="F1998" s="3" t="str">
        <f>IF(A1998&lt;=('VCR Graph'!$C$13/'VCR Graph'!$C$14),'VCR Graph'!$C$16,"")</f>
        <v/>
      </c>
      <c r="G1998">
        <v>0</v>
      </c>
    </row>
    <row r="1999" spans="1:7" x14ac:dyDescent="0.2">
      <c r="A1999" s="2">
        <f t="shared" si="64"/>
        <v>1.9969999999998909</v>
      </c>
      <c r="B1999">
        <f>'VCR Graph'!$C$3/'background data'!A1999</f>
        <v>1.0015022533801248</v>
      </c>
      <c r="C1999" t="str">
        <f>IF(AND(A1999&gt;('VCR Graph'!$C$12/'VCR Graph'!$C$14),A1999&lt;('VCR Graph'!$C$13/'VCR Graph'!$C$14)),42,"")</f>
        <v/>
      </c>
      <c r="D1999" s="2">
        <f t="shared" si="63"/>
        <v>0</v>
      </c>
      <c r="E1999" s="3" t="str">
        <f>IF(A1999&lt;=('VCR Graph'!$C$12/'VCR Graph'!$C$14),'VCR Graph'!$C$15,"")</f>
        <v/>
      </c>
      <c r="F1999" s="3" t="str">
        <f>IF(A1999&lt;=('VCR Graph'!$C$13/'VCR Graph'!$C$14),'VCR Graph'!$C$16,"")</f>
        <v/>
      </c>
      <c r="G1999">
        <v>0</v>
      </c>
    </row>
    <row r="2000" spans="1:7" x14ac:dyDescent="0.2">
      <c r="A2000" s="2">
        <f t="shared" si="64"/>
        <v>1.9979999999998908</v>
      </c>
      <c r="B2000">
        <f>'VCR Graph'!$C$3/'background data'!A2000</f>
        <v>1.0010010010010557</v>
      </c>
      <c r="C2000" t="str">
        <f>IF(AND(A2000&gt;('VCR Graph'!$C$12/'VCR Graph'!$C$14),A2000&lt;('VCR Graph'!$C$13/'VCR Graph'!$C$14)),42,"")</f>
        <v/>
      </c>
      <c r="D2000" s="2">
        <f t="shared" si="63"/>
        <v>0</v>
      </c>
      <c r="E2000" s="3" t="str">
        <f>IF(A2000&lt;=('VCR Graph'!$C$12/'VCR Graph'!$C$14),'VCR Graph'!$C$15,"")</f>
        <v/>
      </c>
      <c r="F2000" s="3" t="str">
        <f>IF(A2000&lt;=('VCR Graph'!$C$13/'VCR Graph'!$C$14),'VCR Graph'!$C$16,"")</f>
        <v/>
      </c>
      <c r="G2000">
        <v>0</v>
      </c>
    </row>
    <row r="2001" spans="1:7" x14ac:dyDescent="0.2">
      <c r="A2001" s="2">
        <f t="shared" si="64"/>
        <v>1.9989999999998906</v>
      </c>
      <c r="B2001">
        <f>'VCR Graph'!$C$3/'background data'!A2001</f>
        <v>1.0005002501251172</v>
      </c>
      <c r="C2001" t="str">
        <f>IF(AND(A2001&gt;('VCR Graph'!$C$12/'VCR Graph'!$C$14),A2001&lt;('VCR Graph'!$C$13/'VCR Graph'!$C$14)),42,"")</f>
        <v/>
      </c>
      <c r="D2001" s="2">
        <f t="shared" si="63"/>
        <v>0</v>
      </c>
      <c r="E2001" s="3" t="str">
        <f>IF(A2001&lt;=('VCR Graph'!$C$12/'VCR Graph'!$C$14),'VCR Graph'!$C$15,"")</f>
        <v/>
      </c>
      <c r="F2001" s="3" t="str">
        <f>IF(A2001&lt;=('VCR Graph'!$C$13/'VCR Graph'!$C$14),'VCR Graph'!$C$16,"")</f>
        <v/>
      </c>
      <c r="G2001">
        <v>0</v>
      </c>
    </row>
    <row r="2002" spans="1:7" x14ac:dyDescent="0.2">
      <c r="A2002" s="2">
        <f t="shared" si="64"/>
        <v>1.9999999999998905</v>
      </c>
      <c r="B2002">
        <f>'VCR Graph'!$C$3/'background data'!A2002</f>
        <v>1.0000000000000546</v>
      </c>
      <c r="C2002" t="str">
        <f>IF(AND(A2002&gt;('VCR Graph'!$C$12/'VCR Graph'!$C$14),A2002&lt;('VCR Graph'!$C$13/'VCR Graph'!$C$14)),42,"")</f>
        <v/>
      </c>
      <c r="D2002" s="2">
        <f t="shared" si="63"/>
        <v>0</v>
      </c>
      <c r="E2002" s="3" t="str">
        <f>IF(A2002&lt;=('VCR Graph'!$C$12/'VCR Graph'!$C$14),'VCR Graph'!$C$15,"")</f>
        <v/>
      </c>
      <c r="F2002" s="3" t="str">
        <f>IF(A2002&lt;=('VCR Graph'!$C$13/'VCR Graph'!$C$14),'VCR Graph'!$C$16,"")</f>
        <v/>
      </c>
      <c r="G2002">
        <v>0</v>
      </c>
    </row>
    <row r="2003" spans="1:7" x14ac:dyDescent="0.2">
      <c r="A2003" s="2">
        <f t="shared" si="64"/>
        <v>2.0009999999998906</v>
      </c>
      <c r="B2003">
        <f>'VCR Graph'!$C$3/'background data'!A2003</f>
        <v>0.9995002498751171</v>
      </c>
      <c r="C2003" t="str">
        <f>IF(AND(A2003&gt;('VCR Graph'!$C$12/'VCR Graph'!$C$14),A2003&lt;('VCR Graph'!$C$13/'VCR Graph'!$C$14)),42,"")</f>
        <v/>
      </c>
      <c r="D2003" s="2">
        <f t="shared" si="63"/>
        <v>0</v>
      </c>
      <c r="E2003" s="3" t="str">
        <f>IF(A2003&lt;=('VCR Graph'!$C$12/'VCR Graph'!$C$14),'VCR Graph'!$C$15,"")</f>
        <v/>
      </c>
      <c r="F2003" s="3" t="str">
        <f>IF(A2003&lt;=('VCR Graph'!$C$13/'VCR Graph'!$C$14),'VCR Graph'!$C$16,"")</f>
        <v/>
      </c>
      <c r="G2003">
        <v>0</v>
      </c>
    </row>
    <row r="2004" spans="1:7" x14ac:dyDescent="0.2">
      <c r="A2004" s="2">
        <f t="shared" si="64"/>
        <v>2.0019999999998905</v>
      </c>
      <c r="B2004">
        <f>'VCR Graph'!$C$3/'background data'!A2004</f>
        <v>0.99900099900105366</v>
      </c>
      <c r="C2004" t="str">
        <f>IF(AND(A2004&gt;('VCR Graph'!$C$12/'VCR Graph'!$C$14),A2004&lt;('VCR Graph'!$C$13/'VCR Graph'!$C$14)),42,"")</f>
        <v/>
      </c>
      <c r="D2004" s="2">
        <f t="shared" si="63"/>
        <v>0</v>
      </c>
      <c r="E2004" s="3" t="str">
        <f>IF(A2004&lt;=('VCR Graph'!$C$12/'VCR Graph'!$C$14),'VCR Graph'!$C$15,"")</f>
        <v/>
      </c>
      <c r="F2004" s="3" t="str">
        <f>IF(A2004&lt;=('VCR Graph'!$C$13/'VCR Graph'!$C$14),'VCR Graph'!$C$16,"")</f>
        <v/>
      </c>
      <c r="G2004">
        <v>0</v>
      </c>
    </row>
    <row r="2005" spans="1:7" x14ac:dyDescent="0.2">
      <c r="A2005" s="2">
        <f t="shared" si="64"/>
        <v>2.0029999999998904</v>
      </c>
      <c r="B2005">
        <f>'VCR Graph'!$C$3/'background data'!A2005</f>
        <v>0.99850224663010956</v>
      </c>
      <c r="C2005" t="str">
        <f>IF(AND(A2005&gt;('VCR Graph'!$C$12/'VCR Graph'!$C$14),A2005&lt;('VCR Graph'!$C$13/'VCR Graph'!$C$14)),42,"")</f>
        <v/>
      </c>
      <c r="D2005" s="2">
        <f t="shared" si="63"/>
        <v>0</v>
      </c>
      <c r="E2005" s="3" t="str">
        <f>IF(A2005&lt;=('VCR Graph'!$C$12/'VCR Graph'!$C$14),'VCR Graph'!$C$15,"")</f>
        <v/>
      </c>
      <c r="F2005" s="3" t="str">
        <f>IF(A2005&lt;=('VCR Graph'!$C$13/'VCR Graph'!$C$14),'VCR Graph'!$C$16,"")</f>
        <v/>
      </c>
      <c r="G2005">
        <v>0</v>
      </c>
    </row>
    <row r="2006" spans="1:7" x14ac:dyDescent="0.2">
      <c r="A2006" s="2">
        <f t="shared" si="64"/>
        <v>2.0039999999998903</v>
      </c>
      <c r="B2006">
        <f>'VCR Graph'!$C$3/'background data'!A2006</f>
        <v>0.99800399201602263</v>
      </c>
      <c r="C2006" t="str">
        <f>IF(AND(A2006&gt;('VCR Graph'!$C$12/'VCR Graph'!$C$14),A2006&lt;('VCR Graph'!$C$13/'VCR Graph'!$C$14)),42,"")</f>
        <v/>
      </c>
      <c r="D2006" s="2">
        <f t="shared" si="63"/>
        <v>0</v>
      </c>
      <c r="E2006" s="3" t="str">
        <f>IF(A2006&lt;=('VCR Graph'!$C$12/'VCR Graph'!$C$14),'VCR Graph'!$C$15,"")</f>
        <v/>
      </c>
      <c r="F2006" s="3" t="str">
        <f>IF(A2006&lt;=('VCR Graph'!$C$13/'VCR Graph'!$C$14),'VCR Graph'!$C$16,"")</f>
        <v/>
      </c>
      <c r="G2006">
        <v>0</v>
      </c>
    </row>
    <row r="2007" spans="1:7" x14ac:dyDescent="0.2">
      <c r="A2007" s="2">
        <f t="shared" si="64"/>
        <v>2.0049999999998902</v>
      </c>
      <c r="B2007">
        <f>'VCR Graph'!$C$3/'background data'!A2007</f>
        <v>0.99750623441401975</v>
      </c>
      <c r="C2007" t="str">
        <f>IF(AND(A2007&gt;('VCR Graph'!$C$12/'VCR Graph'!$C$14),A2007&lt;('VCR Graph'!$C$13/'VCR Graph'!$C$14)),42,"")</f>
        <v/>
      </c>
      <c r="D2007" s="2">
        <f t="shared" si="63"/>
        <v>0</v>
      </c>
      <c r="E2007" s="3" t="str">
        <f>IF(A2007&lt;=('VCR Graph'!$C$12/'VCR Graph'!$C$14),'VCR Graph'!$C$15,"")</f>
        <v/>
      </c>
      <c r="F2007" s="3" t="str">
        <f>IF(A2007&lt;=('VCR Graph'!$C$13/'VCR Graph'!$C$14),'VCR Graph'!$C$16,"")</f>
        <v/>
      </c>
      <c r="G2007">
        <v>0</v>
      </c>
    </row>
    <row r="2008" spans="1:7" x14ac:dyDescent="0.2">
      <c r="A2008" s="2">
        <f t="shared" si="64"/>
        <v>2.0059999999998901</v>
      </c>
      <c r="B2008">
        <f>'VCR Graph'!$C$3/'background data'!A2008</f>
        <v>0.99700897308081238</v>
      </c>
      <c r="C2008" t="str">
        <f>IF(AND(A2008&gt;('VCR Graph'!$C$12/'VCR Graph'!$C$14),A2008&lt;('VCR Graph'!$C$13/'VCR Graph'!$C$14)),42,"")</f>
        <v/>
      </c>
      <c r="D2008" s="2">
        <f t="shared" si="63"/>
        <v>0</v>
      </c>
      <c r="E2008" s="3" t="str">
        <f>IF(A2008&lt;=('VCR Graph'!$C$12/'VCR Graph'!$C$14),'VCR Graph'!$C$15,"")</f>
        <v/>
      </c>
      <c r="F2008" s="3" t="str">
        <f>IF(A2008&lt;=('VCR Graph'!$C$13/'VCR Graph'!$C$14),'VCR Graph'!$C$16,"")</f>
        <v/>
      </c>
      <c r="G2008">
        <v>0</v>
      </c>
    </row>
    <row r="2009" spans="1:7" x14ac:dyDescent="0.2">
      <c r="A2009" s="2">
        <f t="shared" si="64"/>
        <v>2.00699999999989</v>
      </c>
      <c r="B2009">
        <f>'VCR Graph'!$C$3/'background data'!A2009</f>
        <v>0.99651220727459378</v>
      </c>
      <c r="C2009" t="str">
        <f>IF(AND(A2009&gt;('VCR Graph'!$C$12/'VCR Graph'!$C$14),A2009&lt;('VCR Graph'!$C$13/'VCR Graph'!$C$14)),42,"")</f>
        <v/>
      </c>
      <c r="D2009" s="2">
        <f t="shared" si="63"/>
        <v>0</v>
      </c>
      <c r="E2009" s="3" t="str">
        <f>IF(A2009&lt;=('VCR Graph'!$C$12/'VCR Graph'!$C$14),'VCR Graph'!$C$15,"")</f>
        <v/>
      </c>
      <c r="F2009" s="3" t="str">
        <f>IF(A2009&lt;=('VCR Graph'!$C$13/'VCR Graph'!$C$14),'VCR Graph'!$C$16,"")</f>
        <v/>
      </c>
      <c r="G2009">
        <v>0</v>
      </c>
    </row>
    <row r="2010" spans="1:7" x14ac:dyDescent="0.2">
      <c r="A2010" s="2">
        <f t="shared" si="64"/>
        <v>2.0079999999998899</v>
      </c>
      <c r="B2010">
        <f>'VCR Graph'!$C$3/'background data'!A2010</f>
        <v>0.99601593625503471</v>
      </c>
      <c r="C2010" t="str">
        <f>IF(AND(A2010&gt;('VCR Graph'!$C$12/'VCR Graph'!$C$14),A2010&lt;('VCR Graph'!$C$13/'VCR Graph'!$C$14)),42,"")</f>
        <v/>
      </c>
      <c r="D2010" s="2">
        <f t="shared" si="63"/>
        <v>0</v>
      </c>
      <c r="E2010" s="3" t="str">
        <f>IF(A2010&lt;=('VCR Graph'!$C$12/'VCR Graph'!$C$14),'VCR Graph'!$C$15,"")</f>
        <v/>
      </c>
      <c r="F2010" s="3" t="str">
        <f>IF(A2010&lt;=('VCR Graph'!$C$13/'VCR Graph'!$C$14),'VCR Graph'!$C$16,"")</f>
        <v/>
      </c>
      <c r="G2010">
        <v>0</v>
      </c>
    </row>
    <row r="2011" spans="1:7" x14ac:dyDescent="0.2">
      <c r="A2011" s="2">
        <f t="shared" si="64"/>
        <v>2.0089999999998898</v>
      </c>
      <c r="B2011">
        <f>'VCR Graph'!$C$3/'background data'!A2011</f>
        <v>0.99552015928328008</v>
      </c>
      <c r="C2011" t="str">
        <f>IF(AND(A2011&gt;('VCR Graph'!$C$12/'VCR Graph'!$C$14),A2011&lt;('VCR Graph'!$C$13/'VCR Graph'!$C$14)),42,"")</f>
        <v/>
      </c>
      <c r="D2011" s="2">
        <f t="shared" si="63"/>
        <v>0</v>
      </c>
      <c r="E2011" s="3" t="str">
        <f>IF(A2011&lt;=('VCR Graph'!$C$12/'VCR Graph'!$C$14),'VCR Graph'!$C$15,"")</f>
        <v/>
      </c>
      <c r="F2011" s="3" t="str">
        <f>IF(A2011&lt;=('VCR Graph'!$C$13/'VCR Graph'!$C$14),'VCR Graph'!$C$16,"")</f>
        <v/>
      </c>
      <c r="G2011">
        <v>0</v>
      </c>
    </row>
    <row r="2012" spans="1:7" x14ac:dyDescent="0.2">
      <c r="A2012" s="2">
        <f t="shared" si="64"/>
        <v>2.0099999999998897</v>
      </c>
      <c r="B2012">
        <f>'VCR Graph'!$C$3/'background data'!A2012</f>
        <v>0.99502487562194519</v>
      </c>
      <c r="C2012" t="str">
        <f>IF(AND(A2012&gt;('VCR Graph'!$C$12/'VCR Graph'!$C$14),A2012&lt;('VCR Graph'!$C$13/'VCR Graph'!$C$14)),42,"")</f>
        <v/>
      </c>
      <c r="D2012" s="2">
        <f t="shared" si="63"/>
        <v>0</v>
      </c>
      <c r="E2012" s="3" t="str">
        <f>IF(A2012&lt;=('VCR Graph'!$C$12/'VCR Graph'!$C$14),'VCR Graph'!$C$15,"")</f>
        <v/>
      </c>
      <c r="F2012" s="3" t="str">
        <f>IF(A2012&lt;=('VCR Graph'!$C$13/'VCR Graph'!$C$14),'VCR Graph'!$C$16,"")</f>
        <v/>
      </c>
      <c r="G2012">
        <v>0</v>
      </c>
    </row>
    <row r="2013" spans="1:7" x14ac:dyDescent="0.2">
      <c r="A2013" s="2">
        <f t="shared" si="64"/>
        <v>2.0109999999998895</v>
      </c>
      <c r="B2013">
        <f>'VCR Graph'!$C$3/'background data'!A2013</f>
        <v>0.99453008453511182</v>
      </c>
      <c r="C2013" t="str">
        <f>IF(AND(A2013&gt;('VCR Graph'!$C$12/'VCR Graph'!$C$14),A2013&lt;('VCR Graph'!$C$13/'VCR Graph'!$C$14)),42,"")</f>
        <v/>
      </c>
      <c r="D2013" s="2">
        <f t="shared" si="63"/>
        <v>0</v>
      </c>
      <c r="E2013" s="3" t="str">
        <f>IF(A2013&lt;=('VCR Graph'!$C$12/'VCR Graph'!$C$14),'VCR Graph'!$C$15,"")</f>
        <v/>
      </c>
      <c r="F2013" s="3" t="str">
        <f>IF(A2013&lt;=('VCR Graph'!$C$13/'VCR Graph'!$C$14),'VCR Graph'!$C$16,"")</f>
        <v/>
      </c>
      <c r="G2013">
        <v>0</v>
      </c>
    </row>
    <row r="2014" spans="1:7" x14ac:dyDescent="0.2">
      <c r="A2014" s="2">
        <f t="shared" si="64"/>
        <v>2.0119999999998894</v>
      </c>
      <c r="B2014">
        <f>'VCR Graph'!$C$3/'background data'!A2014</f>
        <v>0.99403578528832504</v>
      </c>
      <c r="C2014" t="str">
        <f>IF(AND(A2014&gt;('VCR Graph'!$C$12/'VCR Graph'!$C$14),A2014&lt;('VCR Graph'!$C$13/'VCR Graph'!$C$14)),42,"")</f>
        <v/>
      </c>
      <c r="D2014" s="2">
        <f t="shared" si="63"/>
        <v>0</v>
      </c>
      <c r="E2014" s="3" t="str">
        <f>IF(A2014&lt;=('VCR Graph'!$C$12/'VCR Graph'!$C$14),'VCR Graph'!$C$15,"")</f>
        <v/>
      </c>
      <c r="F2014" s="3" t="str">
        <f>IF(A2014&lt;=('VCR Graph'!$C$13/'VCR Graph'!$C$14),'VCR Graph'!$C$16,"")</f>
        <v/>
      </c>
      <c r="G2014">
        <v>0</v>
      </c>
    </row>
    <row r="2015" spans="1:7" x14ac:dyDescent="0.2">
      <c r="A2015" s="2">
        <f t="shared" si="64"/>
        <v>2.0129999999998893</v>
      </c>
      <c r="B2015">
        <f>'VCR Graph'!$C$3/'background data'!A2015</f>
        <v>0.99354197714858916</v>
      </c>
      <c r="C2015" t="str">
        <f>IF(AND(A2015&gt;('VCR Graph'!$C$12/'VCR Graph'!$C$14),A2015&lt;('VCR Graph'!$C$13/'VCR Graph'!$C$14)),42,"")</f>
        <v/>
      </c>
      <c r="D2015" s="2">
        <f t="shared" si="63"/>
        <v>0</v>
      </c>
      <c r="E2015" s="3" t="str">
        <f>IF(A2015&lt;=('VCR Graph'!$C$12/'VCR Graph'!$C$14),'VCR Graph'!$C$15,"")</f>
        <v/>
      </c>
      <c r="F2015" s="3" t="str">
        <f>IF(A2015&lt;=('VCR Graph'!$C$13/'VCR Graph'!$C$14),'VCR Graph'!$C$16,"")</f>
        <v/>
      </c>
      <c r="G2015">
        <v>0</v>
      </c>
    </row>
    <row r="2016" spans="1:7" x14ac:dyDescent="0.2">
      <c r="A2016" s="2">
        <f t="shared" si="64"/>
        <v>2.0139999999998892</v>
      </c>
      <c r="B2016">
        <f>'VCR Graph'!$C$3/'background data'!A2016</f>
        <v>0.99304865938436448</v>
      </c>
      <c r="C2016" t="str">
        <f>IF(AND(A2016&gt;('VCR Graph'!$C$12/'VCR Graph'!$C$14),A2016&lt;('VCR Graph'!$C$13/'VCR Graph'!$C$14)),42,"")</f>
        <v/>
      </c>
      <c r="D2016" s="2">
        <f t="shared" si="63"/>
        <v>0</v>
      </c>
      <c r="E2016" s="3" t="str">
        <f>IF(A2016&lt;=('VCR Graph'!$C$12/'VCR Graph'!$C$14),'VCR Graph'!$C$15,"")</f>
        <v/>
      </c>
      <c r="F2016" s="3" t="str">
        <f>IF(A2016&lt;=('VCR Graph'!$C$13/'VCR Graph'!$C$14),'VCR Graph'!$C$16,"")</f>
        <v/>
      </c>
      <c r="G2016">
        <v>0</v>
      </c>
    </row>
    <row r="2017" spans="1:7" x14ac:dyDescent="0.2">
      <c r="A2017" s="2">
        <f t="shared" si="64"/>
        <v>2.0149999999998891</v>
      </c>
      <c r="B2017">
        <f>'VCR Graph'!$C$3/'background data'!A2017</f>
        <v>0.99255583126556335</v>
      </c>
      <c r="C2017" t="str">
        <f>IF(AND(A2017&gt;('VCR Graph'!$C$12/'VCR Graph'!$C$14),A2017&lt;('VCR Graph'!$C$13/'VCR Graph'!$C$14)),42,"")</f>
        <v/>
      </c>
      <c r="D2017" s="2">
        <f t="shared" si="63"/>
        <v>0</v>
      </c>
      <c r="E2017" s="3" t="str">
        <f>IF(A2017&lt;=('VCR Graph'!$C$12/'VCR Graph'!$C$14),'VCR Graph'!$C$15,"")</f>
        <v/>
      </c>
      <c r="F2017" s="3" t="str">
        <f>IF(A2017&lt;=('VCR Graph'!$C$13/'VCR Graph'!$C$14),'VCR Graph'!$C$16,"")</f>
        <v/>
      </c>
      <c r="G2017">
        <v>0</v>
      </c>
    </row>
    <row r="2018" spans="1:7" x14ac:dyDescent="0.2">
      <c r="A2018" s="2">
        <f t="shared" si="64"/>
        <v>2.015999999999889</v>
      </c>
      <c r="B2018">
        <f>'VCR Graph'!$C$3/'background data'!A2018</f>
        <v>0.99206349206354671</v>
      </c>
      <c r="C2018" t="str">
        <f>IF(AND(A2018&gt;('VCR Graph'!$C$12/'VCR Graph'!$C$14),A2018&lt;('VCR Graph'!$C$13/'VCR Graph'!$C$14)),42,"")</f>
        <v/>
      </c>
      <c r="D2018" s="2">
        <f t="shared" si="63"/>
        <v>0</v>
      </c>
      <c r="E2018" s="3" t="str">
        <f>IF(A2018&lt;=('VCR Graph'!$C$12/'VCR Graph'!$C$14),'VCR Graph'!$C$15,"")</f>
        <v/>
      </c>
      <c r="F2018" s="3" t="str">
        <f>IF(A2018&lt;=('VCR Graph'!$C$13/'VCR Graph'!$C$14),'VCR Graph'!$C$16,"")</f>
        <v/>
      </c>
      <c r="G2018">
        <v>0</v>
      </c>
    </row>
    <row r="2019" spans="1:7" x14ac:dyDescent="0.2">
      <c r="A2019" s="2">
        <f t="shared" si="64"/>
        <v>2.0169999999998889</v>
      </c>
      <c r="B2019">
        <f>'VCR Graph'!$C$3/'background data'!A2019</f>
        <v>0.99157164105112061</v>
      </c>
      <c r="C2019" t="str">
        <f>IF(AND(A2019&gt;('VCR Graph'!$C$12/'VCR Graph'!$C$14),A2019&lt;('VCR Graph'!$C$13/'VCR Graph'!$C$14)),42,"")</f>
        <v/>
      </c>
      <c r="D2019" s="2">
        <f t="shared" si="63"/>
        <v>0</v>
      </c>
      <c r="E2019" s="3" t="str">
        <f>IF(A2019&lt;=('VCR Graph'!$C$12/'VCR Graph'!$C$14),'VCR Graph'!$C$15,"")</f>
        <v/>
      </c>
      <c r="F2019" s="3" t="str">
        <f>IF(A2019&lt;=('VCR Graph'!$C$13/'VCR Graph'!$C$14),'VCR Graph'!$C$16,"")</f>
        <v/>
      </c>
      <c r="G2019">
        <v>0</v>
      </c>
    </row>
    <row r="2020" spans="1:7" x14ac:dyDescent="0.2">
      <c r="A2020" s="2">
        <f t="shared" si="64"/>
        <v>2.0179999999998888</v>
      </c>
      <c r="B2020">
        <f>'VCR Graph'!$C$3/'background data'!A2020</f>
        <v>0.99108027750253236</v>
      </c>
      <c r="C2020" t="str">
        <f>IF(AND(A2020&gt;('VCR Graph'!$C$12/'VCR Graph'!$C$14),A2020&lt;('VCR Graph'!$C$13/'VCR Graph'!$C$14)),42,"")</f>
        <v/>
      </c>
      <c r="D2020" s="2">
        <f t="shared" si="63"/>
        <v>0</v>
      </c>
      <c r="E2020" s="3" t="str">
        <f>IF(A2020&lt;=('VCR Graph'!$C$12/'VCR Graph'!$C$14),'VCR Graph'!$C$15,"")</f>
        <v/>
      </c>
      <c r="F2020" s="3" t="str">
        <f>IF(A2020&lt;=('VCR Graph'!$C$13/'VCR Graph'!$C$14),'VCR Graph'!$C$16,"")</f>
        <v/>
      </c>
      <c r="G2020">
        <v>0</v>
      </c>
    </row>
    <row r="2021" spans="1:7" x14ac:dyDescent="0.2">
      <c r="A2021" s="2">
        <f t="shared" si="64"/>
        <v>2.0189999999998887</v>
      </c>
      <c r="B2021">
        <f>'VCR Graph'!$C$3/'background data'!A2021</f>
        <v>0.99058940069346724</v>
      </c>
      <c r="C2021" t="str">
        <f>IF(AND(A2021&gt;('VCR Graph'!$C$12/'VCR Graph'!$C$14),A2021&lt;('VCR Graph'!$C$13/'VCR Graph'!$C$14)),42,"")</f>
        <v/>
      </c>
      <c r="D2021" s="2">
        <f t="shared" si="63"/>
        <v>0</v>
      </c>
      <c r="E2021" s="3" t="str">
        <f>IF(A2021&lt;=('VCR Graph'!$C$12/'VCR Graph'!$C$14),'VCR Graph'!$C$15,"")</f>
        <v/>
      </c>
      <c r="F2021" s="3" t="str">
        <f>IF(A2021&lt;=('VCR Graph'!$C$13/'VCR Graph'!$C$14),'VCR Graph'!$C$16,"")</f>
        <v/>
      </c>
      <c r="G2021">
        <v>0</v>
      </c>
    </row>
    <row r="2022" spans="1:7" x14ac:dyDescent="0.2">
      <c r="A2022" s="2">
        <f t="shared" si="64"/>
        <v>2.0199999999998886</v>
      </c>
      <c r="B2022">
        <f>'VCR Graph'!$C$3/'background data'!A2022</f>
        <v>0.99009900990104471</v>
      </c>
      <c r="C2022" t="str">
        <f>IF(AND(A2022&gt;('VCR Graph'!$C$12/'VCR Graph'!$C$14),A2022&lt;('VCR Graph'!$C$13/'VCR Graph'!$C$14)),42,"")</f>
        <v/>
      </c>
      <c r="D2022" s="2">
        <f t="shared" si="63"/>
        <v>0</v>
      </c>
      <c r="E2022" s="3" t="str">
        <f>IF(A2022&lt;=('VCR Graph'!$C$12/'VCR Graph'!$C$14),'VCR Graph'!$C$15,"")</f>
        <v/>
      </c>
      <c r="F2022" s="3" t="str">
        <f>IF(A2022&lt;=('VCR Graph'!$C$13/'VCR Graph'!$C$14),'VCR Graph'!$C$16,"")</f>
        <v/>
      </c>
      <c r="G2022">
        <v>0</v>
      </c>
    </row>
    <row r="2023" spans="1:7" x14ac:dyDescent="0.2">
      <c r="A2023" s="2">
        <f t="shared" si="64"/>
        <v>2.0209999999998884</v>
      </c>
      <c r="B2023">
        <f>'VCR Graph'!$C$3/'background data'!A2023</f>
        <v>0.98960910440381511</v>
      </c>
      <c r="C2023" t="str">
        <f>IF(AND(A2023&gt;('VCR Graph'!$C$12/'VCR Graph'!$C$14),A2023&lt;('VCR Graph'!$C$13/'VCR Graph'!$C$14)),42,"")</f>
        <v/>
      </c>
      <c r="D2023" s="2">
        <f t="shared" si="63"/>
        <v>0</v>
      </c>
      <c r="E2023" s="3" t="str">
        <f>IF(A2023&lt;=('VCR Graph'!$C$12/'VCR Graph'!$C$14),'VCR Graph'!$C$15,"")</f>
        <v/>
      </c>
      <c r="F2023" s="3" t="str">
        <f>IF(A2023&lt;=('VCR Graph'!$C$13/'VCR Graph'!$C$14),'VCR Graph'!$C$16,"")</f>
        <v/>
      </c>
      <c r="G2023">
        <v>0</v>
      </c>
    </row>
    <row r="2024" spans="1:7" x14ac:dyDescent="0.2">
      <c r="A2024" s="2">
        <f t="shared" si="64"/>
        <v>2.0219999999998883</v>
      </c>
      <c r="B2024">
        <f>'VCR Graph'!$C$3/'background data'!A2024</f>
        <v>0.98911968348175594</v>
      </c>
      <c r="C2024" t="str">
        <f>IF(AND(A2024&gt;('VCR Graph'!$C$12/'VCR Graph'!$C$14),A2024&lt;('VCR Graph'!$C$13/'VCR Graph'!$C$14)),42,"")</f>
        <v/>
      </c>
      <c r="D2024" s="2">
        <f t="shared" si="63"/>
        <v>0</v>
      </c>
      <c r="E2024" s="3" t="str">
        <f>IF(A2024&lt;=('VCR Graph'!$C$12/'VCR Graph'!$C$14),'VCR Graph'!$C$15,"")</f>
        <v/>
      </c>
      <c r="F2024" s="3" t="str">
        <f>IF(A2024&lt;=('VCR Graph'!$C$13/'VCR Graph'!$C$14),'VCR Graph'!$C$16,"")</f>
        <v/>
      </c>
      <c r="G2024">
        <v>0</v>
      </c>
    </row>
    <row r="2025" spans="1:7" x14ac:dyDescent="0.2">
      <c r="A2025" s="2">
        <f t="shared" si="64"/>
        <v>2.0229999999998882</v>
      </c>
      <c r="B2025">
        <f>'VCR Graph'!$C$3/'background data'!A2025</f>
        <v>0.98863074641626814</v>
      </c>
      <c r="C2025" t="str">
        <f>IF(AND(A2025&gt;('VCR Graph'!$C$12/'VCR Graph'!$C$14),A2025&lt;('VCR Graph'!$C$13/'VCR Graph'!$C$14)),42,"")</f>
        <v/>
      </c>
      <c r="D2025" s="2">
        <f t="shared" si="63"/>
        <v>0</v>
      </c>
      <c r="E2025" s="3" t="str">
        <f>IF(A2025&lt;=('VCR Graph'!$C$12/'VCR Graph'!$C$14),'VCR Graph'!$C$15,"")</f>
        <v/>
      </c>
      <c r="F2025" s="3" t="str">
        <f>IF(A2025&lt;=('VCR Graph'!$C$13/'VCR Graph'!$C$14),'VCR Graph'!$C$16,"")</f>
        <v/>
      </c>
      <c r="G2025">
        <v>0</v>
      </c>
    </row>
    <row r="2026" spans="1:7" x14ac:dyDescent="0.2">
      <c r="A2026" s="2">
        <f t="shared" si="64"/>
        <v>2.0239999999998881</v>
      </c>
      <c r="B2026">
        <f>'VCR Graph'!$C$3/'background data'!A2026</f>
        <v>0.98814229249017316</v>
      </c>
      <c r="C2026" t="str">
        <f>IF(AND(A2026&gt;('VCR Graph'!$C$12/'VCR Graph'!$C$14),A2026&lt;('VCR Graph'!$C$13/'VCR Graph'!$C$14)),42,"")</f>
        <v/>
      </c>
      <c r="D2026" s="2">
        <f t="shared" si="63"/>
        <v>0</v>
      </c>
      <c r="E2026" s="3" t="str">
        <f>IF(A2026&lt;=('VCR Graph'!$C$12/'VCR Graph'!$C$14),'VCR Graph'!$C$15,"")</f>
        <v/>
      </c>
      <c r="F2026" s="3" t="str">
        <f>IF(A2026&lt;=('VCR Graph'!$C$13/'VCR Graph'!$C$14),'VCR Graph'!$C$16,"")</f>
        <v/>
      </c>
      <c r="G2026">
        <v>0</v>
      </c>
    </row>
    <row r="2027" spans="1:7" x14ac:dyDescent="0.2">
      <c r="A2027" s="2">
        <f t="shared" si="64"/>
        <v>2.024999999999888</v>
      </c>
      <c r="B2027">
        <f>'VCR Graph'!$C$3/'background data'!A2027</f>
        <v>0.987654320987709</v>
      </c>
      <c r="C2027" t="str">
        <f>IF(AND(A2027&gt;('VCR Graph'!$C$12/'VCR Graph'!$C$14),A2027&lt;('VCR Graph'!$C$13/'VCR Graph'!$C$14)),42,"")</f>
        <v/>
      </c>
      <c r="D2027" s="2">
        <f t="shared" si="63"/>
        <v>0</v>
      </c>
      <c r="E2027" s="3" t="str">
        <f>IF(A2027&lt;=('VCR Graph'!$C$12/'VCR Graph'!$C$14),'VCR Graph'!$C$15,"")</f>
        <v/>
      </c>
      <c r="F2027" s="3" t="str">
        <f>IF(A2027&lt;=('VCR Graph'!$C$13/'VCR Graph'!$C$14),'VCR Graph'!$C$16,"")</f>
        <v/>
      </c>
      <c r="G2027">
        <v>0</v>
      </c>
    </row>
    <row r="2028" spans="1:7" x14ac:dyDescent="0.2">
      <c r="A2028" s="2">
        <f t="shared" si="64"/>
        <v>2.0259999999998879</v>
      </c>
      <c r="B2028">
        <f>'VCR Graph'!$C$3/'background data'!A2028</f>
        <v>0.98716683119452653</v>
      </c>
      <c r="C2028" t="str">
        <f>IF(AND(A2028&gt;('VCR Graph'!$C$12/'VCR Graph'!$C$14),A2028&lt;('VCR Graph'!$C$13/'VCR Graph'!$C$14)),42,"")</f>
        <v/>
      </c>
      <c r="D2028" s="2">
        <f t="shared" si="63"/>
        <v>0</v>
      </c>
      <c r="E2028" s="3" t="str">
        <f>IF(A2028&lt;=('VCR Graph'!$C$12/'VCR Graph'!$C$14),'VCR Graph'!$C$15,"")</f>
        <v/>
      </c>
      <c r="F2028" s="3" t="str">
        <f>IF(A2028&lt;=('VCR Graph'!$C$13/'VCR Graph'!$C$14),'VCR Graph'!$C$16,"")</f>
        <v/>
      </c>
      <c r="G2028">
        <v>0</v>
      </c>
    </row>
    <row r="2029" spans="1:7" x14ac:dyDescent="0.2">
      <c r="A2029" s="2">
        <f t="shared" si="64"/>
        <v>2.0269999999998878</v>
      </c>
      <c r="B2029">
        <f>'VCR Graph'!$C$3/'background data'!A2029</f>
        <v>0.98667982239768659</v>
      </c>
      <c r="C2029" t="str">
        <f>IF(AND(A2029&gt;('VCR Graph'!$C$12/'VCR Graph'!$C$14),A2029&lt;('VCR Graph'!$C$13/'VCR Graph'!$C$14)),42,"")</f>
        <v/>
      </c>
      <c r="D2029" s="2">
        <f t="shared" si="63"/>
        <v>0</v>
      </c>
      <c r="E2029" s="3" t="str">
        <f>IF(A2029&lt;=('VCR Graph'!$C$12/'VCR Graph'!$C$14),'VCR Graph'!$C$15,"")</f>
        <v/>
      </c>
      <c r="F2029" s="3" t="str">
        <f>IF(A2029&lt;=('VCR Graph'!$C$13/'VCR Graph'!$C$14),'VCR Graph'!$C$16,"")</f>
        <v/>
      </c>
      <c r="G2029">
        <v>0</v>
      </c>
    </row>
    <row r="2030" spans="1:7" x14ac:dyDescent="0.2">
      <c r="A2030" s="2">
        <f t="shared" si="64"/>
        <v>2.0279999999998877</v>
      </c>
      <c r="B2030">
        <f>'VCR Graph'!$C$3/'background data'!A2030</f>
        <v>0.98619329388565624</v>
      </c>
      <c r="C2030" t="str">
        <f>IF(AND(A2030&gt;('VCR Graph'!$C$12/'VCR Graph'!$C$14),A2030&lt;('VCR Graph'!$C$13/'VCR Graph'!$C$14)),42,"")</f>
        <v/>
      </c>
      <c r="D2030" s="2">
        <f t="shared" si="63"/>
        <v>0</v>
      </c>
      <c r="E2030" s="3" t="str">
        <f>IF(A2030&lt;=('VCR Graph'!$C$12/'VCR Graph'!$C$14),'VCR Graph'!$C$15,"")</f>
        <v/>
      </c>
      <c r="F2030" s="3" t="str">
        <f>IF(A2030&lt;=('VCR Graph'!$C$13/'VCR Graph'!$C$14),'VCR Graph'!$C$16,"")</f>
        <v/>
      </c>
      <c r="G2030">
        <v>0</v>
      </c>
    </row>
    <row r="2031" spans="1:7" x14ac:dyDescent="0.2">
      <c r="A2031" s="2">
        <f t="shared" si="64"/>
        <v>2.0289999999998876</v>
      </c>
      <c r="B2031">
        <f>'VCR Graph'!$C$3/'background data'!A2031</f>
        <v>0.98570724494830497</v>
      </c>
      <c r="C2031" t="str">
        <f>IF(AND(A2031&gt;('VCR Graph'!$C$12/'VCR Graph'!$C$14),A2031&lt;('VCR Graph'!$C$13/'VCR Graph'!$C$14)),42,"")</f>
        <v/>
      </c>
      <c r="D2031" s="2">
        <f t="shared" si="63"/>
        <v>0</v>
      </c>
      <c r="E2031" s="3" t="str">
        <f>IF(A2031&lt;=('VCR Graph'!$C$12/'VCR Graph'!$C$14),'VCR Graph'!$C$15,"")</f>
        <v/>
      </c>
      <c r="F2031" s="3" t="str">
        <f>IF(A2031&lt;=('VCR Graph'!$C$13/'VCR Graph'!$C$14),'VCR Graph'!$C$16,"")</f>
        <v/>
      </c>
      <c r="G2031">
        <v>0</v>
      </c>
    </row>
    <row r="2032" spans="1:7" x14ac:dyDescent="0.2">
      <c r="A2032" s="2">
        <f t="shared" si="64"/>
        <v>2.0299999999998875</v>
      </c>
      <c r="B2032">
        <f>'VCR Graph'!$C$3/'background data'!A2032</f>
        <v>0.98522167487690193</v>
      </c>
      <c r="C2032" t="str">
        <f>IF(AND(A2032&gt;('VCR Graph'!$C$12/'VCR Graph'!$C$14),A2032&lt;('VCR Graph'!$C$13/'VCR Graph'!$C$14)),42,"")</f>
        <v/>
      </c>
      <c r="D2032" s="2">
        <f t="shared" si="63"/>
        <v>0</v>
      </c>
      <c r="E2032" s="3" t="str">
        <f>IF(A2032&lt;=('VCR Graph'!$C$12/'VCR Graph'!$C$14),'VCR Graph'!$C$15,"")</f>
        <v/>
      </c>
      <c r="F2032" s="3" t="str">
        <f>IF(A2032&lt;=('VCR Graph'!$C$13/'VCR Graph'!$C$14),'VCR Graph'!$C$16,"")</f>
        <v/>
      </c>
      <c r="G2032">
        <v>0</v>
      </c>
    </row>
    <row r="2033" spans="1:7" x14ac:dyDescent="0.2">
      <c r="A2033" s="2">
        <f t="shared" si="64"/>
        <v>2.0309999999998873</v>
      </c>
      <c r="B2033">
        <f>'VCR Graph'!$C$3/'background data'!A2033</f>
        <v>0.98473658296411171</v>
      </c>
      <c r="C2033" t="str">
        <f>IF(AND(A2033&gt;('VCR Graph'!$C$12/'VCR Graph'!$C$14),A2033&lt;('VCR Graph'!$C$13/'VCR Graph'!$C$14)),42,"")</f>
        <v/>
      </c>
      <c r="D2033" s="2">
        <f t="shared" si="63"/>
        <v>0</v>
      </c>
      <c r="E2033" s="3" t="str">
        <f>IF(A2033&lt;=('VCR Graph'!$C$12/'VCR Graph'!$C$14),'VCR Graph'!$C$15,"")</f>
        <v/>
      </c>
      <c r="F2033" s="3" t="str">
        <f>IF(A2033&lt;=('VCR Graph'!$C$13/'VCR Graph'!$C$14),'VCR Graph'!$C$16,"")</f>
        <v/>
      </c>
      <c r="G2033">
        <v>0</v>
      </c>
    </row>
    <row r="2034" spans="1:7" x14ac:dyDescent="0.2">
      <c r="A2034" s="2">
        <f t="shared" si="64"/>
        <v>2.0319999999998872</v>
      </c>
      <c r="B2034">
        <f>'VCR Graph'!$C$3/'background data'!A2034</f>
        <v>0.98425196850399166</v>
      </c>
      <c r="C2034" t="str">
        <f>IF(AND(A2034&gt;('VCR Graph'!$C$12/'VCR Graph'!$C$14),A2034&lt;('VCR Graph'!$C$13/'VCR Graph'!$C$14)),42,"")</f>
        <v/>
      </c>
      <c r="D2034" s="2">
        <f t="shared" si="63"/>
        <v>0</v>
      </c>
      <c r="E2034" s="3" t="str">
        <f>IF(A2034&lt;=('VCR Graph'!$C$12/'VCR Graph'!$C$14),'VCR Graph'!$C$15,"")</f>
        <v/>
      </c>
      <c r="F2034" s="3" t="str">
        <f>IF(A2034&lt;=('VCR Graph'!$C$13/'VCR Graph'!$C$14),'VCR Graph'!$C$16,"")</f>
        <v/>
      </c>
      <c r="G2034">
        <v>0</v>
      </c>
    </row>
    <row r="2035" spans="1:7" x14ac:dyDescent="0.2">
      <c r="A2035" s="2">
        <f t="shared" si="64"/>
        <v>2.0329999999998871</v>
      </c>
      <c r="B2035">
        <f>'VCR Graph'!$C$3/'background data'!A2035</f>
        <v>0.98376783079198771</v>
      </c>
      <c r="C2035" t="str">
        <f>IF(AND(A2035&gt;('VCR Graph'!$C$12/'VCR Graph'!$C$14),A2035&lt;('VCR Graph'!$C$13/'VCR Graph'!$C$14)),42,"")</f>
        <v/>
      </c>
      <c r="D2035" s="2">
        <f t="shared" si="63"/>
        <v>0</v>
      </c>
      <c r="E2035" s="3" t="str">
        <f>IF(A2035&lt;=('VCR Graph'!$C$12/'VCR Graph'!$C$14),'VCR Graph'!$C$15,"")</f>
        <v/>
      </c>
      <c r="F2035" s="3" t="str">
        <f>IF(A2035&lt;=('VCR Graph'!$C$13/'VCR Graph'!$C$14),'VCR Graph'!$C$16,"")</f>
        <v/>
      </c>
      <c r="G2035">
        <v>0</v>
      </c>
    </row>
    <row r="2036" spans="1:7" x14ac:dyDescent="0.2">
      <c r="A2036" s="2">
        <f t="shared" si="64"/>
        <v>2.033999999999887</v>
      </c>
      <c r="B2036">
        <f>'VCR Graph'!$C$3/'background data'!A2036</f>
        <v>0.98328416912493166</v>
      </c>
      <c r="C2036" t="str">
        <f>IF(AND(A2036&gt;('VCR Graph'!$C$12/'VCR Graph'!$C$14),A2036&lt;('VCR Graph'!$C$13/'VCR Graph'!$C$14)),42,"")</f>
        <v/>
      </c>
      <c r="D2036" s="2">
        <f t="shared" si="63"/>
        <v>0</v>
      </c>
      <c r="E2036" s="3" t="str">
        <f>IF(A2036&lt;=('VCR Graph'!$C$12/'VCR Graph'!$C$14),'VCR Graph'!$C$15,"")</f>
        <v/>
      </c>
      <c r="F2036" s="3" t="str">
        <f>IF(A2036&lt;=('VCR Graph'!$C$13/'VCR Graph'!$C$14),'VCR Graph'!$C$16,"")</f>
        <v/>
      </c>
      <c r="G2036">
        <v>0</v>
      </c>
    </row>
    <row r="2037" spans="1:7" x14ac:dyDescent="0.2">
      <c r="A2037" s="2">
        <f t="shared" si="64"/>
        <v>2.0349999999998869</v>
      </c>
      <c r="B2037">
        <f>'VCR Graph'!$C$3/'background data'!A2037</f>
        <v>0.98280098280103745</v>
      </c>
      <c r="C2037" t="str">
        <f>IF(AND(A2037&gt;('VCR Graph'!$C$12/'VCR Graph'!$C$14),A2037&lt;('VCR Graph'!$C$13/'VCR Graph'!$C$14)),42,"")</f>
        <v/>
      </c>
      <c r="D2037" s="2">
        <f t="shared" si="63"/>
        <v>0</v>
      </c>
      <c r="E2037" s="3" t="str">
        <f>IF(A2037&lt;=('VCR Graph'!$C$12/'VCR Graph'!$C$14),'VCR Graph'!$C$15,"")</f>
        <v/>
      </c>
      <c r="F2037" s="3" t="str">
        <f>IF(A2037&lt;=('VCR Graph'!$C$13/'VCR Graph'!$C$14),'VCR Graph'!$C$16,"")</f>
        <v/>
      </c>
      <c r="G2037">
        <v>0</v>
      </c>
    </row>
    <row r="2038" spans="1:7" x14ac:dyDescent="0.2">
      <c r="A2038" s="2">
        <f t="shared" si="64"/>
        <v>2.0359999999998868</v>
      </c>
      <c r="B2038">
        <f>'VCR Graph'!$C$3/'background data'!A2038</f>
        <v>0.98231827111989745</v>
      </c>
      <c r="C2038" t="str">
        <f>IF(AND(A2038&gt;('VCR Graph'!$C$12/'VCR Graph'!$C$14),A2038&lt;('VCR Graph'!$C$13/'VCR Graph'!$C$14)),42,"")</f>
        <v/>
      </c>
      <c r="D2038" s="2">
        <f t="shared" si="63"/>
        <v>0</v>
      </c>
      <c r="E2038" s="3" t="str">
        <f>IF(A2038&lt;=('VCR Graph'!$C$12/'VCR Graph'!$C$14),'VCR Graph'!$C$15,"")</f>
        <v/>
      </c>
      <c r="F2038" s="3" t="str">
        <f>IF(A2038&lt;=('VCR Graph'!$C$13/'VCR Graph'!$C$14),'VCR Graph'!$C$16,"")</f>
        <v/>
      </c>
      <c r="G2038">
        <v>0</v>
      </c>
    </row>
    <row r="2039" spans="1:7" x14ac:dyDescent="0.2">
      <c r="A2039" s="2">
        <f t="shared" si="64"/>
        <v>2.0369999999998867</v>
      </c>
      <c r="B2039">
        <f>'VCR Graph'!$C$3/'background data'!A2039</f>
        <v>0.98183603338247971</v>
      </c>
      <c r="C2039" t="str">
        <f>IF(AND(A2039&gt;('VCR Graph'!$C$12/'VCR Graph'!$C$14),A2039&lt;('VCR Graph'!$C$13/'VCR Graph'!$C$14)),42,"")</f>
        <v/>
      </c>
      <c r="D2039" s="2">
        <f t="shared" si="63"/>
        <v>0</v>
      </c>
      <c r="E2039" s="3" t="str">
        <f>IF(A2039&lt;=('VCR Graph'!$C$12/'VCR Graph'!$C$14),'VCR Graph'!$C$15,"")</f>
        <v/>
      </c>
      <c r="F2039" s="3" t="str">
        <f>IF(A2039&lt;=('VCR Graph'!$C$13/'VCR Graph'!$C$14),'VCR Graph'!$C$16,"")</f>
        <v/>
      </c>
      <c r="G2039">
        <v>0</v>
      </c>
    </row>
    <row r="2040" spans="1:7" x14ac:dyDescent="0.2">
      <c r="A2040" s="2">
        <f t="shared" si="64"/>
        <v>2.0379999999998866</v>
      </c>
      <c r="B2040">
        <f>'VCR Graph'!$C$3/'background data'!A2040</f>
        <v>0.98135426889112432</v>
      </c>
      <c r="C2040" t="str">
        <f>IF(AND(A2040&gt;('VCR Graph'!$C$12/'VCR Graph'!$C$14),A2040&lt;('VCR Graph'!$C$13/'VCR Graph'!$C$14)),42,"")</f>
        <v/>
      </c>
      <c r="D2040" s="2">
        <f t="shared" si="63"/>
        <v>0</v>
      </c>
      <c r="E2040" s="3" t="str">
        <f>IF(A2040&lt;=('VCR Graph'!$C$12/'VCR Graph'!$C$14),'VCR Graph'!$C$15,"")</f>
        <v/>
      </c>
      <c r="F2040" s="3" t="str">
        <f>IF(A2040&lt;=('VCR Graph'!$C$13/'VCR Graph'!$C$14),'VCR Graph'!$C$16,"")</f>
        <v/>
      </c>
      <c r="G2040">
        <v>0</v>
      </c>
    </row>
    <row r="2041" spans="1:7" x14ac:dyDescent="0.2">
      <c r="A2041" s="2">
        <f t="shared" si="64"/>
        <v>2.0389999999998865</v>
      </c>
      <c r="B2041">
        <f>'VCR Graph'!$C$3/'background data'!A2041</f>
        <v>0.98087297694953968</v>
      </c>
      <c r="C2041" t="str">
        <f>IF(AND(A2041&gt;('VCR Graph'!$C$12/'VCR Graph'!$C$14),A2041&lt;('VCR Graph'!$C$13/'VCR Graph'!$C$14)),42,"")</f>
        <v/>
      </c>
      <c r="D2041" s="2">
        <f t="shared" si="63"/>
        <v>0</v>
      </c>
      <c r="E2041" s="3" t="str">
        <f>IF(A2041&lt;=('VCR Graph'!$C$12/'VCR Graph'!$C$14),'VCR Graph'!$C$15,"")</f>
        <v/>
      </c>
      <c r="F2041" s="3" t="str">
        <f>IF(A2041&lt;=('VCR Graph'!$C$13/'VCR Graph'!$C$14),'VCR Graph'!$C$16,"")</f>
        <v/>
      </c>
      <c r="G2041">
        <v>0</v>
      </c>
    </row>
    <row r="2042" spans="1:7" x14ac:dyDescent="0.2">
      <c r="A2042" s="2">
        <f t="shared" si="64"/>
        <v>2.0399999999998863</v>
      </c>
      <c r="B2042">
        <f>'VCR Graph'!$C$3/'background data'!A2042</f>
        <v>0.98039215686279968</v>
      </c>
      <c r="C2042" t="str">
        <f>IF(AND(A2042&gt;('VCR Graph'!$C$12/'VCR Graph'!$C$14),A2042&lt;('VCR Graph'!$C$13/'VCR Graph'!$C$14)),42,"")</f>
        <v/>
      </c>
      <c r="D2042" s="2">
        <f t="shared" si="63"/>
        <v>0</v>
      </c>
      <c r="E2042" s="3" t="str">
        <f>IF(A2042&lt;=('VCR Graph'!$C$12/'VCR Graph'!$C$14),'VCR Graph'!$C$15,"")</f>
        <v/>
      </c>
      <c r="F2042" s="3" t="str">
        <f>IF(A2042&lt;=('VCR Graph'!$C$13/'VCR Graph'!$C$14),'VCR Graph'!$C$16,"")</f>
        <v/>
      </c>
      <c r="G2042">
        <v>0</v>
      </c>
    </row>
    <row r="2043" spans="1:7" x14ac:dyDescent="0.2">
      <c r="A2043" s="2">
        <f t="shared" si="64"/>
        <v>2.0409999999998862</v>
      </c>
      <c r="B2043">
        <f>'VCR Graph'!$C$3/'background data'!A2043</f>
        <v>0.97991180793734023</v>
      </c>
      <c r="C2043" t="str">
        <f>IF(AND(A2043&gt;('VCR Graph'!$C$12/'VCR Graph'!$C$14),A2043&lt;('VCR Graph'!$C$13/'VCR Graph'!$C$14)),42,"")</f>
        <v/>
      </c>
      <c r="D2043" s="2">
        <f t="shared" si="63"/>
        <v>0</v>
      </c>
      <c r="E2043" s="3" t="str">
        <f>IF(A2043&lt;=('VCR Graph'!$C$12/'VCR Graph'!$C$14),'VCR Graph'!$C$15,"")</f>
        <v/>
      </c>
      <c r="F2043" s="3" t="str">
        <f>IF(A2043&lt;=('VCR Graph'!$C$13/'VCR Graph'!$C$14),'VCR Graph'!$C$16,"")</f>
        <v/>
      </c>
      <c r="G2043">
        <v>0</v>
      </c>
    </row>
    <row r="2044" spans="1:7" x14ac:dyDescent="0.2">
      <c r="A2044" s="2">
        <f t="shared" si="64"/>
        <v>2.0419999999998861</v>
      </c>
      <c r="B2044">
        <f>'VCR Graph'!$C$3/'background data'!A2044</f>
        <v>0.9794319294809557</v>
      </c>
      <c r="C2044" t="str">
        <f>IF(AND(A2044&gt;('VCR Graph'!$C$12/'VCR Graph'!$C$14),A2044&lt;('VCR Graph'!$C$13/'VCR Graph'!$C$14)),42,"")</f>
        <v/>
      </c>
      <c r="D2044" s="2">
        <f t="shared" si="63"/>
        <v>0</v>
      </c>
      <c r="E2044" s="3" t="str">
        <f>IF(A2044&lt;=('VCR Graph'!$C$12/'VCR Graph'!$C$14),'VCR Graph'!$C$15,"")</f>
        <v/>
      </c>
      <c r="F2044" s="3" t="str">
        <f>IF(A2044&lt;=('VCR Graph'!$C$13/'VCR Graph'!$C$14),'VCR Graph'!$C$16,"")</f>
        <v/>
      </c>
      <c r="G2044">
        <v>0</v>
      </c>
    </row>
    <row r="2045" spans="1:7" x14ac:dyDescent="0.2">
      <c r="A2045" s="2">
        <f t="shared" si="64"/>
        <v>2.042999999999886</v>
      </c>
      <c r="B2045">
        <f>'VCR Graph'!$C$3/'background data'!A2045</f>
        <v>0.97895252080279571</v>
      </c>
      <c r="C2045" t="str">
        <f>IF(AND(A2045&gt;('VCR Graph'!$C$12/'VCR Graph'!$C$14),A2045&lt;('VCR Graph'!$C$13/'VCR Graph'!$C$14)),42,"")</f>
        <v/>
      </c>
      <c r="D2045" s="2">
        <f t="shared" si="63"/>
        <v>0</v>
      </c>
      <c r="E2045" s="3" t="str">
        <f>IF(A2045&lt;=('VCR Graph'!$C$12/'VCR Graph'!$C$14),'VCR Graph'!$C$15,"")</f>
        <v/>
      </c>
      <c r="F2045" s="3" t="str">
        <f>IF(A2045&lt;=('VCR Graph'!$C$13/'VCR Graph'!$C$14),'VCR Graph'!$C$16,"")</f>
        <v/>
      </c>
      <c r="G2045">
        <v>0</v>
      </c>
    </row>
    <row r="2046" spans="1:7" x14ac:dyDescent="0.2">
      <c r="A2046" s="2">
        <f t="shared" si="64"/>
        <v>2.0439999999998859</v>
      </c>
      <c r="B2046">
        <f>'VCR Graph'!$C$3/'background data'!A2046</f>
        <v>0.97847358121336181</v>
      </c>
      <c r="C2046" t="str">
        <f>IF(AND(A2046&gt;('VCR Graph'!$C$12/'VCR Graph'!$C$14),A2046&lt;('VCR Graph'!$C$13/'VCR Graph'!$C$14)),42,"")</f>
        <v/>
      </c>
      <c r="D2046" s="2">
        <f t="shared" si="63"/>
        <v>0</v>
      </c>
      <c r="E2046" s="3" t="str">
        <f>IF(A2046&lt;=('VCR Graph'!$C$12/'VCR Graph'!$C$14),'VCR Graph'!$C$15,"")</f>
        <v/>
      </c>
      <c r="F2046" s="3" t="str">
        <f>IF(A2046&lt;=('VCR Graph'!$C$13/'VCR Graph'!$C$14),'VCR Graph'!$C$16,"")</f>
        <v/>
      </c>
      <c r="G2046">
        <v>0</v>
      </c>
    </row>
    <row r="2047" spans="1:7" x14ac:dyDescent="0.2">
      <c r="A2047" s="2">
        <f t="shared" si="64"/>
        <v>2.0449999999998858</v>
      </c>
      <c r="B2047">
        <f>'VCR Graph'!$C$3/'background data'!A2047</f>
        <v>0.97799511002450445</v>
      </c>
      <c r="C2047" t="str">
        <f>IF(AND(A2047&gt;('VCR Graph'!$C$12/'VCR Graph'!$C$14),A2047&lt;('VCR Graph'!$C$13/'VCR Graph'!$C$14)),42,"")</f>
        <v/>
      </c>
      <c r="D2047" s="2">
        <f t="shared" si="63"/>
        <v>0</v>
      </c>
      <c r="E2047" s="3" t="str">
        <f>IF(A2047&lt;=('VCR Graph'!$C$12/'VCR Graph'!$C$14),'VCR Graph'!$C$15,"")</f>
        <v/>
      </c>
      <c r="F2047" s="3" t="str">
        <f>IF(A2047&lt;=('VCR Graph'!$C$13/'VCR Graph'!$C$14),'VCR Graph'!$C$16,"")</f>
        <v/>
      </c>
      <c r="G2047">
        <v>0</v>
      </c>
    </row>
    <row r="2048" spans="1:7" x14ac:dyDescent="0.2">
      <c r="A2048" s="2">
        <f t="shared" si="64"/>
        <v>2.0459999999998857</v>
      </c>
      <c r="B2048">
        <f>'VCR Graph'!$C$3/'background data'!A2048</f>
        <v>0.97751710654941926</v>
      </c>
      <c r="C2048" t="str">
        <f>IF(AND(A2048&gt;('VCR Graph'!$C$12/'VCR Graph'!$C$14),A2048&lt;('VCR Graph'!$C$13/'VCR Graph'!$C$14)),42,"")</f>
        <v/>
      </c>
      <c r="D2048" s="2">
        <f t="shared" si="63"/>
        <v>0</v>
      </c>
      <c r="E2048" s="3" t="str">
        <f>IF(A2048&lt;=('VCR Graph'!$C$12/'VCR Graph'!$C$14),'VCR Graph'!$C$15,"")</f>
        <v/>
      </c>
      <c r="F2048" s="3" t="str">
        <f>IF(A2048&lt;=('VCR Graph'!$C$13/'VCR Graph'!$C$14),'VCR Graph'!$C$16,"")</f>
        <v/>
      </c>
      <c r="G2048">
        <v>0</v>
      </c>
    </row>
    <row r="2049" spans="1:7" x14ac:dyDescent="0.2">
      <c r="A2049" s="2">
        <f t="shared" si="64"/>
        <v>2.0469999999998856</v>
      </c>
      <c r="B2049">
        <f>'VCR Graph'!$C$3/'background data'!A2049</f>
        <v>0.97703957010264375</v>
      </c>
      <c r="C2049" t="str">
        <f>IF(AND(A2049&gt;('VCR Graph'!$C$12/'VCR Graph'!$C$14),A2049&lt;('VCR Graph'!$C$13/'VCR Graph'!$C$14)),42,"")</f>
        <v/>
      </c>
      <c r="D2049" s="2">
        <f t="shared" si="63"/>
        <v>0</v>
      </c>
      <c r="E2049" s="3" t="str">
        <f>IF(A2049&lt;=('VCR Graph'!$C$12/'VCR Graph'!$C$14),'VCR Graph'!$C$15,"")</f>
        <v/>
      </c>
      <c r="F2049" s="3" t="str">
        <f>IF(A2049&lt;=('VCR Graph'!$C$13/'VCR Graph'!$C$14),'VCR Graph'!$C$16,"")</f>
        <v/>
      </c>
      <c r="G2049">
        <v>0</v>
      </c>
    </row>
    <row r="2050" spans="1:7" x14ac:dyDescent="0.2">
      <c r="A2050" s="2">
        <f t="shared" si="64"/>
        <v>2.0479999999998855</v>
      </c>
      <c r="B2050">
        <f>'VCR Graph'!$C$3/'background data'!A2050</f>
        <v>0.97656250000005462</v>
      </c>
      <c r="C2050" t="str">
        <f>IF(AND(A2050&gt;('VCR Graph'!$C$12/'VCR Graph'!$C$14),A2050&lt;('VCR Graph'!$C$13/'VCR Graph'!$C$14)),42,"")</f>
        <v/>
      </c>
      <c r="D2050" s="2">
        <f t="shared" si="63"/>
        <v>0</v>
      </c>
      <c r="E2050" s="3" t="str">
        <f>IF(A2050&lt;=('VCR Graph'!$C$12/'VCR Graph'!$C$14),'VCR Graph'!$C$15,"")</f>
        <v/>
      </c>
      <c r="F2050" s="3" t="str">
        <f>IF(A2050&lt;=('VCR Graph'!$C$13/'VCR Graph'!$C$14),'VCR Graph'!$C$16,"")</f>
        <v/>
      </c>
      <c r="G2050">
        <v>0</v>
      </c>
    </row>
    <row r="2051" spans="1:7" x14ac:dyDescent="0.2">
      <c r="A2051" s="2">
        <f t="shared" si="64"/>
        <v>2.0489999999998854</v>
      </c>
      <c r="B2051">
        <f>'VCR Graph'!$C$3/'background data'!A2051</f>
        <v>0.97608589555886383</v>
      </c>
      <c r="C2051" t="str">
        <f>IF(AND(A2051&gt;('VCR Graph'!$C$12/'VCR Graph'!$C$14),A2051&lt;('VCR Graph'!$C$13/'VCR Graph'!$C$14)),42,"")</f>
        <v/>
      </c>
      <c r="D2051" s="2">
        <f t="shared" si="63"/>
        <v>0</v>
      </c>
      <c r="E2051" s="3" t="str">
        <f>IF(A2051&lt;=('VCR Graph'!$C$12/'VCR Graph'!$C$14),'VCR Graph'!$C$15,"")</f>
        <v/>
      </c>
      <c r="F2051" s="3" t="str">
        <f>IF(A2051&lt;=('VCR Graph'!$C$13/'VCR Graph'!$C$14),'VCR Graph'!$C$16,"")</f>
        <v/>
      </c>
      <c r="G2051">
        <v>0</v>
      </c>
    </row>
    <row r="2052" spans="1:7" x14ac:dyDescent="0.2">
      <c r="A2052" s="2">
        <f t="shared" si="64"/>
        <v>2.0499999999998852</v>
      </c>
      <c r="B2052">
        <f>'VCR Graph'!$C$3/'background data'!A2052</f>
        <v>0.97560975609761558</v>
      </c>
      <c r="C2052" t="str">
        <f>IF(AND(A2052&gt;('VCR Graph'!$C$12/'VCR Graph'!$C$14),A2052&lt;('VCR Graph'!$C$13/'VCR Graph'!$C$14)),42,"")</f>
        <v/>
      </c>
      <c r="D2052" s="2">
        <f t="shared" ref="D2052:D2115" si="65">D2051</f>
        <v>0</v>
      </c>
      <c r="E2052" s="3" t="str">
        <f>IF(A2052&lt;=('VCR Graph'!$C$12/'VCR Graph'!$C$14),'VCR Graph'!$C$15,"")</f>
        <v/>
      </c>
      <c r="F2052" s="3" t="str">
        <f>IF(A2052&lt;=('VCR Graph'!$C$13/'VCR Graph'!$C$14),'VCR Graph'!$C$16,"")</f>
        <v/>
      </c>
      <c r="G2052">
        <v>0</v>
      </c>
    </row>
    <row r="2053" spans="1:7" x14ac:dyDescent="0.2">
      <c r="A2053" s="2">
        <f t="shared" si="64"/>
        <v>2.0509999999998851</v>
      </c>
      <c r="B2053">
        <f>'VCR Graph'!$C$3/'background data'!A2053</f>
        <v>0.97513408093618337</v>
      </c>
      <c r="C2053" t="str">
        <f>IF(AND(A2053&gt;('VCR Graph'!$C$12/'VCR Graph'!$C$14),A2053&lt;('VCR Graph'!$C$13/'VCR Graph'!$C$14)),42,"")</f>
        <v/>
      </c>
      <c r="D2053" s="2">
        <f t="shared" si="65"/>
        <v>0</v>
      </c>
      <c r="E2053" s="3" t="str">
        <f>IF(A2053&lt;=('VCR Graph'!$C$12/'VCR Graph'!$C$14),'VCR Graph'!$C$15,"")</f>
        <v/>
      </c>
      <c r="F2053" s="3" t="str">
        <f>IF(A2053&lt;=('VCR Graph'!$C$13/'VCR Graph'!$C$14),'VCR Graph'!$C$16,"")</f>
        <v/>
      </c>
      <c r="G2053">
        <v>0</v>
      </c>
    </row>
    <row r="2054" spans="1:7" x14ac:dyDescent="0.2">
      <c r="A2054" s="2">
        <f t="shared" si="64"/>
        <v>2.051999999999885</v>
      </c>
      <c r="B2054">
        <f>'VCR Graph'!$C$3/'background data'!A2054</f>
        <v>0.97465886939576607</v>
      </c>
      <c r="C2054" t="str">
        <f>IF(AND(A2054&gt;('VCR Graph'!$C$12/'VCR Graph'!$C$14),A2054&lt;('VCR Graph'!$C$13/'VCR Graph'!$C$14)),42,"")</f>
        <v/>
      </c>
      <c r="D2054" s="2">
        <f t="shared" si="65"/>
        <v>0</v>
      </c>
      <c r="E2054" s="3" t="str">
        <f>IF(A2054&lt;=('VCR Graph'!$C$12/'VCR Graph'!$C$14),'VCR Graph'!$C$15,"")</f>
        <v/>
      </c>
      <c r="F2054" s="3" t="str">
        <f>IF(A2054&lt;=('VCR Graph'!$C$13/'VCR Graph'!$C$14),'VCR Graph'!$C$16,"")</f>
        <v/>
      </c>
      <c r="G2054">
        <v>0</v>
      </c>
    </row>
    <row r="2055" spans="1:7" x14ac:dyDescent="0.2">
      <c r="A2055" s="2">
        <f t="shared" si="64"/>
        <v>2.0529999999998849</v>
      </c>
      <c r="B2055">
        <f>'VCR Graph'!$C$3/'background data'!A2055</f>
        <v>0.97418412079888561</v>
      </c>
      <c r="C2055" t="str">
        <f>IF(AND(A2055&gt;('VCR Graph'!$C$12/'VCR Graph'!$C$14),A2055&lt;('VCR Graph'!$C$13/'VCR Graph'!$C$14)),42,"")</f>
        <v/>
      </c>
      <c r="D2055" s="2">
        <f t="shared" si="65"/>
        <v>0</v>
      </c>
      <c r="E2055" s="3" t="str">
        <f>IF(A2055&lt;=('VCR Graph'!$C$12/'VCR Graph'!$C$14),'VCR Graph'!$C$15,"")</f>
        <v/>
      </c>
      <c r="F2055" s="3" t="str">
        <f>IF(A2055&lt;=('VCR Graph'!$C$13/'VCR Graph'!$C$14),'VCR Graph'!$C$16,"")</f>
        <v/>
      </c>
      <c r="G2055">
        <v>0</v>
      </c>
    </row>
    <row r="2056" spans="1:7" x14ac:dyDescent="0.2">
      <c r="A2056" s="2">
        <f t="shared" si="64"/>
        <v>2.0539999999998848</v>
      </c>
      <c r="B2056">
        <f>'VCR Graph'!$C$3/'background data'!A2056</f>
        <v>0.97370983446938275</v>
      </c>
      <c r="C2056" t="str">
        <f>IF(AND(A2056&gt;('VCR Graph'!$C$12/'VCR Graph'!$C$14),A2056&lt;('VCR Graph'!$C$13/'VCR Graph'!$C$14)),42,"")</f>
        <v/>
      </c>
      <c r="D2056" s="2">
        <f t="shared" si="65"/>
        <v>0</v>
      </c>
      <c r="E2056" s="3" t="str">
        <f>IF(A2056&lt;=('VCR Graph'!$C$12/'VCR Graph'!$C$14),'VCR Graph'!$C$15,"")</f>
        <v/>
      </c>
      <c r="F2056" s="3" t="str">
        <f>IF(A2056&lt;=('VCR Graph'!$C$13/'VCR Graph'!$C$14),'VCR Graph'!$C$16,"")</f>
        <v/>
      </c>
      <c r="G2056">
        <v>0</v>
      </c>
    </row>
    <row r="2057" spans="1:7" x14ac:dyDescent="0.2">
      <c r="A2057" s="2">
        <f t="shared" si="64"/>
        <v>2.0549999999998847</v>
      </c>
      <c r="B2057">
        <f>'VCR Graph'!$C$3/'background data'!A2057</f>
        <v>0.97323600973241475</v>
      </c>
      <c r="C2057" t="str">
        <f>IF(AND(A2057&gt;('VCR Graph'!$C$12/'VCR Graph'!$C$14),A2057&lt;('VCR Graph'!$C$13/'VCR Graph'!$C$14)),42,"")</f>
        <v/>
      </c>
      <c r="D2057" s="2">
        <f t="shared" si="65"/>
        <v>0</v>
      </c>
      <c r="E2057" s="3" t="str">
        <f>IF(A2057&lt;=('VCR Graph'!$C$12/'VCR Graph'!$C$14),'VCR Graph'!$C$15,"")</f>
        <v/>
      </c>
      <c r="F2057" s="3" t="str">
        <f>IF(A2057&lt;=('VCR Graph'!$C$13/'VCR Graph'!$C$14),'VCR Graph'!$C$16,"")</f>
        <v/>
      </c>
      <c r="G2057">
        <v>0</v>
      </c>
    </row>
    <row r="2058" spans="1:7" x14ac:dyDescent="0.2">
      <c r="A2058" s="2">
        <f t="shared" si="64"/>
        <v>2.0559999999998846</v>
      </c>
      <c r="B2058">
        <f>'VCR Graph'!$C$3/'background data'!A2058</f>
        <v>0.9727626459144515</v>
      </c>
      <c r="C2058" t="str">
        <f>IF(AND(A2058&gt;('VCR Graph'!$C$12/'VCR Graph'!$C$14),A2058&lt;('VCR Graph'!$C$13/'VCR Graph'!$C$14)),42,"")</f>
        <v/>
      </c>
      <c r="D2058" s="2">
        <f t="shared" si="65"/>
        <v>0</v>
      </c>
      <c r="E2058" s="3" t="str">
        <f>IF(A2058&lt;=('VCR Graph'!$C$12/'VCR Graph'!$C$14),'VCR Graph'!$C$15,"")</f>
        <v/>
      </c>
      <c r="F2058" s="3" t="str">
        <f>IF(A2058&lt;=('VCR Graph'!$C$13/'VCR Graph'!$C$14),'VCR Graph'!$C$16,"")</f>
        <v/>
      </c>
      <c r="G2058">
        <v>0</v>
      </c>
    </row>
    <row r="2059" spans="1:7" x14ac:dyDescent="0.2">
      <c r="A2059" s="2">
        <f t="shared" si="64"/>
        <v>2.0569999999998845</v>
      </c>
      <c r="B2059">
        <f>'VCR Graph'!$C$3/'background data'!A2059</f>
        <v>0.97228974234327292</v>
      </c>
      <c r="C2059" t="str">
        <f>IF(AND(A2059&gt;('VCR Graph'!$C$12/'VCR Graph'!$C$14),A2059&lt;('VCR Graph'!$C$13/'VCR Graph'!$C$14)),42,"")</f>
        <v/>
      </c>
      <c r="D2059" s="2">
        <f t="shared" si="65"/>
        <v>0</v>
      </c>
      <c r="E2059" s="3" t="str">
        <f>IF(A2059&lt;=('VCR Graph'!$C$12/'VCR Graph'!$C$14),'VCR Graph'!$C$15,"")</f>
        <v/>
      </c>
      <c r="F2059" s="3" t="str">
        <f>IF(A2059&lt;=('VCR Graph'!$C$13/'VCR Graph'!$C$14),'VCR Graph'!$C$16,"")</f>
        <v/>
      </c>
      <c r="G2059">
        <v>0</v>
      </c>
    </row>
    <row r="2060" spans="1:7" x14ac:dyDescent="0.2">
      <c r="A2060" s="2">
        <f t="shared" si="64"/>
        <v>2.0579999999998844</v>
      </c>
      <c r="B2060">
        <f>'VCR Graph'!$C$3/'background data'!A2060</f>
        <v>0.97181729834796515</v>
      </c>
      <c r="C2060" t="str">
        <f>IF(AND(A2060&gt;('VCR Graph'!$C$12/'VCR Graph'!$C$14),A2060&lt;('VCR Graph'!$C$13/'VCR Graph'!$C$14)),42,"")</f>
        <v/>
      </c>
      <c r="D2060" s="2">
        <f t="shared" si="65"/>
        <v>0</v>
      </c>
      <c r="E2060" s="3" t="str">
        <f>IF(A2060&lt;=('VCR Graph'!$C$12/'VCR Graph'!$C$14),'VCR Graph'!$C$15,"")</f>
        <v/>
      </c>
      <c r="F2060" s="3" t="str">
        <f>IF(A2060&lt;=('VCR Graph'!$C$13/'VCR Graph'!$C$14),'VCR Graph'!$C$16,"")</f>
        <v/>
      </c>
      <c r="G2060">
        <v>0</v>
      </c>
    </row>
    <row r="2061" spans="1:7" x14ac:dyDescent="0.2">
      <c r="A2061" s="2">
        <f t="shared" ref="A2061:A2124" si="66">A2060+0.001</f>
        <v>2.0589999999998843</v>
      </c>
      <c r="B2061">
        <f>'VCR Graph'!$C$3/'background data'!A2061</f>
        <v>0.97134531325891815</v>
      </c>
      <c r="C2061" t="str">
        <f>IF(AND(A2061&gt;('VCR Graph'!$C$12/'VCR Graph'!$C$14),A2061&lt;('VCR Graph'!$C$13/'VCR Graph'!$C$14)),42,"")</f>
        <v/>
      </c>
      <c r="D2061" s="2">
        <f t="shared" si="65"/>
        <v>0</v>
      </c>
      <c r="E2061" s="3" t="str">
        <f>IF(A2061&lt;=('VCR Graph'!$C$12/'VCR Graph'!$C$14),'VCR Graph'!$C$15,"")</f>
        <v/>
      </c>
      <c r="F2061" s="3" t="str">
        <f>IF(A2061&lt;=('VCR Graph'!$C$13/'VCR Graph'!$C$14),'VCR Graph'!$C$16,"")</f>
        <v/>
      </c>
      <c r="G2061">
        <v>0</v>
      </c>
    </row>
    <row r="2062" spans="1:7" x14ac:dyDescent="0.2">
      <c r="A2062" s="2">
        <f t="shared" si="66"/>
        <v>2.0599999999998841</v>
      </c>
      <c r="B2062">
        <f>'VCR Graph'!$C$3/'background data'!A2062</f>
        <v>0.97087378640782163</v>
      </c>
      <c r="C2062" t="str">
        <f>IF(AND(A2062&gt;('VCR Graph'!$C$12/'VCR Graph'!$C$14),A2062&lt;('VCR Graph'!$C$13/'VCR Graph'!$C$14)),42,"")</f>
        <v/>
      </c>
      <c r="D2062" s="2">
        <f t="shared" si="65"/>
        <v>0</v>
      </c>
      <c r="E2062" s="3" t="str">
        <f>IF(A2062&lt;=('VCR Graph'!$C$12/'VCR Graph'!$C$14),'VCR Graph'!$C$15,"")</f>
        <v/>
      </c>
      <c r="F2062" s="3" t="str">
        <f>IF(A2062&lt;=('VCR Graph'!$C$13/'VCR Graph'!$C$14),'VCR Graph'!$C$16,"")</f>
        <v/>
      </c>
      <c r="G2062">
        <v>0</v>
      </c>
    </row>
    <row r="2063" spans="1:7" x14ac:dyDescent="0.2">
      <c r="A2063" s="2">
        <f t="shared" si="66"/>
        <v>2.060999999999884</v>
      </c>
      <c r="B2063">
        <f>'VCR Graph'!$C$3/'background data'!A2063</f>
        <v>0.97040271712766257</v>
      </c>
      <c r="C2063" t="str">
        <f>IF(AND(A2063&gt;('VCR Graph'!$C$12/'VCR Graph'!$C$14),A2063&lt;('VCR Graph'!$C$13/'VCR Graph'!$C$14)),42,"")</f>
        <v/>
      </c>
      <c r="D2063" s="2">
        <f t="shared" si="65"/>
        <v>0</v>
      </c>
      <c r="E2063" s="3" t="str">
        <f>IF(A2063&lt;=('VCR Graph'!$C$12/'VCR Graph'!$C$14),'VCR Graph'!$C$15,"")</f>
        <v/>
      </c>
      <c r="F2063" s="3" t="str">
        <f>IF(A2063&lt;=('VCR Graph'!$C$13/'VCR Graph'!$C$14),'VCR Graph'!$C$16,"")</f>
        <v/>
      </c>
      <c r="G2063">
        <v>0</v>
      </c>
    </row>
    <row r="2064" spans="1:7" x14ac:dyDescent="0.2">
      <c r="A2064" s="2">
        <f t="shared" si="66"/>
        <v>2.0619999999998839</v>
      </c>
      <c r="B2064">
        <f>'VCR Graph'!$C$3/'background data'!A2064</f>
        <v>0.96993210475272196</v>
      </c>
      <c r="C2064" t="str">
        <f>IF(AND(A2064&gt;('VCR Graph'!$C$12/'VCR Graph'!$C$14),A2064&lt;('VCR Graph'!$C$13/'VCR Graph'!$C$14)),42,"")</f>
        <v/>
      </c>
      <c r="D2064" s="2">
        <f t="shared" si="65"/>
        <v>0</v>
      </c>
      <c r="E2064" s="3" t="str">
        <f>IF(A2064&lt;=('VCR Graph'!$C$12/'VCR Graph'!$C$14),'VCR Graph'!$C$15,"")</f>
        <v/>
      </c>
      <c r="F2064" s="3" t="str">
        <f>IF(A2064&lt;=('VCR Graph'!$C$13/'VCR Graph'!$C$14),'VCR Graph'!$C$16,"")</f>
        <v/>
      </c>
      <c r="G2064">
        <v>0</v>
      </c>
    </row>
    <row r="2065" spans="1:7" x14ac:dyDescent="0.2">
      <c r="A2065" s="2">
        <f t="shared" si="66"/>
        <v>2.0629999999998838</v>
      </c>
      <c r="B2065">
        <f>'VCR Graph'!$C$3/'background data'!A2065</f>
        <v>0.96946194861857127</v>
      </c>
      <c r="C2065" t="str">
        <f>IF(AND(A2065&gt;('VCR Graph'!$C$12/'VCR Graph'!$C$14),A2065&lt;('VCR Graph'!$C$13/'VCR Graph'!$C$14)),42,"")</f>
        <v/>
      </c>
      <c r="D2065" s="2">
        <f t="shared" si="65"/>
        <v>0</v>
      </c>
      <c r="E2065" s="3" t="str">
        <f>IF(A2065&lt;=('VCR Graph'!$C$12/'VCR Graph'!$C$14),'VCR Graph'!$C$15,"")</f>
        <v/>
      </c>
      <c r="F2065" s="3" t="str">
        <f>IF(A2065&lt;=('VCR Graph'!$C$13/'VCR Graph'!$C$14),'VCR Graph'!$C$16,"")</f>
        <v/>
      </c>
      <c r="G2065">
        <v>0</v>
      </c>
    </row>
    <row r="2066" spans="1:7" x14ac:dyDescent="0.2">
      <c r="A2066" s="2">
        <f t="shared" si="66"/>
        <v>2.0639999999998837</v>
      </c>
      <c r="B2066">
        <f>'VCR Graph'!$C$3/'background data'!A2066</f>
        <v>0.96899224806207007</v>
      </c>
      <c r="C2066" t="str">
        <f>IF(AND(A2066&gt;('VCR Graph'!$C$12/'VCR Graph'!$C$14),A2066&lt;('VCR Graph'!$C$13/'VCR Graph'!$C$14)),42,"")</f>
        <v/>
      </c>
      <c r="D2066" s="2">
        <f t="shared" si="65"/>
        <v>0</v>
      </c>
      <c r="E2066" s="3" t="str">
        <f>IF(A2066&lt;=('VCR Graph'!$C$12/'VCR Graph'!$C$14),'VCR Graph'!$C$15,"")</f>
        <v/>
      </c>
      <c r="F2066" s="3" t="str">
        <f>IF(A2066&lt;=('VCR Graph'!$C$13/'VCR Graph'!$C$14),'VCR Graph'!$C$16,"")</f>
        <v/>
      </c>
      <c r="G2066">
        <v>0</v>
      </c>
    </row>
    <row r="2067" spans="1:7" x14ac:dyDescent="0.2">
      <c r="A2067" s="2">
        <f t="shared" si="66"/>
        <v>2.0649999999998836</v>
      </c>
      <c r="B2067">
        <f>'VCR Graph'!$C$3/'background data'!A2067</f>
        <v>0.96852300242136213</v>
      </c>
      <c r="C2067" t="str">
        <f>IF(AND(A2067&gt;('VCR Graph'!$C$12/'VCR Graph'!$C$14),A2067&lt;('VCR Graph'!$C$13/'VCR Graph'!$C$14)),42,"")</f>
        <v/>
      </c>
      <c r="D2067" s="2">
        <f t="shared" si="65"/>
        <v>0</v>
      </c>
      <c r="E2067" s="3" t="str">
        <f>IF(A2067&lt;=('VCR Graph'!$C$12/'VCR Graph'!$C$14),'VCR Graph'!$C$15,"")</f>
        <v/>
      </c>
      <c r="F2067" s="3" t="str">
        <f>IF(A2067&lt;=('VCR Graph'!$C$13/'VCR Graph'!$C$14),'VCR Graph'!$C$16,"")</f>
        <v/>
      </c>
      <c r="G2067">
        <v>0</v>
      </c>
    </row>
    <row r="2068" spans="1:7" x14ac:dyDescent="0.2">
      <c r="A2068" s="2">
        <f t="shared" si="66"/>
        <v>2.0659999999998835</v>
      </c>
      <c r="B2068">
        <f>'VCR Graph'!$C$3/'background data'!A2068</f>
        <v>0.96805421103587264</v>
      </c>
      <c r="C2068" t="str">
        <f>IF(AND(A2068&gt;('VCR Graph'!$C$12/'VCR Graph'!$C$14),A2068&lt;('VCR Graph'!$C$13/'VCR Graph'!$C$14)),42,"")</f>
        <v/>
      </c>
      <c r="D2068" s="2">
        <f t="shared" si="65"/>
        <v>0</v>
      </c>
      <c r="E2068" s="3" t="str">
        <f>IF(A2068&lt;=('VCR Graph'!$C$12/'VCR Graph'!$C$14),'VCR Graph'!$C$15,"")</f>
        <v/>
      </c>
      <c r="F2068" s="3" t="str">
        <f>IF(A2068&lt;=('VCR Graph'!$C$13/'VCR Graph'!$C$14),'VCR Graph'!$C$16,"")</f>
        <v/>
      </c>
      <c r="G2068">
        <v>0</v>
      </c>
    </row>
    <row r="2069" spans="1:7" x14ac:dyDescent="0.2">
      <c r="A2069" s="2">
        <f t="shared" si="66"/>
        <v>2.0669999999998834</v>
      </c>
      <c r="B2069">
        <f>'VCR Graph'!$C$3/'background data'!A2069</f>
        <v>0.96758587324630518</v>
      </c>
      <c r="C2069" t="str">
        <f>IF(AND(A2069&gt;('VCR Graph'!$C$12/'VCR Graph'!$C$14),A2069&lt;('VCR Graph'!$C$13/'VCR Graph'!$C$14)),42,"")</f>
        <v/>
      </c>
      <c r="D2069" s="2">
        <f t="shared" si="65"/>
        <v>0</v>
      </c>
      <c r="E2069" s="3" t="str">
        <f>IF(A2069&lt;=('VCR Graph'!$C$12/'VCR Graph'!$C$14),'VCR Graph'!$C$15,"")</f>
        <v/>
      </c>
      <c r="F2069" s="3" t="str">
        <f>IF(A2069&lt;=('VCR Graph'!$C$13/'VCR Graph'!$C$14),'VCR Graph'!$C$16,"")</f>
        <v/>
      </c>
      <c r="G2069">
        <v>0</v>
      </c>
    </row>
    <row r="2070" spans="1:7" x14ac:dyDescent="0.2">
      <c r="A2070" s="2">
        <f t="shared" si="66"/>
        <v>2.0679999999998833</v>
      </c>
      <c r="B2070">
        <f>'VCR Graph'!$C$3/'background data'!A2070</f>
        <v>0.96711798839463869</v>
      </c>
      <c r="C2070" t="str">
        <f>IF(AND(A2070&gt;('VCR Graph'!$C$12/'VCR Graph'!$C$14),A2070&lt;('VCR Graph'!$C$13/'VCR Graph'!$C$14)),42,"")</f>
        <v/>
      </c>
      <c r="D2070" s="2">
        <f t="shared" si="65"/>
        <v>0</v>
      </c>
      <c r="E2070" s="3" t="str">
        <f>IF(A2070&lt;=('VCR Graph'!$C$12/'VCR Graph'!$C$14),'VCR Graph'!$C$15,"")</f>
        <v/>
      </c>
      <c r="F2070" s="3" t="str">
        <f>IF(A2070&lt;=('VCR Graph'!$C$13/'VCR Graph'!$C$14),'VCR Graph'!$C$16,"")</f>
        <v/>
      </c>
      <c r="G2070">
        <v>0</v>
      </c>
    </row>
    <row r="2071" spans="1:7" x14ac:dyDescent="0.2">
      <c r="A2071" s="2">
        <f t="shared" si="66"/>
        <v>2.0689999999998832</v>
      </c>
      <c r="B2071">
        <f>'VCR Graph'!$C$3/'background data'!A2071</f>
        <v>0.96665055582412418</v>
      </c>
      <c r="C2071" t="str">
        <f>IF(AND(A2071&gt;('VCR Graph'!$C$12/'VCR Graph'!$C$14),A2071&lt;('VCR Graph'!$C$13/'VCR Graph'!$C$14)),42,"")</f>
        <v/>
      </c>
      <c r="D2071" s="2">
        <f t="shared" si="65"/>
        <v>0</v>
      </c>
      <c r="E2071" s="3" t="str">
        <f>IF(A2071&lt;=('VCR Graph'!$C$12/'VCR Graph'!$C$14),'VCR Graph'!$C$15,"")</f>
        <v/>
      </c>
      <c r="F2071" s="3" t="str">
        <f>IF(A2071&lt;=('VCR Graph'!$C$13/'VCR Graph'!$C$14),'VCR Graph'!$C$16,"")</f>
        <v/>
      </c>
      <c r="G2071">
        <v>0</v>
      </c>
    </row>
    <row r="2072" spans="1:7" x14ac:dyDescent="0.2">
      <c r="A2072" s="2">
        <f t="shared" si="66"/>
        <v>2.069999999999883</v>
      </c>
      <c r="B2072">
        <f>'VCR Graph'!$C$3/'background data'!A2072</f>
        <v>0.96618357487928164</v>
      </c>
      <c r="C2072" t="str">
        <f>IF(AND(A2072&gt;('VCR Graph'!$C$12/'VCR Graph'!$C$14),A2072&lt;('VCR Graph'!$C$13/'VCR Graph'!$C$14)),42,"")</f>
        <v/>
      </c>
      <c r="D2072" s="2">
        <f t="shared" si="65"/>
        <v>0</v>
      </c>
      <c r="E2072" s="3" t="str">
        <f>IF(A2072&lt;=('VCR Graph'!$C$12/'VCR Graph'!$C$14),'VCR Graph'!$C$15,"")</f>
        <v/>
      </c>
      <c r="F2072" s="3" t="str">
        <f>IF(A2072&lt;=('VCR Graph'!$C$13/'VCR Graph'!$C$14),'VCR Graph'!$C$16,"")</f>
        <v/>
      </c>
      <c r="G2072">
        <v>0</v>
      </c>
    </row>
    <row r="2073" spans="1:7" x14ac:dyDescent="0.2">
      <c r="A2073" s="2">
        <f t="shared" si="66"/>
        <v>2.0709999999998829</v>
      </c>
      <c r="B2073">
        <f>'VCR Graph'!$C$3/'background data'!A2073</f>
        <v>0.96571704490589716</v>
      </c>
      <c r="C2073" t="str">
        <f>IF(AND(A2073&gt;('VCR Graph'!$C$12/'VCR Graph'!$C$14),A2073&lt;('VCR Graph'!$C$13/'VCR Graph'!$C$14)),42,"")</f>
        <v/>
      </c>
      <c r="D2073" s="2">
        <f t="shared" si="65"/>
        <v>0</v>
      </c>
      <c r="E2073" s="3" t="str">
        <f>IF(A2073&lt;=('VCR Graph'!$C$12/'VCR Graph'!$C$14),'VCR Graph'!$C$15,"")</f>
        <v/>
      </c>
      <c r="F2073" s="3" t="str">
        <f>IF(A2073&lt;=('VCR Graph'!$C$13/'VCR Graph'!$C$14),'VCR Graph'!$C$16,"")</f>
        <v/>
      </c>
      <c r="G2073">
        <v>0</v>
      </c>
    </row>
    <row r="2074" spans="1:7" x14ac:dyDescent="0.2">
      <c r="A2074" s="2">
        <f t="shared" si="66"/>
        <v>2.0719999999998828</v>
      </c>
      <c r="B2074">
        <f>'VCR Graph'!$C$3/'background data'!A2074</f>
        <v>0.96525096525101983</v>
      </c>
      <c r="C2074" t="str">
        <f>IF(AND(A2074&gt;('VCR Graph'!$C$12/'VCR Graph'!$C$14),A2074&lt;('VCR Graph'!$C$13/'VCR Graph'!$C$14)),42,"")</f>
        <v/>
      </c>
      <c r="D2074" s="2">
        <f t="shared" si="65"/>
        <v>0</v>
      </c>
      <c r="E2074" s="3" t="str">
        <f>IF(A2074&lt;=('VCR Graph'!$C$12/'VCR Graph'!$C$14),'VCR Graph'!$C$15,"")</f>
        <v/>
      </c>
      <c r="F2074" s="3" t="str">
        <f>IF(A2074&lt;=('VCR Graph'!$C$13/'VCR Graph'!$C$14),'VCR Graph'!$C$16,"")</f>
        <v/>
      </c>
      <c r="G2074">
        <v>0</v>
      </c>
    </row>
    <row r="2075" spans="1:7" x14ac:dyDescent="0.2">
      <c r="A2075" s="2">
        <f t="shared" si="66"/>
        <v>2.0729999999998827</v>
      </c>
      <c r="B2075">
        <f>'VCR Graph'!$C$3/'background data'!A2075</f>
        <v>0.96478533526295862</v>
      </c>
      <c r="C2075" t="str">
        <f>IF(AND(A2075&gt;('VCR Graph'!$C$12/'VCR Graph'!$C$14),A2075&lt;('VCR Graph'!$C$13/'VCR Graph'!$C$14)),42,"")</f>
        <v/>
      </c>
      <c r="D2075" s="2">
        <f t="shared" si="65"/>
        <v>0</v>
      </c>
      <c r="E2075" s="3" t="str">
        <f>IF(A2075&lt;=('VCR Graph'!$C$12/'VCR Graph'!$C$14),'VCR Graph'!$C$15,"")</f>
        <v/>
      </c>
      <c r="F2075" s="3" t="str">
        <f>IF(A2075&lt;=('VCR Graph'!$C$13/'VCR Graph'!$C$14),'VCR Graph'!$C$16,"")</f>
        <v/>
      </c>
      <c r="G2075">
        <v>0</v>
      </c>
    </row>
    <row r="2076" spans="1:7" x14ac:dyDescent="0.2">
      <c r="A2076" s="2">
        <f t="shared" si="66"/>
        <v>2.0739999999998826</v>
      </c>
      <c r="B2076">
        <f>'VCR Graph'!$C$3/'background data'!A2076</f>
        <v>0.96432015429127926</v>
      </c>
      <c r="C2076" t="str">
        <f>IF(AND(A2076&gt;('VCR Graph'!$C$12/'VCR Graph'!$C$14),A2076&lt;('VCR Graph'!$C$13/'VCR Graph'!$C$14)),42,"")</f>
        <v/>
      </c>
      <c r="D2076" s="2">
        <f t="shared" si="65"/>
        <v>0</v>
      </c>
      <c r="E2076" s="3" t="str">
        <f>IF(A2076&lt;=('VCR Graph'!$C$12/'VCR Graph'!$C$14),'VCR Graph'!$C$15,"")</f>
        <v/>
      </c>
      <c r="F2076" s="3" t="str">
        <f>IF(A2076&lt;=('VCR Graph'!$C$13/'VCR Graph'!$C$14),'VCR Graph'!$C$16,"")</f>
        <v/>
      </c>
      <c r="G2076">
        <v>0</v>
      </c>
    </row>
    <row r="2077" spans="1:7" x14ac:dyDescent="0.2">
      <c r="A2077" s="2">
        <f t="shared" si="66"/>
        <v>2.0749999999998825</v>
      </c>
      <c r="B2077">
        <f>'VCR Graph'!$C$3/'background data'!A2077</f>
        <v>0.96385542168680161</v>
      </c>
      <c r="C2077" t="str">
        <f>IF(AND(A2077&gt;('VCR Graph'!$C$12/'VCR Graph'!$C$14),A2077&lt;('VCR Graph'!$C$13/'VCR Graph'!$C$14)),42,"")</f>
        <v/>
      </c>
      <c r="D2077" s="2">
        <f t="shared" si="65"/>
        <v>0</v>
      </c>
      <c r="E2077" s="3" t="str">
        <f>IF(A2077&lt;=('VCR Graph'!$C$12/'VCR Graph'!$C$14),'VCR Graph'!$C$15,"")</f>
        <v/>
      </c>
      <c r="F2077" s="3" t="str">
        <f>IF(A2077&lt;=('VCR Graph'!$C$13/'VCR Graph'!$C$14),'VCR Graph'!$C$16,"")</f>
        <v/>
      </c>
      <c r="G2077">
        <v>0</v>
      </c>
    </row>
    <row r="2078" spans="1:7" x14ac:dyDescent="0.2">
      <c r="A2078" s="2">
        <f t="shared" si="66"/>
        <v>2.0759999999998824</v>
      </c>
      <c r="B2078">
        <f>'VCR Graph'!$C$3/'background data'!A2078</f>
        <v>0.96339113680159605</v>
      </c>
      <c r="C2078" t="str">
        <f>IF(AND(A2078&gt;('VCR Graph'!$C$12/'VCR Graph'!$C$14),A2078&lt;('VCR Graph'!$C$13/'VCR Graph'!$C$14)),42,"")</f>
        <v/>
      </c>
      <c r="D2078" s="2">
        <f t="shared" si="65"/>
        <v>0</v>
      </c>
      <c r="E2078" s="3" t="str">
        <f>IF(A2078&lt;=('VCR Graph'!$C$12/'VCR Graph'!$C$14),'VCR Graph'!$C$15,"")</f>
        <v/>
      </c>
      <c r="F2078" s="3" t="str">
        <f>IF(A2078&lt;=('VCR Graph'!$C$13/'VCR Graph'!$C$14),'VCR Graph'!$C$16,"")</f>
        <v/>
      </c>
      <c r="G2078">
        <v>0</v>
      </c>
    </row>
    <row r="2079" spans="1:7" x14ac:dyDescent="0.2">
      <c r="A2079" s="2">
        <f t="shared" si="66"/>
        <v>2.0769999999998823</v>
      </c>
      <c r="B2079">
        <f>'VCR Graph'!$C$3/'background data'!A2079</f>
        <v>0.96292729898898088</v>
      </c>
      <c r="C2079" t="str">
        <f>IF(AND(A2079&gt;('VCR Graph'!$C$12/'VCR Graph'!$C$14),A2079&lt;('VCR Graph'!$C$13/'VCR Graph'!$C$14)),42,"")</f>
        <v/>
      </c>
      <c r="D2079" s="2">
        <f t="shared" si="65"/>
        <v>0</v>
      </c>
      <c r="E2079" s="3" t="str">
        <f>IF(A2079&lt;=('VCR Graph'!$C$12/'VCR Graph'!$C$14),'VCR Graph'!$C$15,"")</f>
        <v/>
      </c>
      <c r="F2079" s="3" t="str">
        <f>IF(A2079&lt;=('VCR Graph'!$C$13/'VCR Graph'!$C$14),'VCR Graph'!$C$16,"")</f>
        <v/>
      </c>
      <c r="G2079">
        <v>0</v>
      </c>
    </row>
    <row r="2080" spans="1:7" x14ac:dyDescent="0.2">
      <c r="A2080" s="2">
        <f t="shared" si="66"/>
        <v>2.0779999999998822</v>
      </c>
      <c r="B2080">
        <f>'VCR Graph'!$C$3/'background data'!A2080</f>
        <v>0.96246390760351941</v>
      </c>
      <c r="C2080" t="str">
        <f>IF(AND(A2080&gt;('VCR Graph'!$C$12/'VCR Graph'!$C$14),A2080&lt;('VCR Graph'!$C$13/'VCR Graph'!$C$14)),42,"")</f>
        <v/>
      </c>
      <c r="D2080" s="2">
        <f t="shared" si="65"/>
        <v>0</v>
      </c>
      <c r="E2080" s="3" t="str">
        <f>IF(A2080&lt;=('VCR Graph'!$C$12/'VCR Graph'!$C$14),'VCR Graph'!$C$15,"")</f>
        <v/>
      </c>
      <c r="F2080" s="3" t="str">
        <f>IF(A2080&lt;=('VCR Graph'!$C$13/'VCR Graph'!$C$14),'VCR Graph'!$C$16,"")</f>
        <v/>
      </c>
      <c r="G2080">
        <v>0</v>
      </c>
    </row>
    <row r="2081" spans="1:7" x14ac:dyDescent="0.2">
      <c r="A2081" s="2">
        <f t="shared" si="66"/>
        <v>2.0789999999998821</v>
      </c>
      <c r="B2081">
        <f>'VCR Graph'!$C$3/'background data'!A2081</f>
        <v>0.96200096200101659</v>
      </c>
      <c r="C2081" t="str">
        <f>IF(AND(A2081&gt;('VCR Graph'!$C$12/'VCR Graph'!$C$14),A2081&lt;('VCR Graph'!$C$13/'VCR Graph'!$C$14)),42,"")</f>
        <v/>
      </c>
      <c r="D2081" s="2">
        <f t="shared" si="65"/>
        <v>0</v>
      </c>
      <c r="E2081" s="3" t="str">
        <f>IF(A2081&lt;=('VCR Graph'!$C$12/'VCR Graph'!$C$14),'VCR Graph'!$C$15,"")</f>
        <v/>
      </c>
      <c r="F2081" s="3" t="str">
        <f>IF(A2081&lt;=('VCR Graph'!$C$13/'VCR Graph'!$C$14),'VCR Graph'!$C$16,"")</f>
        <v/>
      </c>
      <c r="G2081">
        <v>0</v>
      </c>
    </row>
    <row r="2082" spans="1:7" x14ac:dyDescent="0.2">
      <c r="A2082" s="2">
        <f t="shared" si="66"/>
        <v>2.0799999999998819</v>
      </c>
      <c r="B2082">
        <f>'VCR Graph'!$C$3/'background data'!A2082</f>
        <v>0.96153846153851608</v>
      </c>
      <c r="C2082" t="str">
        <f>IF(AND(A2082&gt;('VCR Graph'!$C$12/'VCR Graph'!$C$14),A2082&lt;('VCR Graph'!$C$13/'VCR Graph'!$C$14)),42,"")</f>
        <v/>
      </c>
      <c r="D2082" s="2">
        <f t="shared" si="65"/>
        <v>0</v>
      </c>
      <c r="E2082" s="3" t="str">
        <f>IF(A2082&lt;=('VCR Graph'!$C$12/'VCR Graph'!$C$14),'VCR Graph'!$C$15,"")</f>
        <v/>
      </c>
      <c r="F2082" s="3" t="str">
        <f>IF(A2082&lt;=('VCR Graph'!$C$13/'VCR Graph'!$C$14),'VCR Graph'!$C$16,"")</f>
        <v/>
      </c>
      <c r="G2082">
        <v>0</v>
      </c>
    </row>
    <row r="2083" spans="1:7" x14ac:dyDescent="0.2">
      <c r="A2083" s="2">
        <f t="shared" si="66"/>
        <v>2.0809999999998818</v>
      </c>
      <c r="B2083">
        <f>'VCR Graph'!$C$3/'background data'!A2083</f>
        <v>0.96107640557429774</v>
      </c>
      <c r="C2083" t="str">
        <f>IF(AND(A2083&gt;('VCR Graph'!$C$12/'VCR Graph'!$C$14),A2083&lt;('VCR Graph'!$C$13/'VCR Graph'!$C$14)),42,"")</f>
        <v/>
      </c>
      <c r="D2083" s="2">
        <f t="shared" si="65"/>
        <v>0</v>
      </c>
      <c r="E2083" s="3" t="str">
        <f>IF(A2083&lt;=('VCR Graph'!$C$12/'VCR Graph'!$C$14),'VCR Graph'!$C$15,"")</f>
        <v/>
      </c>
      <c r="F2083" s="3" t="str">
        <f>IF(A2083&lt;=('VCR Graph'!$C$13/'VCR Graph'!$C$14),'VCR Graph'!$C$16,"")</f>
        <v/>
      </c>
      <c r="G2083">
        <v>0</v>
      </c>
    </row>
    <row r="2084" spans="1:7" x14ac:dyDescent="0.2">
      <c r="A2084" s="2">
        <f t="shared" si="66"/>
        <v>2.0819999999998817</v>
      </c>
      <c r="B2084">
        <f>'VCR Graph'!$C$3/'background data'!A2084</f>
        <v>0.96061479346787393</v>
      </c>
      <c r="C2084" t="str">
        <f>IF(AND(A2084&gt;('VCR Graph'!$C$12/'VCR Graph'!$C$14),A2084&lt;('VCR Graph'!$C$13/'VCR Graph'!$C$14)),42,"")</f>
        <v/>
      </c>
      <c r="D2084" s="2">
        <f t="shared" si="65"/>
        <v>0</v>
      </c>
      <c r="E2084" s="3" t="str">
        <f>IF(A2084&lt;=('VCR Graph'!$C$12/'VCR Graph'!$C$14),'VCR Graph'!$C$15,"")</f>
        <v/>
      </c>
      <c r="F2084" s="3" t="str">
        <f>IF(A2084&lt;=('VCR Graph'!$C$13/'VCR Graph'!$C$14),'VCR Graph'!$C$16,"")</f>
        <v/>
      </c>
      <c r="G2084">
        <v>0</v>
      </c>
    </row>
    <row r="2085" spans="1:7" x14ac:dyDescent="0.2">
      <c r="A2085" s="2">
        <f t="shared" si="66"/>
        <v>2.0829999999998816</v>
      </c>
      <c r="B2085">
        <f>'VCR Graph'!$C$3/'background data'!A2085</f>
        <v>0.96015362457998732</v>
      </c>
      <c r="C2085" t="str">
        <f>IF(AND(A2085&gt;('VCR Graph'!$C$12/'VCR Graph'!$C$14),A2085&lt;('VCR Graph'!$C$13/'VCR Graph'!$C$14)),42,"")</f>
        <v/>
      </c>
      <c r="D2085" s="2">
        <f t="shared" si="65"/>
        <v>0</v>
      </c>
      <c r="E2085" s="3" t="str">
        <f>IF(A2085&lt;=('VCR Graph'!$C$12/'VCR Graph'!$C$14),'VCR Graph'!$C$15,"")</f>
        <v/>
      </c>
      <c r="F2085" s="3" t="str">
        <f>IF(A2085&lt;=('VCR Graph'!$C$13/'VCR Graph'!$C$14),'VCR Graph'!$C$16,"")</f>
        <v/>
      </c>
      <c r="G2085">
        <v>0</v>
      </c>
    </row>
    <row r="2086" spans="1:7" x14ac:dyDescent="0.2">
      <c r="A2086" s="2">
        <f t="shared" si="66"/>
        <v>2.0839999999998815</v>
      </c>
      <c r="B2086">
        <f>'VCR Graph'!$C$3/'background data'!A2086</f>
        <v>0.9596928982726074</v>
      </c>
      <c r="C2086" t="str">
        <f>IF(AND(A2086&gt;('VCR Graph'!$C$12/'VCR Graph'!$C$14),A2086&lt;('VCR Graph'!$C$13/'VCR Graph'!$C$14)),42,"")</f>
        <v/>
      </c>
      <c r="D2086" s="2">
        <f t="shared" si="65"/>
        <v>0</v>
      </c>
      <c r="E2086" s="3" t="str">
        <f>IF(A2086&lt;=('VCR Graph'!$C$12/'VCR Graph'!$C$14),'VCR Graph'!$C$15,"")</f>
        <v/>
      </c>
      <c r="F2086" s="3" t="str">
        <f>IF(A2086&lt;=('VCR Graph'!$C$13/'VCR Graph'!$C$14),'VCR Graph'!$C$16,"")</f>
        <v/>
      </c>
      <c r="G2086">
        <v>0</v>
      </c>
    </row>
    <row r="2087" spans="1:7" x14ac:dyDescent="0.2">
      <c r="A2087" s="2">
        <f t="shared" si="66"/>
        <v>2.0849999999998814</v>
      </c>
      <c r="B2087">
        <f>'VCR Graph'!$C$3/'background data'!A2087</f>
        <v>0.95923261390892745</v>
      </c>
      <c r="C2087" t="str">
        <f>IF(AND(A2087&gt;('VCR Graph'!$C$12/'VCR Graph'!$C$14),A2087&lt;('VCR Graph'!$C$13/'VCR Graph'!$C$14)),42,"")</f>
        <v/>
      </c>
      <c r="D2087" s="2">
        <f t="shared" si="65"/>
        <v>0</v>
      </c>
      <c r="E2087" s="3" t="str">
        <f>IF(A2087&lt;=('VCR Graph'!$C$12/'VCR Graph'!$C$14),'VCR Graph'!$C$15,"")</f>
        <v/>
      </c>
      <c r="F2087" s="3" t="str">
        <f>IF(A2087&lt;=('VCR Graph'!$C$13/'VCR Graph'!$C$14),'VCR Graph'!$C$16,"")</f>
        <v/>
      </c>
      <c r="G2087">
        <v>0</v>
      </c>
    </row>
    <row r="2088" spans="1:7" x14ac:dyDescent="0.2">
      <c r="A2088" s="2">
        <f t="shared" si="66"/>
        <v>2.0859999999998813</v>
      </c>
      <c r="B2088">
        <f>'VCR Graph'!$C$3/'background data'!A2088</f>
        <v>0.95877277085336232</v>
      </c>
      <c r="C2088" t="str">
        <f>IF(AND(A2088&gt;('VCR Graph'!$C$12/'VCR Graph'!$C$14),A2088&lt;('VCR Graph'!$C$13/'VCR Graph'!$C$14)),42,"")</f>
        <v/>
      </c>
      <c r="D2088" s="2">
        <f t="shared" si="65"/>
        <v>0</v>
      </c>
      <c r="E2088" s="3" t="str">
        <f>IF(A2088&lt;=('VCR Graph'!$C$12/'VCR Graph'!$C$14),'VCR Graph'!$C$15,"")</f>
        <v/>
      </c>
      <c r="F2088" s="3" t="str">
        <f>IF(A2088&lt;=('VCR Graph'!$C$13/'VCR Graph'!$C$14),'VCR Graph'!$C$16,"")</f>
        <v/>
      </c>
      <c r="G2088">
        <v>0</v>
      </c>
    </row>
    <row r="2089" spans="1:7" x14ac:dyDescent="0.2">
      <c r="A2089" s="2">
        <f t="shared" si="66"/>
        <v>2.0869999999998812</v>
      </c>
      <c r="B2089">
        <f>'VCR Graph'!$C$3/'background data'!A2089</f>
        <v>0.95831336847154469</v>
      </c>
      <c r="C2089" t="str">
        <f>IF(AND(A2089&gt;('VCR Graph'!$C$12/'VCR Graph'!$C$14),A2089&lt;('VCR Graph'!$C$13/'VCR Graph'!$C$14)),42,"")</f>
        <v/>
      </c>
      <c r="D2089" s="2">
        <f t="shared" si="65"/>
        <v>0</v>
      </c>
      <c r="E2089" s="3" t="str">
        <f>IF(A2089&lt;=('VCR Graph'!$C$12/'VCR Graph'!$C$14),'VCR Graph'!$C$15,"")</f>
        <v/>
      </c>
      <c r="F2089" s="3" t="str">
        <f>IF(A2089&lt;=('VCR Graph'!$C$13/'VCR Graph'!$C$14),'VCR Graph'!$C$16,"")</f>
        <v/>
      </c>
      <c r="G2089">
        <v>0</v>
      </c>
    </row>
    <row r="2090" spans="1:7" x14ac:dyDescent="0.2">
      <c r="A2090" s="2">
        <f t="shared" si="66"/>
        <v>2.0879999999998811</v>
      </c>
      <c r="B2090">
        <f>'VCR Graph'!$C$3/'background data'!A2090</f>
        <v>0.9578544061303228</v>
      </c>
      <c r="C2090" t="str">
        <f>IF(AND(A2090&gt;('VCR Graph'!$C$12/'VCR Graph'!$C$14),A2090&lt;('VCR Graph'!$C$13/'VCR Graph'!$C$14)),42,"")</f>
        <v/>
      </c>
      <c r="D2090" s="2">
        <f t="shared" si="65"/>
        <v>0</v>
      </c>
      <c r="E2090" s="3" t="str">
        <f>IF(A2090&lt;=('VCR Graph'!$C$12/'VCR Graph'!$C$14),'VCR Graph'!$C$15,"")</f>
        <v/>
      </c>
      <c r="F2090" s="3" t="str">
        <f>IF(A2090&lt;=('VCR Graph'!$C$13/'VCR Graph'!$C$14),'VCR Graph'!$C$16,"")</f>
        <v/>
      </c>
      <c r="G2090">
        <v>0</v>
      </c>
    </row>
    <row r="2091" spans="1:7" x14ac:dyDescent="0.2">
      <c r="A2091" s="2">
        <f t="shared" si="66"/>
        <v>2.088999999999881</v>
      </c>
      <c r="B2091">
        <f>'VCR Graph'!$C$3/'background data'!A2091</f>
        <v>0.95739588319775681</v>
      </c>
      <c r="C2091" t="str">
        <f>IF(AND(A2091&gt;('VCR Graph'!$C$12/'VCR Graph'!$C$14),A2091&lt;('VCR Graph'!$C$13/'VCR Graph'!$C$14)),42,"")</f>
        <v/>
      </c>
      <c r="D2091" s="2">
        <f t="shared" si="65"/>
        <v>0</v>
      </c>
      <c r="E2091" s="3" t="str">
        <f>IF(A2091&lt;=('VCR Graph'!$C$12/'VCR Graph'!$C$14),'VCR Graph'!$C$15,"")</f>
        <v/>
      </c>
      <c r="F2091" s="3" t="str">
        <f>IF(A2091&lt;=('VCR Graph'!$C$13/'VCR Graph'!$C$14),'VCR Graph'!$C$16,"")</f>
        <v/>
      </c>
      <c r="G2091">
        <v>0</v>
      </c>
    </row>
    <row r="2092" spans="1:7" x14ac:dyDescent="0.2">
      <c r="A2092" s="2">
        <f t="shared" si="66"/>
        <v>2.0899999999998808</v>
      </c>
      <c r="B2092">
        <f>'VCR Graph'!$C$3/'background data'!A2092</f>
        <v>0.95693779904311671</v>
      </c>
      <c r="C2092" t="str">
        <f>IF(AND(A2092&gt;('VCR Graph'!$C$12/'VCR Graph'!$C$14),A2092&lt;('VCR Graph'!$C$13/'VCR Graph'!$C$14)),42,"")</f>
        <v/>
      </c>
      <c r="D2092" s="2">
        <f t="shared" si="65"/>
        <v>0</v>
      </c>
      <c r="E2092" s="3" t="str">
        <f>IF(A2092&lt;=('VCR Graph'!$C$12/'VCR Graph'!$C$14),'VCR Graph'!$C$15,"")</f>
        <v/>
      </c>
      <c r="F2092" s="3" t="str">
        <f>IF(A2092&lt;=('VCR Graph'!$C$13/'VCR Graph'!$C$14),'VCR Graph'!$C$16,"")</f>
        <v/>
      </c>
      <c r="G2092">
        <v>0</v>
      </c>
    </row>
    <row r="2093" spans="1:7" x14ac:dyDescent="0.2">
      <c r="A2093" s="2">
        <f t="shared" si="66"/>
        <v>2.0909999999998807</v>
      </c>
      <c r="B2093">
        <f>'VCR Graph'!$C$3/'background data'!A2093</f>
        <v>0.95648015303687905</v>
      </c>
      <c r="C2093" t="str">
        <f>IF(AND(A2093&gt;('VCR Graph'!$C$12/'VCR Graph'!$C$14),A2093&lt;('VCR Graph'!$C$13/'VCR Graph'!$C$14)),42,"")</f>
        <v/>
      </c>
      <c r="D2093" s="2">
        <f t="shared" si="65"/>
        <v>0</v>
      </c>
      <c r="E2093" s="3" t="str">
        <f>IF(A2093&lt;=('VCR Graph'!$C$12/'VCR Graph'!$C$14),'VCR Graph'!$C$15,"")</f>
        <v/>
      </c>
      <c r="F2093" s="3" t="str">
        <f>IF(A2093&lt;=('VCR Graph'!$C$13/'VCR Graph'!$C$14),'VCR Graph'!$C$16,"")</f>
        <v/>
      </c>
      <c r="G2093">
        <v>0</v>
      </c>
    </row>
    <row r="2094" spans="1:7" x14ac:dyDescent="0.2">
      <c r="A2094" s="2">
        <f t="shared" si="66"/>
        <v>2.0919999999998806</v>
      </c>
      <c r="B2094">
        <f>'VCR Graph'!$C$3/'background data'!A2094</f>
        <v>0.95602294455072379</v>
      </c>
      <c r="C2094" t="str">
        <f>IF(AND(A2094&gt;('VCR Graph'!$C$12/'VCR Graph'!$C$14),A2094&lt;('VCR Graph'!$C$13/'VCR Graph'!$C$14)),42,"")</f>
        <v/>
      </c>
      <c r="D2094" s="2">
        <f t="shared" si="65"/>
        <v>0</v>
      </c>
      <c r="E2094" s="3" t="str">
        <f>IF(A2094&lt;=('VCR Graph'!$C$12/'VCR Graph'!$C$14),'VCR Graph'!$C$15,"")</f>
        <v/>
      </c>
      <c r="F2094" s="3" t="str">
        <f>IF(A2094&lt;=('VCR Graph'!$C$13/'VCR Graph'!$C$14),'VCR Graph'!$C$16,"")</f>
        <v/>
      </c>
      <c r="G2094">
        <v>0</v>
      </c>
    </row>
    <row r="2095" spans="1:7" x14ac:dyDescent="0.2">
      <c r="A2095" s="2">
        <f t="shared" si="66"/>
        <v>2.0929999999998805</v>
      </c>
      <c r="B2095">
        <f>'VCR Graph'!$C$3/'background data'!A2095</f>
        <v>0.95556617295753188</v>
      </c>
      <c r="C2095" t="str">
        <f>IF(AND(A2095&gt;('VCR Graph'!$C$12/'VCR Graph'!$C$14),A2095&lt;('VCR Graph'!$C$13/'VCR Graph'!$C$14)),42,"")</f>
        <v/>
      </c>
      <c r="D2095" s="2">
        <f t="shared" si="65"/>
        <v>0</v>
      </c>
      <c r="E2095" s="3" t="str">
        <f>IF(A2095&lt;=('VCR Graph'!$C$12/'VCR Graph'!$C$14),'VCR Graph'!$C$15,"")</f>
        <v/>
      </c>
      <c r="F2095" s="3" t="str">
        <f>IF(A2095&lt;=('VCR Graph'!$C$13/'VCR Graph'!$C$14),'VCR Graph'!$C$16,"")</f>
        <v/>
      </c>
      <c r="G2095">
        <v>0</v>
      </c>
    </row>
    <row r="2096" spans="1:7" x14ac:dyDescent="0.2">
      <c r="A2096" s="2">
        <f t="shared" si="66"/>
        <v>2.0939999999998804</v>
      </c>
      <c r="B2096">
        <f>'VCR Graph'!$C$3/'background data'!A2096</f>
        <v>0.95510983763138213</v>
      </c>
      <c r="C2096" t="str">
        <f>IF(AND(A2096&gt;('VCR Graph'!$C$12/'VCR Graph'!$C$14),A2096&lt;('VCR Graph'!$C$13/'VCR Graph'!$C$14)),42,"")</f>
        <v/>
      </c>
      <c r="D2096" s="2">
        <f t="shared" si="65"/>
        <v>0</v>
      </c>
      <c r="E2096" s="3" t="str">
        <f>IF(A2096&lt;=('VCR Graph'!$C$12/'VCR Graph'!$C$14),'VCR Graph'!$C$15,"")</f>
        <v/>
      </c>
      <c r="F2096" s="3" t="str">
        <f>IF(A2096&lt;=('VCR Graph'!$C$13/'VCR Graph'!$C$14),'VCR Graph'!$C$16,"")</f>
        <v/>
      </c>
      <c r="G2096">
        <v>0</v>
      </c>
    </row>
    <row r="2097" spans="1:7" x14ac:dyDescent="0.2">
      <c r="A2097" s="2">
        <f t="shared" si="66"/>
        <v>2.0949999999998803</v>
      </c>
      <c r="B2097">
        <f>'VCR Graph'!$C$3/'background data'!A2097</f>
        <v>0.9546539379475486</v>
      </c>
      <c r="C2097" t="str">
        <f>IF(AND(A2097&gt;('VCR Graph'!$C$12/'VCR Graph'!$C$14),A2097&lt;('VCR Graph'!$C$13/'VCR Graph'!$C$14)),42,"")</f>
        <v/>
      </c>
      <c r="D2097" s="2">
        <f t="shared" si="65"/>
        <v>0</v>
      </c>
      <c r="E2097" s="3" t="str">
        <f>IF(A2097&lt;=('VCR Graph'!$C$12/'VCR Graph'!$C$14),'VCR Graph'!$C$15,"")</f>
        <v/>
      </c>
      <c r="F2097" s="3" t="str">
        <f>IF(A2097&lt;=('VCR Graph'!$C$13/'VCR Graph'!$C$14),'VCR Graph'!$C$16,"")</f>
        <v/>
      </c>
      <c r="G2097">
        <v>0</v>
      </c>
    </row>
    <row r="2098" spans="1:7" x14ac:dyDescent="0.2">
      <c r="A2098" s="2">
        <f t="shared" si="66"/>
        <v>2.0959999999998802</v>
      </c>
      <c r="B2098">
        <f>'VCR Graph'!$C$3/'background data'!A2098</f>
        <v>0.95419847328249729</v>
      </c>
      <c r="C2098" t="str">
        <f>IF(AND(A2098&gt;('VCR Graph'!$C$12/'VCR Graph'!$C$14),A2098&lt;('VCR Graph'!$C$13/'VCR Graph'!$C$14)),42,"")</f>
        <v/>
      </c>
      <c r="D2098" s="2">
        <f t="shared" si="65"/>
        <v>0</v>
      </c>
      <c r="E2098" s="3" t="str">
        <f>IF(A2098&lt;=('VCR Graph'!$C$12/'VCR Graph'!$C$14),'VCR Graph'!$C$15,"")</f>
        <v/>
      </c>
      <c r="F2098" s="3" t="str">
        <f>IF(A2098&lt;=('VCR Graph'!$C$13/'VCR Graph'!$C$14),'VCR Graph'!$C$16,"")</f>
        <v/>
      </c>
      <c r="G2098">
        <v>0</v>
      </c>
    </row>
    <row r="2099" spans="1:7" x14ac:dyDescent="0.2">
      <c r="A2099" s="2">
        <f t="shared" si="66"/>
        <v>2.0969999999998801</v>
      </c>
      <c r="B2099">
        <f>'VCR Graph'!$C$3/'background data'!A2099</f>
        <v>0.95374344301388381</v>
      </c>
      <c r="C2099" t="str">
        <f>IF(AND(A2099&gt;('VCR Graph'!$C$12/'VCR Graph'!$C$14),A2099&lt;('VCR Graph'!$C$13/'VCR Graph'!$C$14)),42,"")</f>
        <v/>
      </c>
      <c r="D2099" s="2">
        <f t="shared" si="65"/>
        <v>0</v>
      </c>
      <c r="E2099" s="3" t="str">
        <f>IF(A2099&lt;=('VCR Graph'!$C$12/'VCR Graph'!$C$14),'VCR Graph'!$C$15,"")</f>
        <v/>
      </c>
      <c r="F2099" s="3" t="str">
        <f>IF(A2099&lt;=('VCR Graph'!$C$13/'VCR Graph'!$C$14),'VCR Graph'!$C$16,"")</f>
        <v/>
      </c>
      <c r="G2099">
        <v>0</v>
      </c>
    </row>
    <row r="2100" spans="1:7" x14ac:dyDescent="0.2">
      <c r="A2100" s="2">
        <f t="shared" si="66"/>
        <v>2.09799999999988</v>
      </c>
      <c r="B2100">
        <f>'VCR Graph'!$C$3/'background data'!A2100</f>
        <v>0.95328884652055024</v>
      </c>
      <c r="C2100" t="str">
        <f>IF(AND(A2100&gt;('VCR Graph'!$C$12/'VCR Graph'!$C$14),A2100&lt;('VCR Graph'!$C$13/'VCR Graph'!$C$14)),42,"")</f>
        <v/>
      </c>
      <c r="D2100" s="2">
        <f t="shared" si="65"/>
        <v>0</v>
      </c>
      <c r="E2100" s="3" t="str">
        <f>IF(A2100&lt;=('VCR Graph'!$C$12/'VCR Graph'!$C$14),'VCR Graph'!$C$15,"")</f>
        <v/>
      </c>
      <c r="F2100" s="3" t="str">
        <f>IF(A2100&lt;=('VCR Graph'!$C$13/'VCR Graph'!$C$14),'VCR Graph'!$C$16,"")</f>
        <v/>
      </c>
      <c r="G2100">
        <v>0</v>
      </c>
    </row>
    <row r="2101" spans="1:7" x14ac:dyDescent="0.2">
      <c r="A2101" s="2">
        <f t="shared" si="66"/>
        <v>2.0989999999998799</v>
      </c>
      <c r="B2101">
        <f>'VCR Graph'!$C$3/'background data'!A2101</f>
        <v>0.9528346831825224</v>
      </c>
      <c r="C2101" t="str">
        <f>IF(AND(A2101&gt;('VCR Graph'!$C$12/'VCR Graph'!$C$14),A2101&lt;('VCR Graph'!$C$13/'VCR Graph'!$C$14)),42,"")</f>
        <v/>
      </c>
      <c r="D2101" s="2">
        <f t="shared" si="65"/>
        <v>0</v>
      </c>
      <c r="E2101" s="3" t="str">
        <f>IF(A2101&lt;=('VCR Graph'!$C$12/'VCR Graph'!$C$14),'VCR Graph'!$C$15,"")</f>
        <v/>
      </c>
      <c r="F2101" s="3" t="str">
        <f>IF(A2101&lt;=('VCR Graph'!$C$13/'VCR Graph'!$C$14),'VCR Graph'!$C$16,"")</f>
        <v/>
      </c>
      <c r="G2101">
        <v>0</v>
      </c>
    </row>
    <row r="2102" spans="1:7" x14ac:dyDescent="0.2">
      <c r="A2102" s="2">
        <f t="shared" si="66"/>
        <v>2.0999999999998797</v>
      </c>
      <c r="B2102">
        <f>'VCR Graph'!$C$3/'background data'!A2102</f>
        <v>0.95238095238100695</v>
      </c>
      <c r="C2102" t="str">
        <f>IF(AND(A2102&gt;('VCR Graph'!$C$12/'VCR Graph'!$C$14),A2102&lt;('VCR Graph'!$C$13/'VCR Graph'!$C$14)),42,"")</f>
        <v/>
      </c>
      <c r="D2102" s="2">
        <f t="shared" si="65"/>
        <v>0</v>
      </c>
      <c r="E2102" s="3" t="str">
        <f>IF(A2102&lt;=('VCR Graph'!$C$12/'VCR Graph'!$C$14),'VCR Graph'!$C$15,"")</f>
        <v/>
      </c>
      <c r="F2102" s="3" t="str">
        <f>IF(A2102&lt;=('VCR Graph'!$C$13/'VCR Graph'!$C$14),'VCR Graph'!$C$16,"")</f>
        <v/>
      </c>
      <c r="G2102">
        <v>0</v>
      </c>
    </row>
    <row r="2103" spans="1:7" x14ac:dyDescent="0.2">
      <c r="A2103" s="2">
        <f t="shared" si="66"/>
        <v>2.1009999999998796</v>
      </c>
      <c r="B2103">
        <f>'VCR Graph'!$C$3/'background data'!A2103</f>
        <v>0.9519276534983887</v>
      </c>
      <c r="C2103" t="str">
        <f>IF(AND(A2103&gt;('VCR Graph'!$C$12/'VCR Graph'!$C$14),A2103&lt;('VCR Graph'!$C$13/'VCR Graph'!$C$14)),42,"")</f>
        <v/>
      </c>
      <c r="D2103" s="2">
        <f t="shared" si="65"/>
        <v>0</v>
      </c>
      <c r="E2103" s="3" t="str">
        <f>IF(A2103&lt;=('VCR Graph'!$C$12/'VCR Graph'!$C$14),'VCR Graph'!$C$15,"")</f>
        <v/>
      </c>
      <c r="F2103" s="3" t="str">
        <f>IF(A2103&lt;=('VCR Graph'!$C$13/'VCR Graph'!$C$14),'VCR Graph'!$C$16,"")</f>
        <v/>
      </c>
      <c r="G2103">
        <v>0</v>
      </c>
    </row>
    <row r="2104" spans="1:7" x14ac:dyDescent="0.2">
      <c r="A2104" s="2">
        <f t="shared" si="66"/>
        <v>2.1019999999998795</v>
      </c>
      <c r="B2104">
        <f>'VCR Graph'!$C$3/'background data'!A2104</f>
        <v>0.95147478591822765</v>
      </c>
      <c r="C2104" t="str">
        <f>IF(AND(A2104&gt;('VCR Graph'!$C$12/'VCR Graph'!$C$14),A2104&lt;('VCR Graph'!$C$13/'VCR Graph'!$C$14)),42,"")</f>
        <v/>
      </c>
      <c r="D2104" s="2">
        <f t="shared" si="65"/>
        <v>0</v>
      </c>
      <c r="E2104" s="3" t="str">
        <f>IF(A2104&lt;=('VCR Graph'!$C$12/'VCR Graph'!$C$14),'VCR Graph'!$C$15,"")</f>
        <v/>
      </c>
      <c r="F2104" s="3" t="str">
        <f>IF(A2104&lt;=('VCR Graph'!$C$13/'VCR Graph'!$C$14),'VCR Graph'!$C$16,"")</f>
        <v/>
      </c>
      <c r="G2104">
        <v>0</v>
      </c>
    </row>
    <row r="2105" spans="1:7" x14ac:dyDescent="0.2">
      <c r="A2105" s="2">
        <f t="shared" si="66"/>
        <v>2.1029999999998794</v>
      </c>
      <c r="B2105">
        <f>'VCR Graph'!$C$3/'background data'!A2105</f>
        <v>0.95102234902525662</v>
      </c>
      <c r="C2105" t="str">
        <f>IF(AND(A2105&gt;('VCR Graph'!$C$12/'VCR Graph'!$C$14),A2105&lt;('VCR Graph'!$C$13/'VCR Graph'!$C$14)),42,"")</f>
        <v/>
      </c>
      <c r="D2105" s="2">
        <f t="shared" si="65"/>
        <v>0</v>
      </c>
      <c r="E2105" s="3" t="str">
        <f>IF(A2105&lt;=('VCR Graph'!$C$12/'VCR Graph'!$C$14),'VCR Graph'!$C$15,"")</f>
        <v/>
      </c>
      <c r="F2105" s="3" t="str">
        <f>IF(A2105&lt;=('VCR Graph'!$C$13/'VCR Graph'!$C$14),'VCR Graph'!$C$16,"")</f>
        <v/>
      </c>
      <c r="G2105">
        <v>0</v>
      </c>
    </row>
    <row r="2106" spans="1:7" x14ac:dyDescent="0.2">
      <c r="A2106" s="2">
        <f t="shared" si="66"/>
        <v>2.1039999999998793</v>
      </c>
      <c r="B2106">
        <f>'VCR Graph'!$C$3/'background data'!A2106</f>
        <v>0.95057034220537773</v>
      </c>
      <c r="C2106" t="str">
        <f>IF(AND(A2106&gt;('VCR Graph'!$C$12/'VCR Graph'!$C$14),A2106&lt;('VCR Graph'!$C$13/'VCR Graph'!$C$14)),42,"")</f>
        <v/>
      </c>
      <c r="D2106" s="2">
        <f t="shared" si="65"/>
        <v>0</v>
      </c>
      <c r="E2106" s="3" t="str">
        <f>IF(A2106&lt;=('VCR Graph'!$C$12/'VCR Graph'!$C$14),'VCR Graph'!$C$15,"")</f>
        <v/>
      </c>
      <c r="F2106" s="3" t="str">
        <f>IF(A2106&lt;=('VCR Graph'!$C$13/'VCR Graph'!$C$14),'VCR Graph'!$C$16,"")</f>
        <v/>
      </c>
      <c r="G2106">
        <v>0</v>
      </c>
    </row>
    <row r="2107" spans="1:7" x14ac:dyDescent="0.2">
      <c r="A2107" s="2">
        <f t="shared" si="66"/>
        <v>2.1049999999998792</v>
      </c>
      <c r="B2107">
        <f>'VCR Graph'!$C$3/'background data'!A2107</f>
        <v>0.95011876484566027</v>
      </c>
      <c r="C2107" t="str">
        <f>IF(AND(A2107&gt;('VCR Graph'!$C$12/'VCR Graph'!$C$14),A2107&lt;('VCR Graph'!$C$13/'VCR Graph'!$C$14)),42,"")</f>
        <v/>
      </c>
      <c r="D2107" s="2">
        <f t="shared" si="65"/>
        <v>0</v>
      </c>
      <c r="E2107" s="3" t="str">
        <f>IF(A2107&lt;=('VCR Graph'!$C$12/'VCR Graph'!$C$14),'VCR Graph'!$C$15,"")</f>
        <v/>
      </c>
      <c r="F2107" s="3" t="str">
        <f>IF(A2107&lt;=('VCR Graph'!$C$13/'VCR Graph'!$C$14),'VCR Graph'!$C$16,"")</f>
        <v/>
      </c>
      <c r="G2107">
        <v>0</v>
      </c>
    </row>
    <row r="2108" spans="1:7" x14ac:dyDescent="0.2">
      <c r="A2108" s="2">
        <f t="shared" si="66"/>
        <v>2.1059999999998791</v>
      </c>
      <c r="B2108">
        <f>'VCR Graph'!$C$3/'background data'!A2108</f>
        <v>0.94966761633433749</v>
      </c>
      <c r="C2108" t="str">
        <f>IF(AND(A2108&gt;('VCR Graph'!$C$12/'VCR Graph'!$C$14),A2108&lt;('VCR Graph'!$C$13/'VCR Graph'!$C$14)),42,"")</f>
        <v/>
      </c>
      <c r="D2108" s="2">
        <f t="shared" si="65"/>
        <v>0</v>
      </c>
      <c r="E2108" s="3" t="str">
        <f>IF(A2108&lt;=('VCR Graph'!$C$12/'VCR Graph'!$C$14),'VCR Graph'!$C$15,"")</f>
        <v/>
      </c>
      <c r="F2108" s="3" t="str">
        <f>IF(A2108&lt;=('VCR Graph'!$C$13/'VCR Graph'!$C$14),'VCR Graph'!$C$16,"")</f>
        <v/>
      </c>
      <c r="G2108">
        <v>0</v>
      </c>
    </row>
    <row r="2109" spans="1:7" x14ac:dyDescent="0.2">
      <c r="A2109" s="2">
        <f t="shared" si="66"/>
        <v>2.106999999999879</v>
      </c>
      <c r="B2109">
        <f>'VCR Graph'!$C$3/'background data'!A2109</f>
        <v>0.94921689606080439</v>
      </c>
      <c r="C2109" t="str">
        <f>IF(AND(A2109&gt;('VCR Graph'!$C$12/'VCR Graph'!$C$14),A2109&lt;('VCR Graph'!$C$13/'VCR Graph'!$C$14)),42,"")</f>
        <v/>
      </c>
      <c r="D2109" s="2">
        <f t="shared" si="65"/>
        <v>0</v>
      </c>
      <c r="E2109" s="3" t="str">
        <f>IF(A2109&lt;=('VCR Graph'!$C$12/'VCR Graph'!$C$14),'VCR Graph'!$C$15,"")</f>
        <v/>
      </c>
      <c r="F2109" s="3" t="str">
        <f>IF(A2109&lt;=('VCR Graph'!$C$13/'VCR Graph'!$C$14),'VCR Graph'!$C$16,"")</f>
        <v/>
      </c>
      <c r="G2109">
        <v>0</v>
      </c>
    </row>
    <row r="2110" spans="1:7" x14ac:dyDescent="0.2">
      <c r="A2110" s="2">
        <f t="shared" si="66"/>
        <v>2.1079999999998789</v>
      </c>
      <c r="B2110">
        <f>'VCR Graph'!$C$3/'background data'!A2110</f>
        <v>0.94876660341561425</v>
      </c>
      <c r="C2110" t="str">
        <f>IF(AND(A2110&gt;('VCR Graph'!$C$12/'VCR Graph'!$C$14),A2110&lt;('VCR Graph'!$C$13/'VCR Graph'!$C$14)),42,"")</f>
        <v/>
      </c>
      <c r="D2110" s="2">
        <f t="shared" si="65"/>
        <v>0</v>
      </c>
      <c r="E2110" s="3" t="str">
        <f>IF(A2110&lt;=('VCR Graph'!$C$12/'VCR Graph'!$C$14),'VCR Graph'!$C$15,"")</f>
        <v/>
      </c>
      <c r="F2110" s="3" t="str">
        <f>IF(A2110&lt;=('VCR Graph'!$C$13/'VCR Graph'!$C$14),'VCR Graph'!$C$16,"")</f>
        <v/>
      </c>
      <c r="G2110">
        <v>0</v>
      </c>
    </row>
    <row r="2111" spans="1:7" x14ac:dyDescent="0.2">
      <c r="A2111" s="2">
        <f t="shared" si="66"/>
        <v>2.1089999999998787</v>
      </c>
      <c r="B2111">
        <f>'VCR Graph'!$C$3/'background data'!A2111</f>
        <v>0.94831673779047654</v>
      </c>
      <c r="C2111" t="str">
        <f>IF(AND(A2111&gt;('VCR Graph'!$C$12/'VCR Graph'!$C$14),A2111&lt;('VCR Graph'!$C$13/'VCR Graph'!$C$14)),42,"")</f>
        <v/>
      </c>
      <c r="D2111" s="2">
        <f t="shared" si="65"/>
        <v>0</v>
      </c>
      <c r="E2111" s="3" t="str">
        <f>IF(A2111&lt;=('VCR Graph'!$C$12/'VCR Graph'!$C$14),'VCR Graph'!$C$15,"")</f>
        <v/>
      </c>
      <c r="F2111" s="3" t="str">
        <f>IF(A2111&lt;=('VCR Graph'!$C$13/'VCR Graph'!$C$14),'VCR Graph'!$C$16,"")</f>
        <v/>
      </c>
      <c r="G2111">
        <v>0</v>
      </c>
    </row>
    <row r="2112" spans="1:7" x14ac:dyDescent="0.2">
      <c r="A2112" s="2">
        <f t="shared" si="66"/>
        <v>2.1099999999998786</v>
      </c>
      <c r="B2112">
        <f>'VCR Graph'!$C$3/'background data'!A2112</f>
        <v>0.94786729857825358</v>
      </c>
      <c r="C2112" t="str">
        <f>IF(AND(A2112&gt;('VCR Graph'!$C$12/'VCR Graph'!$C$14),A2112&lt;('VCR Graph'!$C$13/'VCR Graph'!$C$14)),42,"")</f>
        <v/>
      </c>
      <c r="D2112" s="2">
        <f t="shared" si="65"/>
        <v>0</v>
      </c>
      <c r="E2112" s="3" t="str">
        <f>IF(A2112&lt;=('VCR Graph'!$C$12/'VCR Graph'!$C$14),'VCR Graph'!$C$15,"")</f>
        <v/>
      </c>
      <c r="F2112" s="3" t="str">
        <f>IF(A2112&lt;=('VCR Graph'!$C$13/'VCR Graph'!$C$14),'VCR Graph'!$C$16,"")</f>
        <v/>
      </c>
      <c r="G2112">
        <v>0</v>
      </c>
    </row>
    <row r="2113" spans="1:7" x14ac:dyDescent="0.2">
      <c r="A2113" s="2">
        <f t="shared" si="66"/>
        <v>2.1109999999998785</v>
      </c>
      <c r="B2113">
        <f>'VCR Graph'!$C$3/'background data'!A2113</f>
        <v>0.94741828517295834</v>
      </c>
      <c r="C2113" t="str">
        <f>IF(AND(A2113&gt;('VCR Graph'!$C$12/'VCR Graph'!$C$14),A2113&lt;('VCR Graph'!$C$13/'VCR Graph'!$C$14)),42,"")</f>
        <v/>
      </c>
      <c r="D2113" s="2">
        <f t="shared" si="65"/>
        <v>0</v>
      </c>
      <c r="E2113" s="3" t="str">
        <f>IF(A2113&lt;=('VCR Graph'!$C$12/'VCR Graph'!$C$14),'VCR Graph'!$C$15,"")</f>
        <v/>
      </c>
      <c r="F2113" s="3" t="str">
        <f>IF(A2113&lt;=('VCR Graph'!$C$13/'VCR Graph'!$C$14),'VCR Graph'!$C$16,"")</f>
        <v/>
      </c>
      <c r="G2113">
        <v>0</v>
      </c>
    </row>
    <row r="2114" spans="1:7" x14ac:dyDescent="0.2">
      <c r="A2114" s="2">
        <f t="shared" si="66"/>
        <v>2.1119999999998784</v>
      </c>
      <c r="B2114">
        <f>'VCR Graph'!$C$3/'background data'!A2114</f>
        <v>0.94696969696975153</v>
      </c>
      <c r="C2114" t="str">
        <f>IF(AND(A2114&gt;('VCR Graph'!$C$12/'VCR Graph'!$C$14),A2114&lt;('VCR Graph'!$C$13/'VCR Graph'!$C$14)),42,"")</f>
        <v/>
      </c>
      <c r="D2114" s="2">
        <f t="shared" si="65"/>
        <v>0</v>
      </c>
      <c r="E2114" s="3" t="str">
        <f>IF(A2114&lt;=('VCR Graph'!$C$12/'VCR Graph'!$C$14),'VCR Graph'!$C$15,"")</f>
        <v/>
      </c>
      <c r="F2114" s="3" t="str">
        <f>IF(A2114&lt;=('VCR Graph'!$C$13/'VCR Graph'!$C$14),'VCR Graph'!$C$16,"")</f>
        <v/>
      </c>
      <c r="G2114">
        <v>0</v>
      </c>
    </row>
    <row r="2115" spans="1:7" x14ac:dyDescent="0.2">
      <c r="A2115" s="2">
        <f t="shared" si="66"/>
        <v>2.1129999999998783</v>
      </c>
      <c r="B2115">
        <f>'VCR Graph'!$C$3/'background data'!A2115</f>
        <v>0.94652153336493861</v>
      </c>
      <c r="C2115" t="str">
        <f>IF(AND(A2115&gt;('VCR Graph'!$C$12/'VCR Graph'!$C$14),A2115&lt;('VCR Graph'!$C$13/'VCR Graph'!$C$14)),42,"")</f>
        <v/>
      </c>
      <c r="D2115" s="2">
        <f t="shared" si="65"/>
        <v>0</v>
      </c>
      <c r="E2115" s="3" t="str">
        <f>IF(A2115&lt;=('VCR Graph'!$C$12/'VCR Graph'!$C$14),'VCR Graph'!$C$15,"")</f>
        <v/>
      </c>
      <c r="F2115" s="3" t="str">
        <f>IF(A2115&lt;=('VCR Graph'!$C$13/'VCR Graph'!$C$14),'VCR Graph'!$C$16,"")</f>
        <v/>
      </c>
      <c r="G2115">
        <v>0</v>
      </c>
    </row>
    <row r="2116" spans="1:7" x14ac:dyDescent="0.2">
      <c r="A2116" s="2">
        <f t="shared" si="66"/>
        <v>2.1139999999998782</v>
      </c>
      <c r="B2116">
        <f>'VCR Graph'!$C$3/'background data'!A2116</f>
        <v>0.94607379375596745</v>
      </c>
      <c r="C2116" t="str">
        <f>IF(AND(A2116&gt;('VCR Graph'!$C$12/'VCR Graph'!$C$14),A2116&lt;('VCR Graph'!$C$13/'VCR Graph'!$C$14)),42,"")</f>
        <v/>
      </c>
      <c r="D2116" s="2">
        <f t="shared" ref="D2116:D2179" si="67">D2115</f>
        <v>0</v>
      </c>
      <c r="E2116" s="3" t="str">
        <f>IF(A2116&lt;=('VCR Graph'!$C$12/'VCR Graph'!$C$14),'VCR Graph'!$C$15,"")</f>
        <v/>
      </c>
      <c r="F2116" s="3" t="str">
        <f>IF(A2116&lt;=('VCR Graph'!$C$13/'VCR Graph'!$C$14),'VCR Graph'!$C$16,"")</f>
        <v/>
      </c>
      <c r="G2116">
        <v>0</v>
      </c>
    </row>
    <row r="2117" spans="1:7" x14ac:dyDescent="0.2">
      <c r="A2117" s="2">
        <f t="shared" si="66"/>
        <v>2.1149999999998781</v>
      </c>
      <c r="B2117">
        <f>'VCR Graph'!$C$3/'background data'!A2117</f>
        <v>0.9456264775414257</v>
      </c>
      <c r="C2117" t="str">
        <f>IF(AND(A2117&gt;('VCR Graph'!$C$12/'VCR Graph'!$C$14),A2117&lt;('VCR Graph'!$C$13/'VCR Graph'!$C$14)),42,"")</f>
        <v/>
      </c>
      <c r="D2117" s="2">
        <f t="shared" si="67"/>
        <v>0</v>
      </c>
      <c r="E2117" s="3" t="str">
        <f>IF(A2117&lt;=('VCR Graph'!$C$12/'VCR Graph'!$C$14),'VCR Graph'!$C$15,"")</f>
        <v/>
      </c>
      <c r="F2117" s="3" t="str">
        <f>IF(A2117&lt;=('VCR Graph'!$C$13/'VCR Graph'!$C$14),'VCR Graph'!$C$16,"")</f>
        <v/>
      </c>
      <c r="G2117">
        <v>0</v>
      </c>
    </row>
    <row r="2118" spans="1:7" x14ac:dyDescent="0.2">
      <c r="A2118" s="2">
        <f t="shared" si="66"/>
        <v>2.115999999999878</v>
      </c>
      <c r="B2118">
        <f>'VCR Graph'!$C$3/'background data'!A2118</f>
        <v>0.94517958412103753</v>
      </c>
      <c r="C2118" t="str">
        <f>IF(AND(A2118&gt;('VCR Graph'!$C$12/'VCR Graph'!$C$14),A2118&lt;('VCR Graph'!$C$13/'VCR Graph'!$C$14)),42,"")</f>
        <v/>
      </c>
      <c r="D2118" s="2">
        <f t="shared" si="67"/>
        <v>0</v>
      </c>
      <c r="E2118" s="3" t="str">
        <f>IF(A2118&lt;=('VCR Graph'!$C$12/'VCR Graph'!$C$14),'VCR Graph'!$C$15,"")</f>
        <v/>
      </c>
      <c r="F2118" s="3" t="str">
        <f>IF(A2118&lt;=('VCR Graph'!$C$13/'VCR Graph'!$C$14),'VCR Graph'!$C$16,"")</f>
        <v/>
      </c>
      <c r="G2118">
        <v>0</v>
      </c>
    </row>
    <row r="2119" spans="1:7" x14ac:dyDescent="0.2">
      <c r="A2119" s="2">
        <f t="shared" si="66"/>
        <v>2.1169999999998779</v>
      </c>
      <c r="B2119">
        <f>'VCR Graph'!$C$3/'background data'!A2119</f>
        <v>0.94473311289566153</v>
      </c>
      <c r="C2119" t="str">
        <f>IF(AND(A2119&gt;('VCR Graph'!$C$12/'VCR Graph'!$C$14),A2119&lt;('VCR Graph'!$C$13/'VCR Graph'!$C$14)),42,"")</f>
        <v/>
      </c>
      <c r="D2119" s="2">
        <f t="shared" si="67"/>
        <v>0</v>
      </c>
      <c r="E2119" s="3" t="str">
        <f>IF(A2119&lt;=('VCR Graph'!$C$12/'VCR Graph'!$C$14),'VCR Graph'!$C$15,"")</f>
        <v/>
      </c>
      <c r="F2119" s="3" t="str">
        <f>IF(A2119&lt;=('VCR Graph'!$C$13/'VCR Graph'!$C$14),'VCR Graph'!$C$16,"")</f>
        <v/>
      </c>
      <c r="G2119">
        <v>0</v>
      </c>
    </row>
    <row r="2120" spans="1:7" x14ac:dyDescent="0.2">
      <c r="A2120" s="2">
        <f t="shared" si="66"/>
        <v>2.1179999999998778</v>
      </c>
      <c r="B2120">
        <f>'VCR Graph'!$C$3/'background data'!A2120</f>
        <v>0.94428706326728773</v>
      </c>
      <c r="C2120" t="str">
        <f>IF(AND(A2120&gt;('VCR Graph'!$C$12/'VCR Graph'!$C$14),A2120&lt;('VCR Graph'!$C$13/'VCR Graph'!$C$14)),42,"")</f>
        <v/>
      </c>
      <c r="D2120" s="2">
        <f t="shared" si="67"/>
        <v>0</v>
      </c>
      <c r="E2120" s="3" t="str">
        <f>IF(A2120&lt;=('VCR Graph'!$C$12/'VCR Graph'!$C$14),'VCR Graph'!$C$15,"")</f>
        <v/>
      </c>
      <c r="F2120" s="3" t="str">
        <f>IF(A2120&lt;=('VCR Graph'!$C$13/'VCR Graph'!$C$14),'VCR Graph'!$C$16,"")</f>
        <v/>
      </c>
      <c r="G2120">
        <v>0</v>
      </c>
    </row>
    <row r="2121" spans="1:7" x14ac:dyDescent="0.2">
      <c r="A2121" s="2">
        <f t="shared" si="66"/>
        <v>2.1189999999998776</v>
      </c>
      <c r="B2121">
        <f>'VCR Graph'!$C$3/'background data'!A2121</f>
        <v>0.94384143463903514</v>
      </c>
      <c r="C2121" t="str">
        <f>IF(AND(A2121&gt;('VCR Graph'!$C$12/'VCR Graph'!$C$14),A2121&lt;('VCR Graph'!$C$13/'VCR Graph'!$C$14)),42,"")</f>
        <v/>
      </c>
      <c r="D2121" s="2">
        <f t="shared" si="67"/>
        <v>0</v>
      </c>
      <c r="E2121" s="3" t="str">
        <f>IF(A2121&lt;=('VCR Graph'!$C$12/'VCR Graph'!$C$14),'VCR Graph'!$C$15,"")</f>
        <v/>
      </c>
      <c r="F2121" s="3" t="str">
        <f>IF(A2121&lt;=('VCR Graph'!$C$13/'VCR Graph'!$C$14),'VCR Graph'!$C$16,"")</f>
        <v/>
      </c>
      <c r="G2121">
        <v>0</v>
      </c>
    </row>
    <row r="2122" spans="1:7" x14ac:dyDescent="0.2">
      <c r="A2122" s="2">
        <f t="shared" si="66"/>
        <v>2.1199999999998775</v>
      </c>
      <c r="B2122">
        <f>'VCR Graph'!$C$3/'background data'!A2122</f>
        <v>0.94339622641514886</v>
      </c>
      <c r="C2122" t="str">
        <f>IF(AND(A2122&gt;('VCR Graph'!$C$12/'VCR Graph'!$C$14),A2122&lt;('VCR Graph'!$C$13/'VCR Graph'!$C$14)),42,"")</f>
        <v/>
      </c>
      <c r="D2122" s="2">
        <f t="shared" si="67"/>
        <v>0</v>
      </c>
      <c r="E2122" s="3" t="str">
        <f>IF(A2122&lt;=('VCR Graph'!$C$12/'VCR Graph'!$C$14),'VCR Graph'!$C$15,"")</f>
        <v/>
      </c>
      <c r="F2122" s="3" t="str">
        <f>IF(A2122&lt;=('VCR Graph'!$C$13/'VCR Graph'!$C$14),'VCR Graph'!$C$16,"")</f>
        <v/>
      </c>
      <c r="G2122">
        <v>0</v>
      </c>
    </row>
    <row r="2123" spans="1:7" x14ac:dyDescent="0.2">
      <c r="A2123" s="2">
        <f t="shared" si="66"/>
        <v>2.1209999999998774</v>
      </c>
      <c r="B2123">
        <f>'VCR Graph'!$C$3/'background data'!A2123</f>
        <v>0.94295143800099746</v>
      </c>
      <c r="C2123" t="str">
        <f>IF(AND(A2123&gt;('VCR Graph'!$C$12/'VCR Graph'!$C$14),A2123&lt;('VCR Graph'!$C$13/'VCR Graph'!$C$14)),42,"")</f>
        <v/>
      </c>
      <c r="D2123" s="2">
        <f t="shared" si="67"/>
        <v>0</v>
      </c>
      <c r="E2123" s="3" t="str">
        <f>IF(A2123&lt;=('VCR Graph'!$C$12/'VCR Graph'!$C$14),'VCR Graph'!$C$15,"")</f>
        <v/>
      </c>
      <c r="F2123" s="3" t="str">
        <f>IF(A2123&lt;=('VCR Graph'!$C$13/'VCR Graph'!$C$14),'VCR Graph'!$C$16,"")</f>
        <v/>
      </c>
      <c r="G2123">
        <v>0</v>
      </c>
    </row>
    <row r="2124" spans="1:7" x14ac:dyDescent="0.2">
      <c r="A2124" s="2">
        <f t="shared" si="66"/>
        <v>2.1219999999998773</v>
      </c>
      <c r="B2124">
        <f>'VCR Graph'!$C$3/'background data'!A2124</f>
        <v>0.94250706880307056</v>
      </c>
      <c r="C2124" t="str">
        <f>IF(AND(A2124&gt;('VCR Graph'!$C$12/'VCR Graph'!$C$14),A2124&lt;('VCR Graph'!$C$13/'VCR Graph'!$C$14)),42,"")</f>
        <v/>
      </c>
      <c r="D2124" s="2">
        <f t="shared" si="67"/>
        <v>0</v>
      </c>
      <c r="E2124" s="3" t="str">
        <f>IF(A2124&lt;=('VCR Graph'!$C$12/'VCR Graph'!$C$14),'VCR Graph'!$C$15,"")</f>
        <v/>
      </c>
      <c r="F2124" s="3" t="str">
        <f>IF(A2124&lt;=('VCR Graph'!$C$13/'VCR Graph'!$C$14),'VCR Graph'!$C$16,"")</f>
        <v/>
      </c>
      <c r="G2124">
        <v>0</v>
      </c>
    </row>
    <row r="2125" spans="1:7" x14ac:dyDescent="0.2">
      <c r="A2125" s="2">
        <f t="shared" ref="A2125:A2188" si="68">A2124+0.001</f>
        <v>2.1229999999998772</v>
      </c>
      <c r="B2125">
        <f>'VCR Graph'!$C$3/'background data'!A2125</f>
        <v>0.94206311822897582</v>
      </c>
      <c r="C2125" t="str">
        <f>IF(AND(A2125&gt;('VCR Graph'!$C$12/'VCR Graph'!$C$14),A2125&lt;('VCR Graph'!$C$13/'VCR Graph'!$C$14)),42,"")</f>
        <v/>
      </c>
      <c r="D2125" s="2">
        <f t="shared" si="67"/>
        <v>0</v>
      </c>
      <c r="E2125" s="3" t="str">
        <f>IF(A2125&lt;=('VCR Graph'!$C$12/'VCR Graph'!$C$14),'VCR Graph'!$C$15,"")</f>
        <v/>
      </c>
      <c r="F2125" s="3" t="str">
        <f>IF(A2125&lt;=('VCR Graph'!$C$13/'VCR Graph'!$C$14),'VCR Graph'!$C$16,"")</f>
        <v/>
      </c>
      <c r="G2125">
        <v>0</v>
      </c>
    </row>
    <row r="2126" spans="1:7" x14ac:dyDescent="0.2">
      <c r="A2126" s="2">
        <f t="shared" si="68"/>
        <v>2.1239999999998771</v>
      </c>
      <c r="B2126">
        <f>'VCR Graph'!$C$3/'background data'!A2126</f>
        <v>0.94161958568743676</v>
      </c>
      <c r="C2126" t="str">
        <f>IF(AND(A2126&gt;('VCR Graph'!$C$12/'VCR Graph'!$C$14),A2126&lt;('VCR Graph'!$C$13/'VCR Graph'!$C$14)),42,"")</f>
        <v/>
      </c>
      <c r="D2126" s="2">
        <f t="shared" si="67"/>
        <v>0</v>
      </c>
      <c r="E2126" s="3" t="str">
        <f>IF(A2126&lt;=('VCR Graph'!$C$12/'VCR Graph'!$C$14),'VCR Graph'!$C$15,"")</f>
        <v/>
      </c>
      <c r="F2126" s="3" t="str">
        <f>IF(A2126&lt;=('VCR Graph'!$C$13/'VCR Graph'!$C$14),'VCR Graph'!$C$16,"")</f>
        <v/>
      </c>
      <c r="G2126">
        <v>0</v>
      </c>
    </row>
    <row r="2127" spans="1:7" x14ac:dyDescent="0.2">
      <c r="A2127" s="2">
        <f t="shared" si="68"/>
        <v>2.124999999999877</v>
      </c>
      <c r="B2127">
        <f>'VCR Graph'!$C$3/'background data'!A2127</f>
        <v>0.94117647058828979</v>
      </c>
      <c r="C2127" t="str">
        <f>IF(AND(A2127&gt;('VCR Graph'!$C$12/'VCR Graph'!$C$14),A2127&lt;('VCR Graph'!$C$13/'VCR Graph'!$C$14)),42,"")</f>
        <v/>
      </c>
      <c r="D2127" s="2">
        <f t="shared" si="67"/>
        <v>0</v>
      </c>
      <c r="E2127" s="3" t="str">
        <f>IF(A2127&lt;=('VCR Graph'!$C$12/'VCR Graph'!$C$14),'VCR Graph'!$C$15,"")</f>
        <v/>
      </c>
      <c r="F2127" s="3" t="str">
        <f>IF(A2127&lt;=('VCR Graph'!$C$13/'VCR Graph'!$C$14),'VCR Graph'!$C$16,"")</f>
        <v/>
      </c>
      <c r="G2127">
        <v>0</v>
      </c>
    </row>
    <row r="2128" spans="1:7" x14ac:dyDescent="0.2">
      <c r="A2128" s="2">
        <f t="shared" si="68"/>
        <v>2.1259999999998769</v>
      </c>
      <c r="B2128">
        <f>'VCR Graph'!$C$3/'background data'!A2128</f>
        <v>0.94073377234248157</v>
      </c>
      <c r="C2128" t="str">
        <f>IF(AND(A2128&gt;('VCR Graph'!$C$12/'VCR Graph'!$C$14),A2128&lt;('VCR Graph'!$C$13/'VCR Graph'!$C$14)),42,"")</f>
        <v/>
      </c>
      <c r="D2128" s="2">
        <f t="shared" si="67"/>
        <v>0</v>
      </c>
      <c r="E2128" s="3" t="str">
        <f>IF(A2128&lt;=('VCR Graph'!$C$12/'VCR Graph'!$C$14),'VCR Graph'!$C$15,"")</f>
        <v/>
      </c>
      <c r="F2128" s="3" t="str">
        <f>IF(A2128&lt;=('VCR Graph'!$C$13/'VCR Graph'!$C$14),'VCR Graph'!$C$16,"")</f>
        <v/>
      </c>
      <c r="G2128">
        <v>0</v>
      </c>
    </row>
    <row r="2129" spans="1:7" x14ac:dyDescent="0.2">
      <c r="A2129" s="2">
        <f t="shared" si="68"/>
        <v>2.1269999999998768</v>
      </c>
      <c r="B2129">
        <f>'VCR Graph'!$C$3/'background data'!A2129</f>
        <v>0.94029149036206672</v>
      </c>
      <c r="C2129" t="str">
        <f>IF(AND(A2129&gt;('VCR Graph'!$C$12/'VCR Graph'!$C$14),A2129&lt;('VCR Graph'!$C$13/'VCR Graph'!$C$14)),42,"")</f>
        <v/>
      </c>
      <c r="D2129" s="2">
        <f t="shared" si="67"/>
        <v>0</v>
      </c>
      <c r="E2129" s="3" t="str">
        <f>IF(A2129&lt;=('VCR Graph'!$C$12/'VCR Graph'!$C$14),'VCR Graph'!$C$15,"")</f>
        <v/>
      </c>
      <c r="F2129" s="3" t="str">
        <f>IF(A2129&lt;=('VCR Graph'!$C$13/'VCR Graph'!$C$14),'VCR Graph'!$C$16,"")</f>
        <v/>
      </c>
      <c r="G2129">
        <v>0</v>
      </c>
    </row>
    <row r="2130" spans="1:7" x14ac:dyDescent="0.2">
      <c r="A2130" s="2">
        <f t="shared" si="68"/>
        <v>2.1279999999998767</v>
      </c>
      <c r="B2130">
        <f>'VCR Graph'!$C$3/'background data'!A2130</f>
        <v>0.93984962406020489</v>
      </c>
      <c r="C2130" t="str">
        <f>IF(AND(A2130&gt;('VCR Graph'!$C$12/'VCR Graph'!$C$14),A2130&lt;('VCR Graph'!$C$13/'VCR Graph'!$C$14)),42,"")</f>
        <v/>
      </c>
      <c r="D2130" s="2">
        <f t="shared" si="67"/>
        <v>0</v>
      </c>
      <c r="E2130" s="3" t="str">
        <f>IF(A2130&lt;=('VCR Graph'!$C$12/'VCR Graph'!$C$14),'VCR Graph'!$C$15,"")</f>
        <v/>
      </c>
      <c r="F2130" s="3" t="str">
        <f>IF(A2130&lt;=('VCR Graph'!$C$13/'VCR Graph'!$C$14),'VCR Graph'!$C$16,"")</f>
        <v/>
      </c>
      <c r="G2130">
        <v>0</v>
      </c>
    </row>
    <row r="2131" spans="1:7" x14ac:dyDescent="0.2">
      <c r="A2131" s="2">
        <f t="shared" si="68"/>
        <v>2.1289999999998765</v>
      </c>
      <c r="B2131">
        <f>'VCR Graph'!$C$3/'background data'!A2131</f>
        <v>0.9394081728511583</v>
      </c>
      <c r="C2131" t="str">
        <f>IF(AND(A2131&gt;('VCR Graph'!$C$12/'VCR Graph'!$C$14),A2131&lt;('VCR Graph'!$C$13/'VCR Graph'!$C$14)),42,"")</f>
        <v/>
      </c>
      <c r="D2131" s="2">
        <f t="shared" si="67"/>
        <v>0</v>
      </c>
      <c r="E2131" s="3" t="str">
        <f>IF(A2131&lt;=('VCR Graph'!$C$12/'VCR Graph'!$C$14),'VCR Graph'!$C$15,"")</f>
        <v/>
      </c>
      <c r="F2131" s="3" t="str">
        <f>IF(A2131&lt;=('VCR Graph'!$C$13/'VCR Graph'!$C$14),'VCR Graph'!$C$16,"")</f>
        <v/>
      </c>
      <c r="G2131">
        <v>0</v>
      </c>
    </row>
    <row r="2132" spans="1:7" x14ac:dyDescent="0.2">
      <c r="A2132" s="2">
        <f t="shared" si="68"/>
        <v>2.1299999999998764</v>
      </c>
      <c r="B2132">
        <f>'VCR Graph'!$C$3/'background data'!A2132</f>
        <v>0.93896713615028926</v>
      </c>
      <c r="C2132" t="str">
        <f>IF(AND(A2132&gt;('VCR Graph'!$C$12/'VCR Graph'!$C$14),A2132&lt;('VCR Graph'!$C$13/'VCR Graph'!$C$14)),42,"")</f>
        <v/>
      </c>
      <c r="D2132" s="2">
        <f t="shared" si="67"/>
        <v>0</v>
      </c>
      <c r="E2132" s="3" t="str">
        <f>IF(A2132&lt;=('VCR Graph'!$C$12/'VCR Graph'!$C$14),'VCR Graph'!$C$15,"")</f>
        <v/>
      </c>
      <c r="F2132" s="3" t="str">
        <f>IF(A2132&lt;=('VCR Graph'!$C$13/'VCR Graph'!$C$14),'VCR Graph'!$C$16,"")</f>
        <v/>
      </c>
      <c r="G2132">
        <v>0</v>
      </c>
    </row>
    <row r="2133" spans="1:7" x14ac:dyDescent="0.2">
      <c r="A2133" s="2">
        <f t="shared" si="68"/>
        <v>2.1309999999998763</v>
      </c>
      <c r="B2133">
        <f>'VCR Graph'!$C$3/'background data'!A2133</f>
        <v>0.93852651337405724</v>
      </c>
      <c r="C2133" t="str">
        <f>IF(AND(A2133&gt;('VCR Graph'!$C$12/'VCR Graph'!$C$14),A2133&lt;('VCR Graph'!$C$13/'VCR Graph'!$C$14)),42,"")</f>
        <v/>
      </c>
      <c r="D2133" s="2">
        <f t="shared" si="67"/>
        <v>0</v>
      </c>
      <c r="E2133" s="3" t="str">
        <f>IF(A2133&lt;=('VCR Graph'!$C$12/'VCR Graph'!$C$14),'VCR Graph'!$C$15,"")</f>
        <v/>
      </c>
      <c r="F2133" s="3" t="str">
        <f>IF(A2133&lt;=('VCR Graph'!$C$13/'VCR Graph'!$C$14),'VCR Graph'!$C$16,"")</f>
        <v/>
      </c>
      <c r="G2133">
        <v>0</v>
      </c>
    </row>
    <row r="2134" spans="1:7" x14ac:dyDescent="0.2">
      <c r="A2134" s="2">
        <f t="shared" si="68"/>
        <v>2.1319999999998762</v>
      </c>
      <c r="B2134">
        <f>'VCR Graph'!$C$3/'background data'!A2134</f>
        <v>0.93808630394001691</v>
      </c>
      <c r="C2134" t="str">
        <f>IF(AND(A2134&gt;('VCR Graph'!$C$12/'VCR Graph'!$C$14),A2134&lt;('VCR Graph'!$C$13/'VCR Graph'!$C$14)),42,"")</f>
        <v/>
      </c>
      <c r="D2134" s="2">
        <f t="shared" si="67"/>
        <v>0</v>
      </c>
      <c r="E2134" s="3" t="str">
        <f>IF(A2134&lt;=('VCR Graph'!$C$12/'VCR Graph'!$C$14),'VCR Graph'!$C$15,"")</f>
        <v/>
      </c>
      <c r="F2134" s="3" t="str">
        <f>IF(A2134&lt;=('VCR Graph'!$C$13/'VCR Graph'!$C$14),'VCR Graph'!$C$16,"")</f>
        <v/>
      </c>
      <c r="G2134">
        <v>0</v>
      </c>
    </row>
    <row r="2135" spans="1:7" x14ac:dyDescent="0.2">
      <c r="A2135" s="2">
        <f t="shared" si="68"/>
        <v>2.1329999999998761</v>
      </c>
      <c r="B2135">
        <f>'VCR Graph'!$C$3/'background data'!A2135</f>
        <v>0.93764650726681487</v>
      </c>
      <c r="C2135" t="str">
        <f>IF(AND(A2135&gt;('VCR Graph'!$C$12/'VCR Graph'!$C$14),A2135&lt;('VCR Graph'!$C$13/'VCR Graph'!$C$14)),42,"")</f>
        <v/>
      </c>
      <c r="D2135" s="2">
        <f t="shared" si="67"/>
        <v>0</v>
      </c>
      <c r="E2135" s="3" t="str">
        <f>IF(A2135&lt;=('VCR Graph'!$C$12/'VCR Graph'!$C$14),'VCR Graph'!$C$15,"")</f>
        <v/>
      </c>
      <c r="F2135" s="3" t="str">
        <f>IF(A2135&lt;=('VCR Graph'!$C$13/'VCR Graph'!$C$14),'VCR Graph'!$C$16,"")</f>
        <v/>
      </c>
      <c r="G2135">
        <v>0</v>
      </c>
    </row>
    <row r="2136" spans="1:7" x14ac:dyDescent="0.2">
      <c r="A2136" s="2">
        <f t="shared" si="68"/>
        <v>2.133999999999876</v>
      </c>
      <c r="B2136">
        <f>'VCR Graph'!$C$3/'background data'!A2136</f>
        <v>0.9372071227741875</v>
      </c>
      <c r="C2136" t="str">
        <f>IF(AND(A2136&gt;('VCR Graph'!$C$12/'VCR Graph'!$C$14),A2136&lt;('VCR Graph'!$C$13/'VCR Graph'!$C$14)),42,"")</f>
        <v/>
      </c>
      <c r="D2136" s="2">
        <f t="shared" si="67"/>
        <v>0</v>
      </c>
      <c r="E2136" s="3" t="str">
        <f>IF(A2136&lt;=('VCR Graph'!$C$12/'VCR Graph'!$C$14),'VCR Graph'!$C$15,"")</f>
        <v/>
      </c>
      <c r="F2136" s="3" t="str">
        <f>IF(A2136&lt;=('VCR Graph'!$C$13/'VCR Graph'!$C$14),'VCR Graph'!$C$16,"")</f>
        <v/>
      </c>
      <c r="G2136">
        <v>0</v>
      </c>
    </row>
    <row r="2137" spans="1:7" x14ac:dyDescent="0.2">
      <c r="A2137" s="2">
        <f t="shared" si="68"/>
        <v>2.1349999999998759</v>
      </c>
      <c r="B2137">
        <f>'VCR Graph'!$C$3/'background data'!A2137</f>
        <v>0.93676814988295842</v>
      </c>
      <c r="C2137" t="str">
        <f>IF(AND(A2137&gt;('VCR Graph'!$C$12/'VCR Graph'!$C$14),A2137&lt;('VCR Graph'!$C$13/'VCR Graph'!$C$14)),42,"")</f>
        <v/>
      </c>
      <c r="D2137" s="2">
        <f t="shared" si="67"/>
        <v>0</v>
      </c>
      <c r="E2137" s="3" t="str">
        <f>IF(A2137&lt;=('VCR Graph'!$C$12/'VCR Graph'!$C$14),'VCR Graph'!$C$15,"")</f>
        <v/>
      </c>
      <c r="F2137" s="3" t="str">
        <f>IF(A2137&lt;=('VCR Graph'!$C$13/'VCR Graph'!$C$14),'VCR Graph'!$C$16,"")</f>
        <v/>
      </c>
      <c r="G2137">
        <v>0</v>
      </c>
    </row>
    <row r="2138" spans="1:7" x14ac:dyDescent="0.2">
      <c r="A2138" s="2">
        <f t="shared" si="68"/>
        <v>2.1359999999998758</v>
      </c>
      <c r="B2138">
        <f>'VCR Graph'!$C$3/'background data'!A2138</f>
        <v>0.93632958801503574</v>
      </c>
      <c r="C2138" t="str">
        <f>IF(AND(A2138&gt;('VCR Graph'!$C$12/'VCR Graph'!$C$14),A2138&lt;('VCR Graph'!$C$13/'VCR Graph'!$C$14)),42,"")</f>
        <v/>
      </c>
      <c r="D2138" s="2">
        <f t="shared" si="67"/>
        <v>0</v>
      </c>
      <c r="E2138" s="3" t="str">
        <f>IF(A2138&lt;=('VCR Graph'!$C$12/'VCR Graph'!$C$14),'VCR Graph'!$C$15,"")</f>
        <v/>
      </c>
      <c r="F2138" s="3" t="str">
        <f>IF(A2138&lt;=('VCR Graph'!$C$13/'VCR Graph'!$C$14),'VCR Graph'!$C$16,"")</f>
        <v/>
      </c>
      <c r="G2138">
        <v>0</v>
      </c>
    </row>
    <row r="2139" spans="1:7" x14ac:dyDescent="0.2">
      <c r="A2139" s="2">
        <f t="shared" si="68"/>
        <v>2.1369999999998757</v>
      </c>
      <c r="B2139">
        <f>'VCR Graph'!$C$3/'background data'!A2139</f>
        <v>0.93589143659340968</v>
      </c>
      <c r="C2139" t="str">
        <f>IF(AND(A2139&gt;('VCR Graph'!$C$12/'VCR Graph'!$C$14),A2139&lt;('VCR Graph'!$C$13/'VCR Graph'!$C$14)),42,"")</f>
        <v/>
      </c>
      <c r="D2139" s="2">
        <f t="shared" si="67"/>
        <v>0</v>
      </c>
      <c r="E2139" s="3" t="str">
        <f>IF(A2139&lt;=('VCR Graph'!$C$12/'VCR Graph'!$C$14),'VCR Graph'!$C$15,"")</f>
        <v/>
      </c>
      <c r="F2139" s="3" t="str">
        <f>IF(A2139&lt;=('VCR Graph'!$C$13/'VCR Graph'!$C$14),'VCR Graph'!$C$16,"")</f>
        <v/>
      </c>
      <c r="G2139">
        <v>0</v>
      </c>
    </row>
    <row r="2140" spans="1:7" x14ac:dyDescent="0.2">
      <c r="A2140" s="2">
        <f t="shared" si="68"/>
        <v>2.1379999999998756</v>
      </c>
      <c r="B2140">
        <f>'VCR Graph'!$C$3/'background data'!A2140</f>
        <v>0.93545369504214981</v>
      </c>
      <c r="C2140" t="str">
        <f>IF(AND(A2140&gt;('VCR Graph'!$C$12/'VCR Graph'!$C$14),A2140&lt;('VCR Graph'!$C$13/'VCR Graph'!$C$14)),42,"")</f>
        <v/>
      </c>
      <c r="D2140" s="2">
        <f t="shared" si="67"/>
        <v>0</v>
      </c>
      <c r="E2140" s="3" t="str">
        <f>IF(A2140&lt;=('VCR Graph'!$C$12/'VCR Graph'!$C$14),'VCR Graph'!$C$15,"")</f>
        <v/>
      </c>
      <c r="F2140" s="3" t="str">
        <f>IF(A2140&lt;=('VCR Graph'!$C$13/'VCR Graph'!$C$14),'VCR Graph'!$C$16,"")</f>
        <v/>
      </c>
      <c r="G2140">
        <v>0</v>
      </c>
    </row>
    <row r="2141" spans="1:7" x14ac:dyDescent="0.2">
      <c r="A2141" s="2">
        <f t="shared" si="68"/>
        <v>2.1389999999998754</v>
      </c>
      <c r="B2141">
        <f>'VCR Graph'!$C$3/'background data'!A2141</f>
        <v>0.93501636278640321</v>
      </c>
      <c r="C2141" t="str">
        <f>IF(AND(A2141&gt;('VCR Graph'!$C$12/'VCR Graph'!$C$14),A2141&lt;('VCR Graph'!$C$13/'VCR Graph'!$C$14)),42,"")</f>
        <v/>
      </c>
      <c r="D2141" s="2">
        <f t="shared" si="67"/>
        <v>0</v>
      </c>
      <c r="E2141" s="3" t="str">
        <f>IF(A2141&lt;=('VCR Graph'!$C$12/'VCR Graph'!$C$14),'VCR Graph'!$C$15,"")</f>
        <v/>
      </c>
      <c r="F2141" s="3" t="str">
        <f>IF(A2141&lt;=('VCR Graph'!$C$13/'VCR Graph'!$C$14),'VCR Graph'!$C$16,"")</f>
        <v/>
      </c>
      <c r="G2141">
        <v>0</v>
      </c>
    </row>
    <row r="2142" spans="1:7" x14ac:dyDescent="0.2">
      <c r="A2142" s="2">
        <f t="shared" si="68"/>
        <v>2.1399999999998753</v>
      </c>
      <c r="B2142">
        <f>'VCR Graph'!$C$3/'background data'!A2142</f>
        <v>0.93457943925239084</v>
      </c>
      <c r="C2142" t="str">
        <f>IF(AND(A2142&gt;('VCR Graph'!$C$12/'VCR Graph'!$C$14),A2142&lt;('VCR Graph'!$C$13/'VCR Graph'!$C$14)),42,"")</f>
        <v/>
      </c>
      <c r="D2142" s="2">
        <f t="shared" si="67"/>
        <v>0</v>
      </c>
      <c r="E2142" s="3" t="str">
        <f>IF(A2142&lt;=('VCR Graph'!$C$12/'VCR Graph'!$C$14),'VCR Graph'!$C$15,"")</f>
        <v/>
      </c>
      <c r="F2142" s="3" t="str">
        <f>IF(A2142&lt;=('VCR Graph'!$C$13/'VCR Graph'!$C$14),'VCR Graph'!$C$16,"")</f>
        <v/>
      </c>
      <c r="G2142">
        <v>0</v>
      </c>
    </row>
    <row r="2143" spans="1:7" x14ac:dyDescent="0.2">
      <c r="A2143" s="2">
        <f t="shared" si="68"/>
        <v>2.1409999999998752</v>
      </c>
      <c r="B2143">
        <f>'VCR Graph'!$C$3/'background data'!A2143</f>
        <v>0.93414292386740616</v>
      </c>
      <c r="C2143" t="str">
        <f>IF(AND(A2143&gt;('VCR Graph'!$C$12/'VCR Graph'!$C$14),A2143&lt;('VCR Graph'!$C$13/'VCR Graph'!$C$14)),42,"")</f>
        <v/>
      </c>
      <c r="D2143" s="2">
        <f t="shared" si="67"/>
        <v>0</v>
      </c>
      <c r="E2143" s="3" t="str">
        <f>IF(A2143&lt;=('VCR Graph'!$C$12/'VCR Graph'!$C$14),'VCR Graph'!$C$15,"")</f>
        <v/>
      </c>
      <c r="F2143" s="3" t="str">
        <f>IF(A2143&lt;=('VCR Graph'!$C$13/'VCR Graph'!$C$14),'VCR Graph'!$C$16,"")</f>
        <v/>
      </c>
      <c r="G2143">
        <v>0</v>
      </c>
    </row>
    <row r="2144" spans="1:7" x14ac:dyDescent="0.2">
      <c r="A2144" s="2">
        <f t="shared" si="68"/>
        <v>2.1419999999998751</v>
      </c>
      <c r="B2144">
        <f>'VCR Graph'!$C$3/'background data'!A2144</f>
        <v>0.93370681605981165</v>
      </c>
      <c r="C2144" t="str">
        <f>IF(AND(A2144&gt;('VCR Graph'!$C$12/'VCR Graph'!$C$14),A2144&lt;('VCR Graph'!$C$13/'VCR Graph'!$C$14)),42,"")</f>
        <v/>
      </c>
      <c r="D2144" s="2">
        <f t="shared" si="67"/>
        <v>0</v>
      </c>
      <c r="E2144" s="3" t="str">
        <f>IF(A2144&lt;=('VCR Graph'!$C$12/'VCR Graph'!$C$14),'VCR Graph'!$C$15,"")</f>
        <v/>
      </c>
      <c r="F2144" s="3" t="str">
        <f>IF(A2144&lt;=('VCR Graph'!$C$13/'VCR Graph'!$C$14),'VCR Graph'!$C$16,"")</f>
        <v/>
      </c>
      <c r="G2144">
        <v>0</v>
      </c>
    </row>
    <row r="2145" spans="1:7" x14ac:dyDescent="0.2">
      <c r="A2145" s="2">
        <f t="shared" si="68"/>
        <v>2.142999999999875</v>
      </c>
      <c r="B2145">
        <f>'VCR Graph'!$C$3/'background data'!A2145</f>
        <v>0.93327111525903717</v>
      </c>
      <c r="C2145" t="str">
        <f>IF(AND(A2145&gt;('VCR Graph'!$C$12/'VCR Graph'!$C$14),A2145&lt;('VCR Graph'!$C$13/'VCR Graph'!$C$14)),42,"")</f>
        <v/>
      </c>
      <c r="D2145" s="2">
        <f t="shared" si="67"/>
        <v>0</v>
      </c>
      <c r="E2145" s="3" t="str">
        <f>IF(A2145&lt;=('VCR Graph'!$C$12/'VCR Graph'!$C$14),'VCR Graph'!$C$15,"")</f>
        <v/>
      </c>
      <c r="F2145" s="3" t="str">
        <f>IF(A2145&lt;=('VCR Graph'!$C$13/'VCR Graph'!$C$14),'VCR Graph'!$C$16,"")</f>
        <v/>
      </c>
      <c r="G2145">
        <v>0</v>
      </c>
    </row>
    <row r="2146" spans="1:7" x14ac:dyDescent="0.2">
      <c r="A2146" s="2">
        <f t="shared" si="68"/>
        <v>2.1439999999998749</v>
      </c>
      <c r="B2146">
        <f>'VCR Graph'!$C$3/'background data'!A2146</f>
        <v>0.93283582089557682</v>
      </c>
      <c r="C2146" t="str">
        <f>IF(AND(A2146&gt;('VCR Graph'!$C$12/'VCR Graph'!$C$14),A2146&lt;('VCR Graph'!$C$13/'VCR Graph'!$C$14)),42,"")</f>
        <v/>
      </c>
      <c r="D2146" s="2">
        <f t="shared" si="67"/>
        <v>0</v>
      </c>
      <c r="E2146" s="3" t="str">
        <f>IF(A2146&lt;=('VCR Graph'!$C$12/'VCR Graph'!$C$14),'VCR Graph'!$C$15,"")</f>
        <v/>
      </c>
      <c r="F2146" s="3" t="str">
        <f>IF(A2146&lt;=('VCR Graph'!$C$13/'VCR Graph'!$C$14),'VCR Graph'!$C$16,"")</f>
        <v/>
      </c>
      <c r="G2146">
        <v>0</v>
      </c>
    </row>
    <row r="2147" spans="1:7" x14ac:dyDescent="0.2">
      <c r="A2147" s="2">
        <f t="shared" si="68"/>
        <v>2.1449999999998748</v>
      </c>
      <c r="B2147">
        <f>'VCR Graph'!$C$3/'background data'!A2147</f>
        <v>0.93240093240098687</v>
      </c>
      <c r="C2147" t="str">
        <f>IF(AND(A2147&gt;('VCR Graph'!$C$12/'VCR Graph'!$C$14),A2147&lt;('VCR Graph'!$C$13/'VCR Graph'!$C$14)),42,"")</f>
        <v/>
      </c>
      <c r="D2147" s="2">
        <f t="shared" si="67"/>
        <v>0</v>
      </c>
      <c r="E2147" s="3" t="str">
        <f>IF(A2147&lt;=('VCR Graph'!$C$12/'VCR Graph'!$C$14),'VCR Graph'!$C$15,"")</f>
        <v/>
      </c>
      <c r="F2147" s="3" t="str">
        <f>IF(A2147&lt;=('VCR Graph'!$C$13/'VCR Graph'!$C$14),'VCR Graph'!$C$16,"")</f>
        <v/>
      </c>
      <c r="G2147">
        <v>0</v>
      </c>
    </row>
    <row r="2148" spans="1:7" x14ac:dyDescent="0.2">
      <c r="A2148" s="2">
        <f t="shared" si="68"/>
        <v>2.1459999999998747</v>
      </c>
      <c r="B2148">
        <f>'VCR Graph'!$C$3/'background data'!A2148</f>
        <v>0.93196644920788296</v>
      </c>
      <c r="C2148" t="str">
        <f>IF(AND(A2148&gt;('VCR Graph'!$C$12/'VCR Graph'!$C$14),A2148&lt;('VCR Graph'!$C$13/'VCR Graph'!$C$14)),42,"")</f>
        <v/>
      </c>
      <c r="D2148" s="2">
        <f t="shared" si="67"/>
        <v>0</v>
      </c>
      <c r="E2148" s="3" t="str">
        <f>IF(A2148&lt;=('VCR Graph'!$C$12/'VCR Graph'!$C$14),'VCR Graph'!$C$15,"")</f>
        <v/>
      </c>
      <c r="F2148" s="3" t="str">
        <f>IF(A2148&lt;=('VCR Graph'!$C$13/'VCR Graph'!$C$14),'VCR Graph'!$C$16,"")</f>
        <v/>
      </c>
      <c r="G2148">
        <v>0</v>
      </c>
    </row>
    <row r="2149" spans="1:7" x14ac:dyDescent="0.2">
      <c r="A2149" s="2">
        <f t="shared" si="68"/>
        <v>2.1469999999998746</v>
      </c>
      <c r="B2149">
        <f>'VCR Graph'!$C$3/'background data'!A2149</f>
        <v>0.931532370749938</v>
      </c>
      <c r="C2149" t="str">
        <f>IF(AND(A2149&gt;('VCR Graph'!$C$12/'VCR Graph'!$C$14),A2149&lt;('VCR Graph'!$C$13/'VCR Graph'!$C$14)),42,"")</f>
        <v/>
      </c>
      <c r="D2149" s="2">
        <f t="shared" si="67"/>
        <v>0</v>
      </c>
      <c r="E2149" s="3" t="str">
        <f>IF(A2149&lt;=('VCR Graph'!$C$12/'VCR Graph'!$C$14),'VCR Graph'!$C$15,"")</f>
        <v/>
      </c>
      <c r="F2149" s="3" t="str">
        <f>IF(A2149&lt;=('VCR Graph'!$C$13/'VCR Graph'!$C$14),'VCR Graph'!$C$16,"")</f>
        <v/>
      </c>
      <c r="G2149">
        <v>0</v>
      </c>
    </row>
    <row r="2150" spans="1:7" x14ac:dyDescent="0.2">
      <c r="A2150" s="2">
        <f t="shared" si="68"/>
        <v>2.1479999999998745</v>
      </c>
      <c r="B2150">
        <f>'VCR Graph'!$C$3/'background data'!A2150</f>
        <v>0.93109869646187937</v>
      </c>
      <c r="C2150" t="str">
        <f>IF(AND(A2150&gt;('VCR Graph'!$C$12/'VCR Graph'!$C$14),A2150&lt;('VCR Graph'!$C$13/'VCR Graph'!$C$14)),42,"")</f>
        <v/>
      </c>
      <c r="D2150" s="2">
        <f t="shared" si="67"/>
        <v>0</v>
      </c>
      <c r="E2150" s="3" t="str">
        <f>IF(A2150&lt;=('VCR Graph'!$C$12/'VCR Graph'!$C$14),'VCR Graph'!$C$15,"")</f>
        <v/>
      </c>
      <c r="F2150" s="3" t="str">
        <f>IF(A2150&lt;=('VCR Graph'!$C$13/'VCR Graph'!$C$14),'VCR Graph'!$C$16,"")</f>
        <v/>
      </c>
      <c r="G2150">
        <v>0</v>
      </c>
    </row>
    <row r="2151" spans="1:7" x14ac:dyDescent="0.2">
      <c r="A2151" s="2">
        <f t="shared" si="68"/>
        <v>2.1489999999998743</v>
      </c>
      <c r="B2151">
        <f>'VCR Graph'!$C$3/'background data'!A2151</f>
        <v>0.93066542577948674</v>
      </c>
      <c r="C2151" t="str">
        <f>IF(AND(A2151&gt;('VCR Graph'!$C$12/'VCR Graph'!$C$14),A2151&lt;('VCR Graph'!$C$13/'VCR Graph'!$C$14)),42,"")</f>
        <v/>
      </c>
      <c r="D2151" s="2">
        <f t="shared" si="67"/>
        <v>0</v>
      </c>
      <c r="E2151" s="3" t="str">
        <f>IF(A2151&lt;=('VCR Graph'!$C$12/'VCR Graph'!$C$14),'VCR Graph'!$C$15,"")</f>
        <v/>
      </c>
      <c r="F2151" s="3" t="str">
        <f>IF(A2151&lt;=('VCR Graph'!$C$13/'VCR Graph'!$C$14),'VCR Graph'!$C$16,"")</f>
        <v/>
      </c>
      <c r="G2151">
        <v>0</v>
      </c>
    </row>
    <row r="2152" spans="1:7" x14ac:dyDescent="0.2">
      <c r="A2152" s="2">
        <f t="shared" si="68"/>
        <v>2.1499999999998742</v>
      </c>
      <c r="B2152">
        <f>'VCR Graph'!$C$3/'background data'!A2152</f>
        <v>0.93023255813958927</v>
      </c>
      <c r="C2152" t="str">
        <f>IF(AND(A2152&gt;('VCR Graph'!$C$12/'VCR Graph'!$C$14),A2152&lt;('VCR Graph'!$C$13/'VCR Graph'!$C$14)),42,"")</f>
        <v/>
      </c>
      <c r="D2152" s="2">
        <f t="shared" si="67"/>
        <v>0</v>
      </c>
      <c r="E2152" s="3" t="str">
        <f>IF(A2152&lt;=('VCR Graph'!$C$12/'VCR Graph'!$C$14),'VCR Graph'!$C$15,"")</f>
        <v/>
      </c>
      <c r="F2152" s="3" t="str">
        <f>IF(A2152&lt;=('VCR Graph'!$C$13/'VCR Graph'!$C$14),'VCR Graph'!$C$16,"")</f>
        <v/>
      </c>
      <c r="G2152">
        <v>0</v>
      </c>
    </row>
    <row r="2153" spans="1:7" x14ac:dyDescent="0.2">
      <c r="A2153" s="2">
        <f t="shared" si="68"/>
        <v>2.1509999999998741</v>
      </c>
      <c r="B2153">
        <f>'VCR Graph'!$C$3/'background data'!A2153</f>
        <v>0.92980009298006372</v>
      </c>
      <c r="C2153" t="str">
        <f>IF(AND(A2153&gt;('VCR Graph'!$C$12/'VCR Graph'!$C$14),A2153&lt;('VCR Graph'!$C$13/'VCR Graph'!$C$14)),42,"")</f>
        <v/>
      </c>
      <c r="D2153" s="2">
        <f t="shared" si="67"/>
        <v>0</v>
      </c>
      <c r="E2153" s="3" t="str">
        <f>IF(A2153&lt;=('VCR Graph'!$C$12/'VCR Graph'!$C$14),'VCR Graph'!$C$15,"")</f>
        <v/>
      </c>
      <c r="F2153" s="3" t="str">
        <f>IF(A2153&lt;=('VCR Graph'!$C$13/'VCR Graph'!$C$14),'VCR Graph'!$C$16,"")</f>
        <v/>
      </c>
      <c r="G2153">
        <v>0</v>
      </c>
    </row>
    <row r="2154" spans="1:7" x14ac:dyDescent="0.2">
      <c r="A2154" s="2">
        <f t="shared" si="68"/>
        <v>2.151999999999874</v>
      </c>
      <c r="B2154">
        <f>'VCR Graph'!$C$3/'background data'!A2154</f>
        <v>0.92936802973983135</v>
      </c>
      <c r="C2154" t="str">
        <f>IF(AND(A2154&gt;('VCR Graph'!$C$12/'VCR Graph'!$C$14),A2154&lt;('VCR Graph'!$C$13/'VCR Graph'!$C$14)),42,"")</f>
        <v/>
      </c>
      <c r="D2154" s="2">
        <f t="shared" si="67"/>
        <v>0</v>
      </c>
      <c r="E2154" s="3" t="str">
        <f>IF(A2154&lt;=('VCR Graph'!$C$12/'VCR Graph'!$C$14),'VCR Graph'!$C$15,"")</f>
        <v/>
      </c>
      <c r="F2154" s="3" t="str">
        <f>IF(A2154&lt;=('VCR Graph'!$C$13/'VCR Graph'!$C$14),'VCR Graph'!$C$16,"")</f>
        <v/>
      </c>
      <c r="G2154">
        <v>0</v>
      </c>
    </row>
    <row r="2155" spans="1:7" x14ac:dyDescent="0.2">
      <c r="A2155" s="2">
        <f t="shared" si="68"/>
        <v>2.1529999999998739</v>
      </c>
      <c r="B2155">
        <f>'VCR Graph'!$C$3/'background data'!A2155</f>
        <v>0.92893636785885603</v>
      </c>
      <c r="C2155" t="str">
        <f>IF(AND(A2155&gt;('VCR Graph'!$C$12/'VCR Graph'!$C$14),A2155&lt;('VCR Graph'!$C$13/'VCR Graph'!$C$14)),42,"")</f>
        <v/>
      </c>
      <c r="D2155" s="2">
        <f t="shared" si="67"/>
        <v>0</v>
      </c>
      <c r="E2155" s="3" t="str">
        <f>IF(A2155&lt;=('VCR Graph'!$C$12/'VCR Graph'!$C$14),'VCR Graph'!$C$15,"")</f>
        <v/>
      </c>
      <c r="F2155" s="3" t="str">
        <f>IF(A2155&lt;=('VCR Graph'!$C$13/'VCR Graph'!$C$14),'VCR Graph'!$C$16,"")</f>
        <v/>
      </c>
      <c r="G2155">
        <v>0</v>
      </c>
    </row>
    <row r="2156" spans="1:7" x14ac:dyDescent="0.2">
      <c r="A2156" s="2">
        <f t="shared" si="68"/>
        <v>2.1539999999998738</v>
      </c>
      <c r="B2156">
        <f>'VCR Graph'!$C$3/'background data'!A2156</f>
        <v>0.92850510677814169</v>
      </c>
      <c r="C2156" t="str">
        <f>IF(AND(A2156&gt;('VCR Graph'!$C$12/'VCR Graph'!$C$14),A2156&lt;('VCR Graph'!$C$13/'VCR Graph'!$C$14)),42,"")</f>
        <v/>
      </c>
      <c r="D2156" s="2">
        <f t="shared" si="67"/>
        <v>0</v>
      </c>
      <c r="E2156" s="3" t="str">
        <f>IF(A2156&lt;=('VCR Graph'!$C$12/'VCR Graph'!$C$14),'VCR Graph'!$C$15,"")</f>
        <v/>
      </c>
      <c r="F2156" s="3" t="str">
        <f>IF(A2156&lt;=('VCR Graph'!$C$13/'VCR Graph'!$C$14),'VCR Graph'!$C$16,"")</f>
        <v/>
      </c>
      <c r="G2156">
        <v>0</v>
      </c>
    </row>
    <row r="2157" spans="1:7" x14ac:dyDescent="0.2">
      <c r="A2157" s="2">
        <f t="shared" si="68"/>
        <v>2.1549999999998737</v>
      </c>
      <c r="B2157">
        <f>'VCR Graph'!$C$3/'background data'!A2157</f>
        <v>0.92807424593972954</v>
      </c>
      <c r="C2157" t="str">
        <f>IF(AND(A2157&gt;('VCR Graph'!$C$12/'VCR Graph'!$C$14),A2157&lt;('VCR Graph'!$C$13/'VCR Graph'!$C$14)),42,"")</f>
        <v/>
      </c>
      <c r="D2157" s="2">
        <f t="shared" si="67"/>
        <v>0</v>
      </c>
      <c r="E2157" s="3" t="str">
        <f>IF(A2157&lt;=('VCR Graph'!$C$12/'VCR Graph'!$C$14),'VCR Graph'!$C$15,"")</f>
        <v/>
      </c>
      <c r="F2157" s="3" t="str">
        <f>IF(A2157&lt;=('VCR Graph'!$C$13/'VCR Graph'!$C$14),'VCR Graph'!$C$16,"")</f>
        <v/>
      </c>
      <c r="G2157">
        <v>0</v>
      </c>
    </row>
    <row r="2158" spans="1:7" x14ac:dyDescent="0.2">
      <c r="A2158" s="2">
        <f t="shared" si="68"/>
        <v>2.1559999999998736</v>
      </c>
      <c r="B2158">
        <f>'VCR Graph'!$C$3/'background data'!A2158</f>
        <v>0.92764378478669629</v>
      </c>
      <c r="C2158" t="str">
        <f>IF(AND(A2158&gt;('VCR Graph'!$C$12/'VCR Graph'!$C$14),A2158&lt;('VCR Graph'!$C$13/'VCR Graph'!$C$14)),42,"")</f>
        <v/>
      </c>
      <c r="D2158" s="2">
        <f t="shared" si="67"/>
        <v>0</v>
      </c>
      <c r="E2158" s="3" t="str">
        <f>IF(A2158&lt;=('VCR Graph'!$C$12/'VCR Graph'!$C$14),'VCR Graph'!$C$15,"")</f>
        <v/>
      </c>
      <c r="F2158" s="3" t="str">
        <f>IF(A2158&lt;=('VCR Graph'!$C$13/'VCR Graph'!$C$14),'VCR Graph'!$C$16,"")</f>
        <v/>
      </c>
      <c r="G2158">
        <v>0</v>
      </c>
    </row>
    <row r="2159" spans="1:7" x14ac:dyDescent="0.2">
      <c r="A2159" s="2">
        <f t="shared" si="68"/>
        <v>2.1569999999998735</v>
      </c>
      <c r="B2159">
        <f>'VCR Graph'!$C$3/'background data'!A2159</f>
        <v>0.92721372276315128</v>
      </c>
      <c r="C2159" t="str">
        <f>IF(AND(A2159&gt;('VCR Graph'!$C$12/'VCR Graph'!$C$14),A2159&lt;('VCR Graph'!$C$13/'VCR Graph'!$C$14)),42,"")</f>
        <v/>
      </c>
      <c r="D2159" s="2">
        <f t="shared" si="67"/>
        <v>0</v>
      </c>
      <c r="E2159" s="3" t="str">
        <f>IF(A2159&lt;=('VCR Graph'!$C$12/'VCR Graph'!$C$14),'VCR Graph'!$C$15,"")</f>
        <v/>
      </c>
      <c r="F2159" s="3" t="str">
        <f>IF(A2159&lt;=('VCR Graph'!$C$13/'VCR Graph'!$C$14),'VCR Graph'!$C$16,"")</f>
        <v/>
      </c>
      <c r="G2159">
        <v>0</v>
      </c>
    </row>
    <row r="2160" spans="1:7" x14ac:dyDescent="0.2">
      <c r="A2160" s="2">
        <f t="shared" si="68"/>
        <v>2.1579999999998734</v>
      </c>
      <c r="B2160">
        <f>'VCR Graph'!$C$3/'background data'!A2160</f>
        <v>0.92678405931423413</v>
      </c>
      <c r="C2160" t="str">
        <f>IF(AND(A2160&gt;('VCR Graph'!$C$12/'VCR Graph'!$C$14),A2160&lt;('VCR Graph'!$C$13/'VCR Graph'!$C$14)),42,"")</f>
        <v/>
      </c>
      <c r="D2160" s="2">
        <f t="shared" si="67"/>
        <v>0</v>
      </c>
      <c r="E2160" s="3" t="str">
        <f>IF(A2160&lt;=('VCR Graph'!$C$12/'VCR Graph'!$C$14),'VCR Graph'!$C$15,"")</f>
        <v/>
      </c>
      <c r="F2160" s="3" t="str">
        <f>IF(A2160&lt;=('VCR Graph'!$C$13/'VCR Graph'!$C$14),'VCR Graph'!$C$16,"")</f>
        <v/>
      </c>
      <c r="G2160">
        <v>0</v>
      </c>
    </row>
    <row r="2161" spans="1:7" x14ac:dyDescent="0.2">
      <c r="A2161" s="2">
        <f t="shared" si="68"/>
        <v>2.1589999999998732</v>
      </c>
      <c r="B2161">
        <f>'VCR Graph'!$C$3/'background data'!A2161</f>
        <v>0.92635479388611275</v>
      </c>
      <c r="C2161" t="str">
        <f>IF(AND(A2161&gt;('VCR Graph'!$C$12/'VCR Graph'!$C$14),A2161&lt;('VCR Graph'!$C$13/'VCR Graph'!$C$14)),42,"")</f>
        <v/>
      </c>
      <c r="D2161" s="2">
        <f t="shared" si="67"/>
        <v>0</v>
      </c>
      <c r="E2161" s="3" t="str">
        <f>IF(A2161&lt;=('VCR Graph'!$C$12/'VCR Graph'!$C$14),'VCR Graph'!$C$15,"")</f>
        <v/>
      </c>
      <c r="F2161" s="3" t="str">
        <f>IF(A2161&lt;=('VCR Graph'!$C$13/'VCR Graph'!$C$14),'VCR Graph'!$C$16,"")</f>
        <v/>
      </c>
      <c r="G2161">
        <v>0</v>
      </c>
    </row>
    <row r="2162" spans="1:7" x14ac:dyDescent="0.2">
      <c r="A2162" s="2">
        <f t="shared" si="68"/>
        <v>2.1599999999998731</v>
      </c>
      <c r="B2162">
        <f>'VCR Graph'!$C$3/'background data'!A2162</f>
        <v>0.92592592592598033</v>
      </c>
      <c r="C2162" t="str">
        <f>IF(AND(A2162&gt;('VCR Graph'!$C$12/'VCR Graph'!$C$14),A2162&lt;('VCR Graph'!$C$13/'VCR Graph'!$C$14)),42,"")</f>
        <v/>
      </c>
      <c r="D2162" s="2">
        <f t="shared" si="67"/>
        <v>0</v>
      </c>
      <c r="E2162" s="3" t="str">
        <f>IF(A2162&lt;=('VCR Graph'!$C$12/'VCR Graph'!$C$14),'VCR Graph'!$C$15,"")</f>
        <v/>
      </c>
      <c r="F2162" s="3" t="str">
        <f>IF(A2162&lt;=('VCR Graph'!$C$13/'VCR Graph'!$C$14),'VCR Graph'!$C$16,"")</f>
        <v/>
      </c>
      <c r="G2162">
        <v>0</v>
      </c>
    </row>
    <row r="2163" spans="1:7" x14ac:dyDescent="0.2">
      <c r="A2163" s="2">
        <f t="shared" si="68"/>
        <v>2.160999999999873</v>
      </c>
      <c r="B2163">
        <f>'VCR Graph'!$C$3/'background data'!A2163</f>
        <v>0.92549745488205348</v>
      </c>
      <c r="C2163" t="str">
        <f>IF(AND(A2163&gt;('VCR Graph'!$C$12/'VCR Graph'!$C$14),A2163&lt;('VCR Graph'!$C$13/'VCR Graph'!$C$14)),42,"")</f>
        <v/>
      </c>
      <c r="D2163" s="2">
        <f t="shared" si="67"/>
        <v>0</v>
      </c>
      <c r="E2163" s="3" t="str">
        <f>IF(A2163&lt;=('VCR Graph'!$C$12/'VCR Graph'!$C$14),'VCR Graph'!$C$15,"")</f>
        <v/>
      </c>
      <c r="F2163" s="3" t="str">
        <f>IF(A2163&lt;=('VCR Graph'!$C$13/'VCR Graph'!$C$14),'VCR Graph'!$C$16,"")</f>
        <v/>
      </c>
      <c r="G2163">
        <v>0</v>
      </c>
    </row>
    <row r="2164" spans="1:7" x14ac:dyDescent="0.2">
      <c r="A2164" s="2">
        <f t="shared" si="68"/>
        <v>2.1619999999998729</v>
      </c>
      <c r="B2164">
        <f>'VCR Graph'!$C$3/'background data'!A2164</f>
        <v>0.92506938020356966</v>
      </c>
      <c r="C2164" t="str">
        <f>IF(AND(A2164&gt;('VCR Graph'!$C$12/'VCR Graph'!$C$14),A2164&lt;('VCR Graph'!$C$13/'VCR Graph'!$C$14)),42,"")</f>
        <v/>
      </c>
      <c r="D2164" s="2">
        <f t="shared" si="67"/>
        <v>0</v>
      </c>
      <c r="E2164" s="3" t="str">
        <f>IF(A2164&lt;=('VCR Graph'!$C$12/'VCR Graph'!$C$14),'VCR Graph'!$C$15,"")</f>
        <v/>
      </c>
      <c r="F2164" s="3" t="str">
        <f>IF(A2164&lt;=('VCR Graph'!$C$13/'VCR Graph'!$C$14),'VCR Graph'!$C$16,"")</f>
        <v/>
      </c>
      <c r="G2164">
        <v>0</v>
      </c>
    </row>
    <row r="2165" spans="1:7" x14ac:dyDescent="0.2">
      <c r="A2165" s="2">
        <f t="shared" si="68"/>
        <v>2.1629999999998728</v>
      </c>
      <c r="B2165">
        <f>'VCR Graph'!$C$3/'background data'!A2165</f>
        <v>0.92464170134078483</v>
      </c>
      <c r="C2165" t="str">
        <f>IF(AND(A2165&gt;('VCR Graph'!$C$12/'VCR Graph'!$C$14),A2165&lt;('VCR Graph'!$C$13/'VCR Graph'!$C$14)),42,"")</f>
        <v/>
      </c>
      <c r="D2165" s="2">
        <f t="shared" si="67"/>
        <v>0</v>
      </c>
      <c r="E2165" s="3" t="str">
        <f>IF(A2165&lt;=('VCR Graph'!$C$12/'VCR Graph'!$C$14),'VCR Graph'!$C$15,"")</f>
        <v/>
      </c>
      <c r="F2165" s="3" t="str">
        <f>IF(A2165&lt;=('VCR Graph'!$C$13/'VCR Graph'!$C$14),'VCR Graph'!$C$16,"")</f>
        <v/>
      </c>
      <c r="G2165">
        <v>0</v>
      </c>
    </row>
    <row r="2166" spans="1:7" x14ac:dyDescent="0.2">
      <c r="A2166" s="2">
        <f t="shared" si="68"/>
        <v>2.1639999999998727</v>
      </c>
      <c r="B2166">
        <f>'VCR Graph'!$C$3/'background data'!A2166</f>
        <v>0.92421441774497115</v>
      </c>
      <c r="C2166" t="str">
        <f>IF(AND(A2166&gt;('VCR Graph'!$C$12/'VCR Graph'!$C$14),A2166&lt;('VCR Graph'!$C$13/'VCR Graph'!$C$14)),42,"")</f>
        <v/>
      </c>
      <c r="D2166" s="2">
        <f t="shared" si="67"/>
        <v>0</v>
      </c>
      <c r="E2166" s="3" t="str">
        <f>IF(A2166&lt;=('VCR Graph'!$C$12/'VCR Graph'!$C$14),'VCR Graph'!$C$15,"")</f>
        <v/>
      </c>
      <c r="F2166" s="3" t="str">
        <f>IF(A2166&lt;=('VCR Graph'!$C$13/'VCR Graph'!$C$14),'VCR Graph'!$C$16,"")</f>
        <v/>
      </c>
      <c r="G2166">
        <v>0</v>
      </c>
    </row>
    <row r="2167" spans="1:7" x14ac:dyDescent="0.2">
      <c r="A2167" s="2">
        <f t="shared" si="68"/>
        <v>2.1649999999998726</v>
      </c>
      <c r="B2167">
        <f>'VCR Graph'!$C$3/'background data'!A2167</f>
        <v>0.92378752886841464</v>
      </c>
      <c r="C2167" t="str">
        <f>IF(AND(A2167&gt;('VCR Graph'!$C$12/'VCR Graph'!$C$14),A2167&lt;('VCR Graph'!$C$13/'VCR Graph'!$C$14)),42,"")</f>
        <v/>
      </c>
      <c r="D2167" s="2">
        <f t="shared" si="67"/>
        <v>0</v>
      </c>
      <c r="E2167" s="3" t="str">
        <f>IF(A2167&lt;=('VCR Graph'!$C$12/'VCR Graph'!$C$14),'VCR Graph'!$C$15,"")</f>
        <v/>
      </c>
      <c r="F2167" s="3" t="str">
        <f>IF(A2167&lt;=('VCR Graph'!$C$13/'VCR Graph'!$C$14),'VCR Graph'!$C$16,"")</f>
        <v/>
      </c>
      <c r="G2167">
        <v>0</v>
      </c>
    </row>
    <row r="2168" spans="1:7" x14ac:dyDescent="0.2">
      <c r="A2168" s="2">
        <f t="shared" si="68"/>
        <v>2.1659999999998725</v>
      </c>
      <c r="B2168">
        <f>'VCR Graph'!$C$3/'background data'!A2168</f>
        <v>0.92336103416441262</v>
      </c>
      <c r="C2168" t="str">
        <f>IF(AND(A2168&gt;('VCR Graph'!$C$12/'VCR Graph'!$C$14),A2168&lt;('VCR Graph'!$C$13/'VCR Graph'!$C$14)),42,"")</f>
        <v/>
      </c>
      <c r="D2168" s="2">
        <f t="shared" si="67"/>
        <v>0</v>
      </c>
      <c r="E2168" s="3" t="str">
        <f>IF(A2168&lt;=('VCR Graph'!$C$12/'VCR Graph'!$C$14),'VCR Graph'!$C$15,"")</f>
        <v/>
      </c>
      <c r="F2168" s="3" t="str">
        <f>IF(A2168&lt;=('VCR Graph'!$C$13/'VCR Graph'!$C$14),'VCR Graph'!$C$16,"")</f>
        <v/>
      </c>
      <c r="G2168">
        <v>0</v>
      </c>
    </row>
    <row r="2169" spans="1:7" x14ac:dyDescent="0.2">
      <c r="A2169" s="2">
        <f t="shared" si="68"/>
        <v>2.1669999999998724</v>
      </c>
      <c r="B2169">
        <f>'VCR Graph'!$C$3/'background data'!A2169</f>
        <v>0.9229349330872717</v>
      </c>
      <c r="C2169" t="str">
        <f>IF(AND(A2169&gt;('VCR Graph'!$C$12/'VCR Graph'!$C$14),A2169&lt;('VCR Graph'!$C$13/'VCR Graph'!$C$14)),42,"")</f>
        <v/>
      </c>
      <c r="D2169" s="2">
        <f t="shared" si="67"/>
        <v>0</v>
      </c>
      <c r="E2169" s="3" t="str">
        <f>IF(A2169&lt;=('VCR Graph'!$C$12/'VCR Graph'!$C$14),'VCR Graph'!$C$15,"")</f>
        <v/>
      </c>
      <c r="F2169" s="3" t="str">
        <f>IF(A2169&lt;=('VCR Graph'!$C$13/'VCR Graph'!$C$14),'VCR Graph'!$C$16,"")</f>
        <v/>
      </c>
      <c r="G2169">
        <v>0</v>
      </c>
    </row>
    <row r="2170" spans="1:7" x14ac:dyDescent="0.2">
      <c r="A2170" s="2">
        <f t="shared" si="68"/>
        <v>2.1679999999998723</v>
      </c>
      <c r="B2170">
        <f>'VCR Graph'!$C$3/'background data'!A2170</f>
        <v>0.92250922509230526</v>
      </c>
      <c r="C2170" t="str">
        <f>IF(AND(A2170&gt;('VCR Graph'!$C$12/'VCR Graph'!$C$14),A2170&lt;('VCR Graph'!$C$13/'VCR Graph'!$C$14)),42,"")</f>
        <v/>
      </c>
      <c r="D2170" s="2">
        <f t="shared" si="67"/>
        <v>0</v>
      </c>
      <c r="E2170" s="3" t="str">
        <f>IF(A2170&lt;=('VCR Graph'!$C$12/'VCR Graph'!$C$14),'VCR Graph'!$C$15,"")</f>
        <v/>
      </c>
      <c r="F2170" s="3" t="str">
        <f>IF(A2170&lt;=('VCR Graph'!$C$13/'VCR Graph'!$C$14),'VCR Graph'!$C$16,"")</f>
        <v/>
      </c>
      <c r="G2170">
        <v>0</v>
      </c>
    </row>
    <row r="2171" spans="1:7" x14ac:dyDescent="0.2">
      <c r="A2171" s="2">
        <f t="shared" si="68"/>
        <v>2.1689999999998721</v>
      </c>
      <c r="B2171">
        <f>'VCR Graph'!$C$3/'background data'!A2171</f>
        <v>0.9220839096358312</v>
      </c>
      <c r="C2171" t="str">
        <f>IF(AND(A2171&gt;('VCR Graph'!$C$12/'VCR Graph'!$C$14),A2171&lt;('VCR Graph'!$C$13/'VCR Graph'!$C$14)),42,"")</f>
        <v/>
      </c>
      <c r="D2171" s="2">
        <f t="shared" si="67"/>
        <v>0</v>
      </c>
      <c r="E2171" s="3" t="str">
        <f>IF(A2171&lt;=('VCR Graph'!$C$12/'VCR Graph'!$C$14),'VCR Graph'!$C$15,"")</f>
        <v/>
      </c>
      <c r="F2171" s="3" t="str">
        <f>IF(A2171&lt;=('VCR Graph'!$C$13/'VCR Graph'!$C$14),'VCR Graph'!$C$16,"")</f>
        <v/>
      </c>
      <c r="G2171">
        <v>0</v>
      </c>
    </row>
    <row r="2172" spans="1:7" x14ac:dyDescent="0.2">
      <c r="A2172" s="2">
        <f t="shared" si="68"/>
        <v>2.169999999999872</v>
      </c>
      <c r="B2172">
        <f>'VCR Graph'!$C$3/'background data'!A2172</f>
        <v>0.92165898617516961</v>
      </c>
      <c r="C2172" t="str">
        <f>IF(AND(A2172&gt;('VCR Graph'!$C$12/'VCR Graph'!$C$14),A2172&lt;('VCR Graph'!$C$13/'VCR Graph'!$C$14)),42,"")</f>
        <v/>
      </c>
      <c r="D2172" s="2">
        <f t="shared" si="67"/>
        <v>0</v>
      </c>
      <c r="E2172" s="3" t="str">
        <f>IF(A2172&lt;=('VCR Graph'!$C$12/'VCR Graph'!$C$14),'VCR Graph'!$C$15,"")</f>
        <v/>
      </c>
      <c r="F2172" s="3" t="str">
        <f>IF(A2172&lt;=('VCR Graph'!$C$13/'VCR Graph'!$C$14),'VCR Graph'!$C$16,"")</f>
        <v/>
      </c>
      <c r="G2172">
        <v>0</v>
      </c>
    </row>
    <row r="2173" spans="1:7" x14ac:dyDescent="0.2">
      <c r="A2173" s="2">
        <f t="shared" si="68"/>
        <v>2.1709999999998719</v>
      </c>
      <c r="B2173">
        <f>'VCR Graph'!$C$3/'background data'!A2173</f>
        <v>0.92123445416864025</v>
      </c>
      <c r="C2173" t="str">
        <f>IF(AND(A2173&gt;('VCR Graph'!$C$12/'VCR Graph'!$C$14),A2173&lt;('VCR Graph'!$C$13/'VCR Graph'!$C$14)),42,"")</f>
        <v/>
      </c>
      <c r="D2173" s="2">
        <f t="shared" si="67"/>
        <v>0</v>
      </c>
      <c r="E2173" s="3" t="str">
        <f>IF(A2173&lt;=('VCR Graph'!$C$12/'VCR Graph'!$C$14),'VCR Graph'!$C$15,"")</f>
        <v/>
      </c>
      <c r="F2173" s="3" t="str">
        <f>IF(A2173&lt;=('VCR Graph'!$C$13/'VCR Graph'!$C$14),'VCR Graph'!$C$16,"")</f>
        <v/>
      </c>
      <c r="G2173">
        <v>0</v>
      </c>
    </row>
    <row r="2174" spans="1:7" x14ac:dyDescent="0.2">
      <c r="A2174" s="2">
        <f t="shared" si="68"/>
        <v>2.1719999999998718</v>
      </c>
      <c r="B2174">
        <f>'VCR Graph'!$C$3/'background data'!A2174</f>
        <v>0.92081031307556083</v>
      </c>
      <c r="C2174" t="str">
        <f>IF(AND(A2174&gt;('VCR Graph'!$C$12/'VCR Graph'!$C$14),A2174&lt;('VCR Graph'!$C$13/'VCR Graph'!$C$14)),42,"")</f>
        <v/>
      </c>
      <c r="D2174" s="2">
        <f t="shared" si="67"/>
        <v>0</v>
      </c>
      <c r="E2174" s="3" t="str">
        <f>IF(A2174&lt;=('VCR Graph'!$C$12/'VCR Graph'!$C$14),'VCR Graph'!$C$15,"")</f>
        <v/>
      </c>
      <c r="F2174" s="3" t="str">
        <f>IF(A2174&lt;=('VCR Graph'!$C$13/'VCR Graph'!$C$14),'VCR Graph'!$C$16,"")</f>
        <v/>
      </c>
      <c r="G2174">
        <v>0</v>
      </c>
    </row>
    <row r="2175" spans="1:7" x14ac:dyDescent="0.2">
      <c r="A2175" s="2">
        <f t="shared" si="68"/>
        <v>2.1729999999998717</v>
      </c>
      <c r="B2175">
        <f>'VCR Graph'!$C$3/'background data'!A2175</f>
        <v>0.92038656235624394</v>
      </c>
      <c r="C2175" t="str">
        <f>IF(AND(A2175&gt;('VCR Graph'!$C$12/'VCR Graph'!$C$14),A2175&lt;('VCR Graph'!$C$13/'VCR Graph'!$C$14)),42,"")</f>
        <v/>
      </c>
      <c r="D2175" s="2">
        <f t="shared" si="67"/>
        <v>0</v>
      </c>
      <c r="E2175" s="3" t="str">
        <f>IF(A2175&lt;=('VCR Graph'!$C$12/'VCR Graph'!$C$14),'VCR Graph'!$C$15,"")</f>
        <v/>
      </c>
      <c r="F2175" s="3" t="str">
        <f>IF(A2175&lt;=('VCR Graph'!$C$13/'VCR Graph'!$C$14),'VCR Graph'!$C$16,"")</f>
        <v/>
      </c>
      <c r="G2175">
        <v>0</v>
      </c>
    </row>
    <row r="2176" spans="1:7" x14ac:dyDescent="0.2">
      <c r="A2176" s="2">
        <f t="shared" si="68"/>
        <v>2.1739999999998716</v>
      </c>
      <c r="B2176">
        <f>'VCR Graph'!$C$3/'background data'!A2176</f>
        <v>0.91996320147199551</v>
      </c>
      <c r="C2176" t="str">
        <f>IF(AND(A2176&gt;('VCR Graph'!$C$12/'VCR Graph'!$C$14),A2176&lt;('VCR Graph'!$C$13/'VCR Graph'!$C$14)),42,"")</f>
        <v/>
      </c>
      <c r="D2176" s="2">
        <f t="shared" si="67"/>
        <v>0</v>
      </c>
      <c r="E2176" s="3" t="str">
        <f>IF(A2176&lt;=('VCR Graph'!$C$12/'VCR Graph'!$C$14),'VCR Graph'!$C$15,"")</f>
        <v/>
      </c>
      <c r="F2176" s="3" t="str">
        <f>IF(A2176&lt;=('VCR Graph'!$C$13/'VCR Graph'!$C$14),'VCR Graph'!$C$16,"")</f>
        <v/>
      </c>
      <c r="G2176">
        <v>0</v>
      </c>
    </row>
    <row r="2177" spans="1:7" x14ac:dyDescent="0.2">
      <c r="A2177" s="2">
        <f t="shared" si="68"/>
        <v>2.1749999999998715</v>
      </c>
      <c r="B2177">
        <f>'VCR Graph'!$C$3/'background data'!A2177</f>
        <v>0.91954022988511186</v>
      </c>
      <c r="C2177" t="str">
        <f>IF(AND(A2177&gt;('VCR Graph'!$C$12/'VCR Graph'!$C$14),A2177&lt;('VCR Graph'!$C$13/'VCR Graph'!$C$14)),42,"")</f>
        <v/>
      </c>
      <c r="D2177" s="2">
        <f t="shared" si="67"/>
        <v>0</v>
      </c>
      <c r="E2177" s="3" t="str">
        <f>IF(A2177&lt;=('VCR Graph'!$C$12/'VCR Graph'!$C$14),'VCR Graph'!$C$15,"")</f>
        <v/>
      </c>
      <c r="F2177" s="3" t="str">
        <f>IF(A2177&lt;=('VCR Graph'!$C$13/'VCR Graph'!$C$14),'VCR Graph'!$C$16,"")</f>
        <v/>
      </c>
      <c r="G2177">
        <v>0</v>
      </c>
    </row>
    <row r="2178" spans="1:7" x14ac:dyDescent="0.2">
      <c r="A2178" s="2">
        <f t="shared" si="68"/>
        <v>2.1759999999998714</v>
      </c>
      <c r="B2178">
        <f>'VCR Graph'!$C$3/'background data'!A2178</f>
        <v>0.91911764705887788</v>
      </c>
      <c r="C2178" t="str">
        <f>IF(AND(A2178&gt;('VCR Graph'!$C$12/'VCR Graph'!$C$14),A2178&lt;('VCR Graph'!$C$13/'VCR Graph'!$C$14)),42,"")</f>
        <v/>
      </c>
      <c r="D2178" s="2">
        <f t="shared" si="67"/>
        <v>0</v>
      </c>
      <c r="E2178" s="3" t="str">
        <f>IF(A2178&lt;=('VCR Graph'!$C$12/'VCR Graph'!$C$14),'VCR Graph'!$C$15,"")</f>
        <v/>
      </c>
      <c r="F2178" s="3" t="str">
        <f>IF(A2178&lt;=('VCR Graph'!$C$13/'VCR Graph'!$C$14),'VCR Graph'!$C$16,"")</f>
        <v/>
      </c>
      <c r="G2178">
        <v>0</v>
      </c>
    </row>
    <row r="2179" spans="1:7" x14ac:dyDescent="0.2">
      <c r="A2179" s="2">
        <f t="shared" si="68"/>
        <v>2.1769999999998713</v>
      </c>
      <c r="B2179">
        <f>'VCR Graph'!$C$3/'background data'!A2179</f>
        <v>0.91869545245756468</v>
      </c>
      <c r="C2179" t="str">
        <f>IF(AND(A2179&gt;('VCR Graph'!$C$12/'VCR Graph'!$C$14),A2179&lt;('VCR Graph'!$C$13/'VCR Graph'!$C$14)),42,"")</f>
        <v/>
      </c>
      <c r="D2179" s="2">
        <f t="shared" si="67"/>
        <v>0</v>
      </c>
      <c r="E2179" s="3" t="str">
        <f>IF(A2179&lt;=('VCR Graph'!$C$12/'VCR Graph'!$C$14),'VCR Graph'!$C$15,"")</f>
        <v/>
      </c>
      <c r="F2179" s="3" t="str">
        <f>IF(A2179&lt;=('VCR Graph'!$C$13/'VCR Graph'!$C$14),'VCR Graph'!$C$16,"")</f>
        <v/>
      </c>
      <c r="G2179">
        <v>0</v>
      </c>
    </row>
    <row r="2180" spans="1:7" x14ac:dyDescent="0.2">
      <c r="A2180" s="2">
        <f t="shared" si="68"/>
        <v>2.1779999999998712</v>
      </c>
      <c r="B2180">
        <f>'VCR Graph'!$C$3/'background data'!A2180</f>
        <v>0.9182736455464271</v>
      </c>
      <c r="C2180" t="str">
        <f>IF(AND(A2180&gt;('VCR Graph'!$C$12/'VCR Graph'!$C$14),A2180&lt;('VCR Graph'!$C$13/'VCR Graph'!$C$14)),42,"")</f>
        <v/>
      </c>
      <c r="D2180" s="2">
        <f t="shared" ref="D2180:D2243" si="69">D2179</f>
        <v>0</v>
      </c>
      <c r="E2180" s="3" t="str">
        <f>IF(A2180&lt;=('VCR Graph'!$C$12/'VCR Graph'!$C$14),'VCR Graph'!$C$15,"")</f>
        <v/>
      </c>
      <c r="F2180" s="3" t="str">
        <f>IF(A2180&lt;=('VCR Graph'!$C$13/'VCR Graph'!$C$14),'VCR Graph'!$C$16,"")</f>
        <v/>
      </c>
      <c r="G2180">
        <v>0</v>
      </c>
    </row>
    <row r="2181" spans="1:7" x14ac:dyDescent="0.2">
      <c r="A2181" s="2">
        <f t="shared" si="68"/>
        <v>2.178999999999871</v>
      </c>
      <c r="B2181">
        <f>'VCR Graph'!$C$3/'background data'!A2181</f>
        <v>0.91785222579170189</v>
      </c>
      <c r="C2181" t="str">
        <f>IF(AND(A2181&gt;('VCR Graph'!$C$12/'VCR Graph'!$C$14),A2181&lt;('VCR Graph'!$C$13/'VCR Graph'!$C$14)),42,"")</f>
        <v/>
      </c>
      <c r="D2181" s="2">
        <f t="shared" si="69"/>
        <v>0</v>
      </c>
      <c r="E2181" s="3" t="str">
        <f>IF(A2181&lt;=('VCR Graph'!$C$12/'VCR Graph'!$C$14),'VCR Graph'!$C$15,"")</f>
        <v/>
      </c>
      <c r="F2181" s="3" t="str">
        <f>IF(A2181&lt;=('VCR Graph'!$C$13/'VCR Graph'!$C$14),'VCR Graph'!$C$16,"")</f>
        <v/>
      </c>
      <c r="G2181">
        <v>0</v>
      </c>
    </row>
    <row r="2182" spans="1:7" x14ac:dyDescent="0.2">
      <c r="A2182" s="2">
        <f t="shared" si="68"/>
        <v>2.1799999999998709</v>
      </c>
      <c r="B2182">
        <f>'VCR Graph'!$C$3/'background data'!A2182</f>
        <v>0.9174311926606048</v>
      </c>
      <c r="C2182" t="str">
        <f>IF(AND(A2182&gt;('VCR Graph'!$C$12/'VCR Graph'!$C$14),A2182&lt;('VCR Graph'!$C$13/'VCR Graph'!$C$14)),42,"")</f>
        <v/>
      </c>
      <c r="D2182" s="2">
        <f t="shared" si="69"/>
        <v>0</v>
      </c>
      <c r="E2182" s="3" t="str">
        <f>IF(A2182&lt;=('VCR Graph'!$C$12/'VCR Graph'!$C$14),'VCR Graph'!$C$15,"")</f>
        <v/>
      </c>
      <c r="F2182" s="3" t="str">
        <f>IF(A2182&lt;=('VCR Graph'!$C$13/'VCR Graph'!$C$14),'VCR Graph'!$C$16,"")</f>
        <v/>
      </c>
      <c r="G2182">
        <v>0</v>
      </c>
    </row>
    <row r="2183" spans="1:7" x14ac:dyDescent="0.2">
      <c r="A2183" s="2">
        <f t="shared" si="68"/>
        <v>2.1809999999998708</v>
      </c>
      <c r="B2183">
        <f>'VCR Graph'!$C$3/'background data'!A2183</f>
        <v>0.917010545621329</v>
      </c>
      <c r="C2183" t="str">
        <f>IF(AND(A2183&gt;('VCR Graph'!$C$12/'VCR Graph'!$C$14),A2183&lt;('VCR Graph'!$C$13/'VCR Graph'!$C$14)),42,"")</f>
        <v/>
      </c>
      <c r="D2183" s="2">
        <f t="shared" si="69"/>
        <v>0</v>
      </c>
      <c r="E2183" s="3" t="str">
        <f>IF(A2183&lt;=('VCR Graph'!$C$12/'VCR Graph'!$C$14),'VCR Graph'!$C$15,"")</f>
        <v/>
      </c>
      <c r="F2183" s="3" t="str">
        <f>IF(A2183&lt;=('VCR Graph'!$C$13/'VCR Graph'!$C$14),'VCR Graph'!$C$16,"")</f>
        <v/>
      </c>
      <c r="G2183">
        <v>0</v>
      </c>
    </row>
    <row r="2184" spans="1:7" x14ac:dyDescent="0.2">
      <c r="A2184" s="2">
        <f t="shared" si="68"/>
        <v>2.1819999999998707</v>
      </c>
      <c r="B2184">
        <f>'VCR Graph'!$C$3/'background data'!A2184</f>
        <v>0.91659028414304244</v>
      </c>
      <c r="C2184" t="str">
        <f>IF(AND(A2184&gt;('VCR Graph'!$C$12/'VCR Graph'!$C$14),A2184&lt;('VCR Graph'!$C$13/'VCR Graph'!$C$14)),42,"")</f>
        <v/>
      </c>
      <c r="D2184" s="2">
        <f t="shared" si="69"/>
        <v>0</v>
      </c>
      <c r="E2184" s="3" t="str">
        <f>IF(A2184&lt;=('VCR Graph'!$C$12/'VCR Graph'!$C$14),'VCR Graph'!$C$15,"")</f>
        <v/>
      </c>
      <c r="F2184" s="3" t="str">
        <f>IF(A2184&lt;=('VCR Graph'!$C$13/'VCR Graph'!$C$14),'VCR Graph'!$C$16,"")</f>
        <v/>
      </c>
      <c r="G2184">
        <v>0</v>
      </c>
    </row>
    <row r="2185" spans="1:7" x14ac:dyDescent="0.2">
      <c r="A2185" s="2">
        <f t="shared" si="68"/>
        <v>2.1829999999998706</v>
      </c>
      <c r="B2185">
        <f>'VCR Graph'!$C$3/'background data'!A2185</f>
        <v>0.91617040769588576</v>
      </c>
      <c r="C2185" t="str">
        <f>IF(AND(A2185&gt;('VCR Graph'!$C$12/'VCR Graph'!$C$14),A2185&lt;('VCR Graph'!$C$13/'VCR Graph'!$C$14)),42,"")</f>
        <v/>
      </c>
      <c r="D2185" s="2">
        <f t="shared" si="69"/>
        <v>0</v>
      </c>
      <c r="E2185" s="3" t="str">
        <f>IF(A2185&lt;=('VCR Graph'!$C$12/'VCR Graph'!$C$14),'VCR Graph'!$C$15,"")</f>
        <v/>
      </c>
      <c r="F2185" s="3" t="str">
        <f>IF(A2185&lt;=('VCR Graph'!$C$13/'VCR Graph'!$C$14),'VCR Graph'!$C$16,"")</f>
        <v/>
      </c>
      <c r="G2185">
        <v>0</v>
      </c>
    </row>
    <row r="2186" spans="1:7" x14ac:dyDescent="0.2">
      <c r="A2186" s="2">
        <f t="shared" si="68"/>
        <v>2.1839999999998705</v>
      </c>
      <c r="B2186">
        <f>'VCR Graph'!$C$3/'background data'!A2186</f>
        <v>0.91575091575097001</v>
      </c>
      <c r="C2186" t="str">
        <f>IF(AND(A2186&gt;('VCR Graph'!$C$12/'VCR Graph'!$C$14),A2186&lt;('VCR Graph'!$C$13/'VCR Graph'!$C$14)),42,"")</f>
        <v/>
      </c>
      <c r="D2186" s="2">
        <f t="shared" si="69"/>
        <v>0</v>
      </c>
      <c r="E2186" s="3" t="str">
        <f>IF(A2186&lt;=('VCR Graph'!$C$12/'VCR Graph'!$C$14),'VCR Graph'!$C$15,"")</f>
        <v/>
      </c>
      <c r="F2186" s="3" t="str">
        <f>IF(A2186&lt;=('VCR Graph'!$C$13/'VCR Graph'!$C$14),'VCR Graph'!$C$16,"")</f>
        <v/>
      </c>
      <c r="G2186">
        <v>0</v>
      </c>
    </row>
    <row r="2187" spans="1:7" x14ac:dyDescent="0.2">
      <c r="A2187" s="2">
        <f t="shared" si="68"/>
        <v>2.1849999999998704</v>
      </c>
      <c r="B2187">
        <f>'VCR Graph'!$C$3/'background data'!A2187</f>
        <v>0.91533180778037471</v>
      </c>
      <c r="C2187" t="str">
        <f>IF(AND(A2187&gt;('VCR Graph'!$C$12/'VCR Graph'!$C$14),A2187&lt;('VCR Graph'!$C$13/'VCR Graph'!$C$14)),42,"")</f>
        <v/>
      </c>
      <c r="D2187" s="2">
        <f t="shared" si="69"/>
        <v>0</v>
      </c>
      <c r="E2187" s="3" t="str">
        <f>IF(A2187&lt;=('VCR Graph'!$C$12/'VCR Graph'!$C$14),'VCR Graph'!$C$15,"")</f>
        <v/>
      </c>
      <c r="F2187" s="3" t="str">
        <f>IF(A2187&lt;=('VCR Graph'!$C$13/'VCR Graph'!$C$14),'VCR Graph'!$C$16,"")</f>
        <v/>
      </c>
      <c r="G2187">
        <v>0</v>
      </c>
    </row>
    <row r="2188" spans="1:7" x14ac:dyDescent="0.2">
      <c r="A2188" s="2">
        <f t="shared" si="68"/>
        <v>2.1859999999998703</v>
      </c>
      <c r="B2188">
        <f>'VCR Graph'!$C$3/'background data'!A2188</f>
        <v>0.91491308325714482</v>
      </c>
      <c r="C2188" t="str">
        <f>IF(AND(A2188&gt;('VCR Graph'!$C$12/'VCR Graph'!$C$14),A2188&lt;('VCR Graph'!$C$13/'VCR Graph'!$C$14)),42,"")</f>
        <v/>
      </c>
      <c r="D2188" s="2">
        <f t="shared" si="69"/>
        <v>0</v>
      </c>
      <c r="E2188" s="3" t="str">
        <f>IF(A2188&lt;=('VCR Graph'!$C$12/'VCR Graph'!$C$14),'VCR Graph'!$C$15,"")</f>
        <v/>
      </c>
      <c r="F2188" s="3" t="str">
        <f>IF(A2188&lt;=('VCR Graph'!$C$13/'VCR Graph'!$C$14),'VCR Graph'!$C$16,"")</f>
        <v/>
      </c>
      <c r="G2188">
        <v>0</v>
      </c>
    </row>
    <row r="2189" spans="1:7" x14ac:dyDescent="0.2">
      <c r="A2189" s="2">
        <f t="shared" ref="A2189:A2252" si="70">A2188+0.001</f>
        <v>2.1869999999998702</v>
      </c>
      <c r="B2189">
        <f>'VCR Graph'!$C$3/'background data'!A2189</f>
        <v>0.91449474165528977</v>
      </c>
      <c r="C2189" t="str">
        <f>IF(AND(A2189&gt;('VCR Graph'!$C$12/'VCR Graph'!$C$14),A2189&lt;('VCR Graph'!$C$13/'VCR Graph'!$C$14)),42,"")</f>
        <v/>
      </c>
      <c r="D2189" s="2">
        <f t="shared" si="69"/>
        <v>0</v>
      </c>
      <c r="E2189" s="3" t="str">
        <f>IF(A2189&lt;=('VCR Graph'!$C$12/'VCR Graph'!$C$14),'VCR Graph'!$C$15,"")</f>
        <v/>
      </c>
      <c r="F2189" s="3" t="str">
        <f>IF(A2189&lt;=('VCR Graph'!$C$13/'VCR Graph'!$C$14),'VCR Graph'!$C$16,"")</f>
        <v/>
      </c>
      <c r="G2189">
        <v>0</v>
      </c>
    </row>
    <row r="2190" spans="1:7" x14ac:dyDescent="0.2">
      <c r="A2190" s="2">
        <f t="shared" si="70"/>
        <v>2.18799999999987</v>
      </c>
      <c r="B2190">
        <f>'VCR Graph'!$C$3/'background data'!A2190</f>
        <v>0.91407678244978008</v>
      </c>
      <c r="C2190" t="str">
        <f>IF(AND(A2190&gt;('VCR Graph'!$C$12/'VCR Graph'!$C$14),A2190&lt;('VCR Graph'!$C$13/'VCR Graph'!$C$14)),42,"")</f>
        <v/>
      </c>
      <c r="D2190" s="2">
        <f t="shared" si="69"/>
        <v>0</v>
      </c>
      <c r="E2190" s="3" t="str">
        <f>IF(A2190&lt;=('VCR Graph'!$C$12/'VCR Graph'!$C$14),'VCR Graph'!$C$15,"")</f>
        <v/>
      </c>
      <c r="F2190" s="3" t="str">
        <f>IF(A2190&lt;=('VCR Graph'!$C$13/'VCR Graph'!$C$14),'VCR Graph'!$C$16,"")</f>
        <v/>
      </c>
      <c r="G2190">
        <v>0</v>
      </c>
    </row>
    <row r="2191" spans="1:7" x14ac:dyDescent="0.2">
      <c r="A2191" s="2">
        <f t="shared" si="70"/>
        <v>2.1889999999998699</v>
      </c>
      <c r="B2191">
        <f>'VCR Graph'!$C$3/'background data'!A2191</f>
        <v>0.91365920511654586</v>
      </c>
      <c r="C2191" t="str">
        <f>IF(AND(A2191&gt;('VCR Graph'!$C$12/'VCR Graph'!$C$14),A2191&lt;('VCR Graph'!$C$13/'VCR Graph'!$C$14)),42,"")</f>
        <v/>
      </c>
      <c r="D2191" s="2">
        <f t="shared" si="69"/>
        <v>0</v>
      </c>
      <c r="E2191" s="3" t="str">
        <f>IF(A2191&lt;=('VCR Graph'!$C$12/'VCR Graph'!$C$14),'VCR Graph'!$C$15,"")</f>
        <v/>
      </c>
      <c r="F2191" s="3" t="str">
        <f>IF(A2191&lt;=('VCR Graph'!$C$13/'VCR Graph'!$C$14),'VCR Graph'!$C$16,"")</f>
        <v/>
      </c>
      <c r="G2191">
        <v>0</v>
      </c>
    </row>
    <row r="2192" spans="1:7" x14ac:dyDescent="0.2">
      <c r="A2192" s="2">
        <f t="shared" si="70"/>
        <v>2.1899999999998698</v>
      </c>
      <c r="B2192">
        <f>'VCR Graph'!$C$3/'background data'!A2192</f>
        <v>0.91324200913247433</v>
      </c>
      <c r="C2192" t="str">
        <f>IF(AND(A2192&gt;('VCR Graph'!$C$12/'VCR Graph'!$C$14),A2192&lt;('VCR Graph'!$C$13/'VCR Graph'!$C$14)),42,"")</f>
        <v/>
      </c>
      <c r="D2192" s="2">
        <f t="shared" si="69"/>
        <v>0</v>
      </c>
      <c r="E2192" s="3" t="str">
        <f>IF(A2192&lt;=('VCR Graph'!$C$12/'VCR Graph'!$C$14),'VCR Graph'!$C$15,"")</f>
        <v/>
      </c>
      <c r="F2192" s="3" t="str">
        <f>IF(A2192&lt;=('VCR Graph'!$C$13/'VCR Graph'!$C$14),'VCR Graph'!$C$16,"")</f>
        <v/>
      </c>
      <c r="G2192">
        <v>0</v>
      </c>
    </row>
    <row r="2193" spans="1:7" x14ac:dyDescent="0.2">
      <c r="A2193" s="2">
        <f t="shared" si="70"/>
        <v>2.1909999999998697</v>
      </c>
      <c r="B2193">
        <f>'VCR Graph'!$C$3/'background data'!A2193</f>
        <v>0.91282519397540796</v>
      </c>
      <c r="C2193" t="str">
        <f>IF(AND(A2193&gt;('VCR Graph'!$C$12/'VCR Graph'!$C$14),A2193&lt;('VCR Graph'!$C$13/'VCR Graph'!$C$14)),42,"")</f>
        <v/>
      </c>
      <c r="D2193" s="2">
        <f t="shared" si="69"/>
        <v>0</v>
      </c>
      <c r="E2193" s="3" t="str">
        <f>IF(A2193&lt;=('VCR Graph'!$C$12/'VCR Graph'!$C$14),'VCR Graph'!$C$15,"")</f>
        <v/>
      </c>
      <c r="F2193" s="3" t="str">
        <f>IF(A2193&lt;=('VCR Graph'!$C$13/'VCR Graph'!$C$14),'VCR Graph'!$C$16,"")</f>
        <v/>
      </c>
      <c r="G2193">
        <v>0</v>
      </c>
    </row>
    <row r="2194" spans="1:7" x14ac:dyDescent="0.2">
      <c r="A2194" s="2">
        <f t="shared" si="70"/>
        <v>2.1919999999998696</v>
      </c>
      <c r="B2194">
        <f>'VCR Graph'!$C$3/'background data'!A2194</f>
        <v>0.91240875912414188</v>
      </c>
      <c r="C2194" t="str">
        <f>IF(AND(A2194&gt;('VCR Graph'!$C$12/'VCR Graph'!$C$14),A2194&lt;('VCR Graph'!$C$13/'VCR Graph'!$C$14)),42,"")</f>
        <v/>
      </c>
      <c r="D2194" s="2">
        <f t="shared" si="69"/>
        <v>0</v>
      </c>
      <c r="E2194" s="3" t="str">
        <f>IF(A2194&lt;=('VCR Graph'!$C$12/'VCR Graph'!$C$14),'VCR Graph'!$C$15,"")</f>
        <v/>
      </c>
      <c r="F2194" s="3" t="str">
        <f>IF(A2194&lt;=('VCR Graph'!$C$13/'VCR Graph'!$C$14),'VCR Graph'!$C$16,"")</f>
        <v/>
      </c>
      <c r="G2194">
        <v>0</v>
      </c>
    </row>
    <row r="2195" spans="1:7" x14ac:dyDescent="0.2">
      <c r="A2195" s="2">
        <f t="shared" si="70"/>
        <v>2.1929999999998695</v>
      </c>
      <c r="B2195">
        <f>'VCR Graph'!$C$3/'background data'!A2195</f>
        <v>0.91199270405842181</v>
      </c>
      <c r="C2195" t="str">
        <f>IF(AND(A2195&gt;('VCR Graph'!$C$12/'VCR Graph'!$C$14),A2195&lt;('VCR Graph'!$C$13/'VCR Graph'!$C$14)),42,"")</f>
        <v/>
      </c>
      <c r="D2195" s="2">
        <f t="shared" si="69"/>
        <v>0</v>
      </c>
      <c r="E2195" s="3" t="str">
        <f>IF(A2195&lt;=('VCR Graph'!$C$12/'VCR Graph'!$C$14),'VCR Graph'!$C$15,"")</f>
        <v/>
      </c>
      <c r="F2195" s="3" t="str">
        <f>IF(A2195&lt;=('VCR Graph'!$C$13/'VCR Graph'!$C$14),'VCR Graph'!$C$16,"")</f>
        <v/>
      </c>
      <c r="G2195">
        <v>0</v>
      </c>
    </row>
    <row r="2196" spans="1:7" x14ac:dyDescent="0.2">
      <c r="A2196" s="2">
        <f t="shared" si="70"/>
        <v>2.1939999999998694</v>
      </c>
      <c r="B2196">
        <f>'VCR Graph'!$C$3/'background data'!A2196</f>
        <v>0.91157702825894216</v>
      </c>
      <c r="C2196" t="str">
        <f>IF(AND(A2196&gt;('VCR Graph'!$C$12/'VCR Graph'!$C$14),A2196&lt;('VCR Graph'!$C$13/'VCR Graph'!$C$14)),42,"")</f>
        <v/>
      </c>
      <c r="D2196" s="2">
        <f t="shared" si="69"/>
        <v>0</v>
      </c>
      <c r="E2196" s="3" t="str">
        <f>IF(A2196&lt;=('VCR Graph'!$C$12/'VCR Graph'!$C$14),'VCR Graph'!$C$15,"")</f>
        <v/>
      </c>
      <c r="F2196" s="3" t="str">
        <f>IF(A2196&lt;=('VCR Graph'!$C$13/'VCR Graph'!$C$14),'VCR Graph'!$C$16,"")</f>
        <v/>
      </c>
      <c r="G2196">
        <v>0</v>
      </c>
    </row>
    <row r="2197" spans="1:7" x14ac:dyDescent="0.2">
      <c r="A2197" s="2">
        <f t="shared" si="70"/>
        <v>2.1949999999998693</v>
      </c>
      <c r="B2197">
        <f>'VCR Graph'!$C$3/'background data'!A2197</f>
        <v>0.91116173120734356</v>
      </c>
      <c r="C2197" t="str">
        <f>IF(AND(A2197&gt;('VCR Graph'!$C$12/'VCR Graph'!$C$14),A2197&lt;('VCR Graph'!$C$13/'VCR Graph'!$C$14)),42,"")</f>
        <v/>
      </c>
      <c r="D2197" s="2">
        <f t="shared" si="69"/>
        <v>0</v>
      </c>
      <c r="E2197" s="3" t="str">
        <f>IF(A2197&lt;=('VCR Graph'!$C$12/'VCR Graph'!$C$14),'VCR Graph'!$C$15,"")</f>
        <v/>
      </c>
      <c r="F2197" s="3" t="str">
        <f>IF(A2197&lt;=('VCR Graph'!$C$13/'VCR Graph'!$C$14),'VCR Graph'!$C$16,"")</f>
        <v/>
      </c>
      <c r="G2197">
        <v>0</v>
      </c>
    </row>
    <row r="2198" spans="1:7" x14ac:dyDescent="0.2">
      <c r="A2198" s="2">
        <f t="shared" si="70"/>
        <v>2.1959999999998692</v>
      </c>
      <c r="B2198">
        <f>'VCR Graph'!$C$3/'background data'!A2198</f>
        <v>0.91074681238621091</v>
      </c>
      <c r="C2198" t="str">
        <f>IF(AND(A2198&gt;('VCR Graph'!$C$12/'VCR Graph'!$C$14),A2198&lt;('VCR Graph'!$C$13/'VCR Graph'!$C$14)),42,"")</f>
        <v/>
      </c>
      <c r="D2198" s="2">
        <f t="shared" si="69"/>
        <v>0</v>
      </c>
      <c r="E2198" s="3" t="str">
        <f>IF(A2198&lt;=('VCR Graph'!$C$12/'VCR Graph'!$C$14),'VCR Graph'!$C$15,"")</f>
        <v/>
      </c>
      <c r="F2198" s="3" t="str">
        <f>IF(A2198&lt;=('VCR Graph'!$C$13/'VCR Graph'!$C$14),'VCR Graph'!$C$16,"")</f>
        <v/>
      </c>
      <c r="G2198">
        <v>0</v>
      </c>
    </row>
    <row r="2199" spans="1:7" x14ac:dyDescent="0.2">
      <c r="A2199" s="2">
        <f t="shared" si="70"/>
        <v>2.1969999999998691</v>
      </c>
      <c r="B2199">
        <f>'VCR Graph'!$C$3/'background data'!A2199</f>
        <v>0.91033227127907113</v>
      </c>
      <c r="C2199" t="str">
        <f>IF(AND(A2199&gt;('VCR Graph'!$C$12/'VCR Graph'!$C$14),A2199&lt;('VCR Graph'!$C$13/'VCR Graph'!$C$14)),42,"")</f>
        <v/>
      </c>
      <c r="D2199" s="2">
        <f t="shared" si="69"/>
        <v>0</v>
      </c>
      <c r="E2199" s="3" t="str">
        <f>IF(A2199&lt;=('VCR Graph'!$C$12/'VCR Graph'!$C$14),'VCR Graph'!$C$15,"")</f>
        <v/>
      </c>
      <c r="F2199" s="3" t="str">
        <f>IF(A2199&lt;=('VCR Graph'!$C$13/'VCR Graph'!$C$14),'VCR Graph'!$C$16,"")</f>
        <v/>
      </c>
      <c r="G2199">
        <v>0</v>
      </c>
    </row>
    <row r="2200" spans="1:7" x14ac:dyDescent="0.2">
      <c r="A2200" s="2">
        <f t="shared" si="70"/>
        <v>2.1979999999998689</v>
      </c>
      <c r="B2200">
        <f>'VCR Graph'!$C$3/'background data'!A2200</f>
        <v>0.90991810737039092</v>
      </c>
      <c r="C2200" t="str">
        <f>IF(AND(A2200&gt;('VCR Graph'!$C$12/'VCR Graph'!$C$14),A2200&lt;('VCR Graph'!$C$13/'VCR Graph'!$C$14)),42,"")</f>
        <v/>
      </c>
      <c r="D2200" s="2">
        <f t="shared" si="69"/>
        <v>0</v>
      </c>
      <c r="E2200" s="3" t="str">
        <f>IF(A2200&lt;=('VCR Graph'!$C$12/'VCR Graph'!$C$14),'VCR Graph'!$C$15,"")</f>
        <v/>
      </c>
      <c r="F2200" s="3" t="str">
        <f>IF(A2200&lt;=('VCR Graph'!$C$13/'VCR Graph'!$C$14),'VCR Graph'!$C$16,"")</f>
        <v/>
      </c>
      <c r="G2200">
        <v>0</v>
      </c>
    </row>
    <row r="2201" spans="1:7" x14ac:dyDescent="0.2">
      <c r="A2201" s="2">
        <f t="shared" si="70"/>
        <v>2.1989999999998688</v>
      </c>
      <c r="B2201">
        <f>'VCR Graph'!$C$3/'background data'!A2201</f>
        <v>0.90950432014557492</v>
      </c>
      <c r="C2201" t="str">
        <f>IF(AND(A2201&gt;('VCR Graph'!$C$12/'VCR Graph'!$C$14),A2201&lt;('VCR Graph'!$C$13/'VCR Graph'!$C$14)),42,"")</f>
        <v/>
      </c>
      <c r="D2201" s="2">
        <f t="shared" si="69"/>
        <v>0</v>
      </c>
      <c r="E2201" s="3" t="str">
        <f>IF(A2201&lt;=('VCR Graph'!$C$12/'VCR Graph'!$C$14),'VCR Graph'!$C$15,"")</f>
        <v/>
      </c>
      <c r="F2201" s="3" t="str">
        <f>IF(A2201&lt;=('VCR Graph'!$C$13/'VCR Graph'!$C$14),'VCR Graph'!$C$16,"")</f>
        <v/>
      </c>
      <c r="G2201">
        <v>0</v>
      </c>
    </row>
    <row r="2202" spans="1:7" x14ac:dyDescent="0.2">
      <c r="A2202" s="2">
        <f t="shared" si="70"/>
        <v>2.1999999999998687</v>
      </c>
      <c r="B2202">
        <f>'VCR Graph'!$C$3/'background data'!A2202</f>
        <v>0.90909090909096335</v>
      </c>
      <c r="C2202" t="str">
        <f>IF(AND(A2202&gt;('VCR Graph'!$C$12/'VCR Graph'!$C$14),A2202&lt;('VCR Graph'!$C$13/'VCR Graph'!$C$14)),42,"")</f>
        <v/>
      </c>
      <c r="D2202" s="2">
        <f t="shared" si="69"/>
        <v>0</v>
      </c>
      <c r="E2202" s="3" t="str">
        <f>IF(A2202&lt;=('VCR Graph'!$C$12/'VCR Graph'!$C$14),'VCR Graph'!$C$15,"")</f>
        <v/>
      </c>
      <c r="F2202" s="3" t="str">
        <f>IF(A2202&lt;=('VCR Graph'!$C$13/'VCR Graph'!$C$14),'VCR Graph'!$C$16,"")</f>
        <v/>
      </c>
      <c r="G2202">
        <v>0</v>
      </c>
    </row>
    <row r="2203" spans="1:7" x14ac:dyDescent="0.2">
      <c r="A2203" s="2">
        <f t="shared" si="70"/>
        <v>2.2009999999998686</v>
      </c>
      <c r="B2203">
        <f>'VCR Graph'!$C$3/'background data'!A2203</f>
        <v>0.9086778736938298</v>
      </c>
      <c r="C2203" t="str">
        <f>IF(AND(A2203&gt;('VCR Graph'!$C$12/'VCR Graph'!$C$14),A2203&lt;('VCR Graph'!$C$13/'VCR Graph'!$C$14)),42,"")</f>
        <v/>
      </c>
      <c r="D2203" s="2">
        <f t="shared" si="69"/>
        <v>0</v>
      </c>
      <c r="E2203" s="3" t="str">
        <f>IF(A2203&lt;=('VCR Graph'!$C$12/'VCR Graph'!$C$14),'VCR Graph'!$C$15,"")</f>
        <v/>
      </c>
      <c r="F2203" s="3" t="str">
        <f>IF(A2203&lt;=('VCR Graph'!$C$13/'VCR Graph'!$C$14),'VCR Graph'!$C$16,"")</f>
        <v/>
      </c>
      <c r="G2203">
        <v>0</v>
      </c>
    </row>
    <row r="2204" spans="1:7" x14ac:dyDescent="0.2">
      <c r="A2204" s="2">
        <f t="shared" si="70"/>
        <v>2.2019999999998685</v>
      </c>
      <c r="B2204">
        <f>'VCR Graph'!$C$3/'background data'!A2204</f>
        <v>0.90826521344237943</v>
      </c>
      <c r="C2204" t="str">
        <f>IF(AND(A2204&gt;('VCR Graph'!$C$12/'VCR Graph'!$C$14),A2204&lt;('VCR Graph'!$C$13/'VCR Graph'!$C$14)),42,"")</f>
        <v/>
      </c>
      <c r="D2204" s="2">
        <f t="shared" si="69"/>
        <v>0</v>
      </c>
      <c r="E2204" s="3" t="str">
        <f>IF(A2204&lt;=('VCR Graph'!$C$12/'VCR Graph'!$C$14),'VCR Graph'!$C$15,"")</f>
        <v/>
      </c>
      <c r="F2204" s="3" t="str">
        <f>IF(A2204&lt;=('VCR Graph'!$C$13/'VCR Graph'!$C$14),'VCR Graph'!$C$16,"")</f>
        <v/>
      </c>
      <c r="G2204">
        <v>0</v>
      </c>
    </row>
    <row r="2205" spans="1:7" x14ac:dyDescent="0.2">
      <c r="A2205" s="2">
        <f t="shared" si="70"/>
        <v>2.2029999999998684</v>
      </c>
      <c r="B2205">
        <f>'VCR Graph'!$C$3/'background data'!A2205</f>
        <v>0.90785292782574645</v>
      </c>
      <c r="C2205" t="str">
        <f>IF(AND(A2205&gt;('VCR Graph'!$C$12/'VCR Graph'!$C$14),A2205&lt;('VCR Graph'!$C$13/'VCR Graph'!$C$14)),42,"")</f>
        <v/>
      </c>
      <c r="D2205" s="2">
        <f t="shared" si="69"/>
        <v>0</v>
      </c>
      <c r="E2205" s="3" t="str">
        <f>IF(A2205&lt;=('VCR Graph'!$C$12/'VCR Graph'!$C$14),'VCR Graph'!$C$15,"")</f>
        <v/>
      </c>
      <c r="F2205" s="3" t="str">
        <f>IF(A2205&lt;=('VCR Graph'!$C$13/'VCR Graph'!$C$14),'VCR Graph'!$C$16,"")</f>
        <v/>
      </c>
      <c r="G2205">
        <v>0</v>
      </c>
    </row>
    <row r="2206" spans="1:7" x14ac:dyDescent="0.2">
      <c r="A2206" s="2">
        <f t="shared" si="70"/>
        <v>2.2039999999998683</v>
      </c>
      <c r="B2206">
        <f>'VCR Graph'!$C$3/'background data'!A2206</f>
        <v>0.90744101633399255</v>
      </c>
      <c r="C2206" t="str">
        <f>IF(AND(A2206&gt;('VCR Graph'!$C$12/'VCR Graph'!$C$14),A2206&lt;('VCR Graph'!$C$13/'VCR Graph'!$C$14)),42,"")</f>
        <v/>
      </c>
      <c r="D2206" s="2">
        <f t="shared" si="69"/>
        <v>0</v>
      </c>
      <c r="E2206" s="3" t="str">
        <f>IF(A2206&lt;=('VCR Graph'!$C$12/'VCR Graph'!$C$14),'VCR Graph'!$C$15,"")</f>
        <v/>
      </c>
      <c r="F2206" s="3" t="str">
        <f>IF(A2206&lt;=('VCR Graph'!$C$13/'VCR Graph'!$C$14),'VCR Graph'!$C$16,"")</f>
        <v/>
      </c>
      <c r="G2206">
        <v>0</v>
      </c>
    </row>
    <row r="2207" spans="1:7" x14ac:dyDescent="0.2">
      <c r="A2207" s="2">
        <f t="shared" si="70"/>
        <v>2.2049999999998682</v>
      </c>
      <c r="B2207">
        <f>'VCR Graph'!$C$3/'background data'!A2207</f>
        <v>0.90702947845810411</v>
      </c>
      <c r="C2207" t="str">
        <f>IF(AND(A2207&gt;('VCR Graph'!$C$12/'VCR Graph'!$C$14),A2207&lt;('VCR Graph'!$C$13/'VCR Graph'!$C$14)),42,"")</f>
        <v/>
      </c>
      <c r="D2207" s="2">
        <f t="shared" si="69"/>
        <v>0</v>
      </c>
      <c r="E2207" s="3" t="str">
        <f>IF(A2207&lt;=('VCR Graph'!$C$12/'VCR Graph'!$C$14),'VCR Graph'!$C$15,"")</f>
        <v/>
      </c>
      <c r="F2207" s="3" t="str">
        <f>IF(A2207&lt;=('VCR Graph'!$C$13/'VCR Graph'!$C$14),'VCR Graph'!$C$16,"")</f>
        <v/>
      </c>
      <c r="G2207">
        <v>0</v>
      </c>
    </row>
    <row r="2208" spans="1:7" x14ac:dyDescent="0.2">
      <c r="A2208" s="2">
        <f t="shared" si="70"/>
        <v>2.2059999999998681</v>
      </c>
      <c r="B2208">
        <f>'VCR Graph'!$C$3/'background data'!A2208</f>
        <v>0.9066183136899908</v>
      </c>
      <c r="C2208" t="str">
        <f>IF(AND(A2208&gt;('VCR Graph'!$C$12/'VCR Graph'!$C$14),A2208&lt;('VCR Graph'!$C$13/'VCR Graph'!$C$14)),42,"")</f>
        <v/>
      </c>
      <c r="D2208" s="2">
        <f t="shared" si="69"/>
        <v>0</v>
      </c>
      <c r="E2208" s="3" t="str">
        <f>IF(A2208&lt;=('VCR Graph'!$C$12/'VCR Graph'!$C$14),'VCR Graph'!$C$15,"")</f>
        <v/>
      </c>
      <c r="F2208" s="3" t="str">
        <f>IF(A2208&lt;=('VCR Graph'!$C$13/'VCR Graph'!$C$14),'VCR Graph'!$C$16,"")</f>
        <v/>
      </c>
      <c r="G2208">
        <v>0</v>
      </c>
    </row>
    <row r="2209" spans="1:7" x14ac:dyDescent="0.2">
      <c r="A2209" s="2">
        <f t="shared" si="70"/>
        <v>2.206999999999868</v>
      </c>
      <c r="B2209">
        <f>'VCR Graph'!$C$3/'background data'!A2209</f>
        <v>0.90620752152248285</v>
      </c>
      <c r="C2209" t="str">
        <f>IF(AND(A2209&gt;('VCR Graph'!$C$12/'VCR Graph'!$C$14),A2209&lt;('VCR Graph'!$C$13/'VCR Graph'!$C$14)),42,"")</f>
        <v/>
      </c>
      <c r="D2209" s="2">
        <f t="shared" si="69"/>
        <v>0</v>
      </c>
      <c r="E2209" s="3" t="str">
        <f>IF(A2209&lt;=('VCR Graph'!$C$12/'VCR Graph'!$C$14),'VCR Graph'!$C$15,"")</f>
        <v/>
      </c>
      <c r="F2209" s="3" t="str">
        <f>IF(A2209&lt;=('VCR Graph'!$C$13/'VCR Graph'!$C$14),'VCR Graph'!$C$16,"")</f>
        <v/>
      </c>
      <c r="G2209">
        <v>0</v>
      </c>
    </row>
    <row r="2210" spans="1:7" x14ac:dyDescent="0.2">
      <c r="A2210" s="2">
        <f t="shared" si="70"/>
        <v>2.2079999999998678</v>
      </c>
      <c r="B2210">
        <f>'VCR Graph'!$C$3/'background data'!A2210</f>
        <v>0.90579710144932957</v>
      </c>
      <c r="C2210" t="str">
        <f>IF(AND(A2210&gt;('VCR Graph'!$C$12/'VCR Graph'!$C$14),A2210&lt;('VCR Graph'!$C$13/'VCR Graph'!$C$14)),42,"")</f>
        <v/>
      </c>
      <c r="D2210" s="2">
        <f t="shared" si="69"/>
        <v>0</v>
      </c>
      <c r="E2210" s="3" t="str">
        <f>IF(A2210&lt;=('VCR Graph'!$C$12/'VCR Graph'!$C$14),'VCR Graph'!$C$15,"")</f>
        <v/>
      </c>
      <c r="F2210" s="3" t="str">
        <f>IF(A2210&lt;=('VCR Graph'!$C$13/'VCR Graph'!$C$14),'VCR Graph'!$C$16,"")</f>
        <v/>
      </c>
      <c r="G2210">
        <v>0</v>
      </c>
    </row>
    <row r="2211" spans="1:7" x14ac:dyDescent="0.2">
      <c r="A2211" s="2">
        <f t="shared" si="70"/>
        <v>2.2089999999998677</v>
      </c>
      <c r="B2211">
        <f>'VCR Graph'!$C$3/'background data'!A2211</f>
        <v>0.90538705296519684</v>
      </c>
      <c r="C2211" t="str">
        <f>IF(AND(A2211&gt;('VCR Graph'!$C$12/'VCR Graph'!$C$14),A2211&lt;('VCR Graph'!$C$13/'VCR Graph'!$C$14)),42,"")</f>
        <v/>
      </c>
      <c r="D2211" s="2">
        <f t="shared" si="69"/>
        <v>0</v>
      </c>
      <c r="E2211" s="3" t="str">
        <f>IF(A2211&lt;=('VCR Graph'!$C$12/'VCR Graph'!$C$14),'VCR Graph'!$C$15,"")</f>
        <v/>
      </c>
      <c r="F2211" s="3" t="str">
        <f>IF(A2211&lt;=('VCR Graph'!$C$13/'VCR Graph'!$C$14),'VCR Graph'!$C$16,"")</f>
        <v/>
      </c>
      <c r="G2211">
        <v>0</v>
      </c>
    </row>
    <row r="2212" spans="1:7" x14ac:dyDescent="0.2">
      <c r="A2212" s="2">
        <f t="shared" si="70"/>
        <v>2.2099999999998676</v>
      </c>
      <c r="B2212">
        <f>'VCR Graph'!$C$3/'background data'!A2212</f>
        <v>0.90497737556566504</v>
      </c>
      <c r="C2212" t="str">
        <f>IF(AND(A2212&gt;('VCR Graph'!$C$12/'VCR Graph'!$C$14),A2212&lt;('VCR Graph'!$C$13/'VCR Graph'!$C$14)),42,"")</f>
        <v/>
      </c>
      <c r="D2212" s="2">
        <f t="shared" si="69"/>
        <v>0</v>
      </c>
      <c r="E2212" s="3" t="str">
        <f>IF(A2212&lt;=('VCR Graph'!$C$12/'VCR Graph'!$C$14),'VCR Graph'!$C$15,"")</f>
        <v/>
      </c>
      <c r="F2212" s="3" t="str">
        <f>IF(A2212&lt;=('VCR Graph'!$C$13/'VCR Graph'!$C$14),'VCR Graph'!$C$16,"")</f>
        <v/>
      </c>
      <c r="G2212">
        <v>0</v>
      </c>
    </row>
    <row r="2213" spans="1:7" x14ac:dyDescent="0.2">
      <c r="A2213" s="2">
        <f t="shared" si="70"/>
        <v>2.2109999999998675</v>
      </c>
      <c r="B2213">
        <f>'VCR Graph'!$C$3/'background data'!A2213</f>
        <v>0.90456806874722739</v>
      </c>
      <c r="C2213" t="str">
        <f>IF(AND(A2213&gt;('VCR Graph'!$C$12/'VCR Graph'!$C$14),A2213&lt;('VCR Graph'!$C$13/'VCR Graph'!$C$14)),42,"")</f>
        <v/>
      </c>
      <c r="D2213" s="2">
        <f t="shared" si="69"/>
        <v>0</v>
      </c>
      <c r="E2213" s="3" t="str">
        <f>IF(A2213&lt;=('VCR Graph'!$C$12/'VCR Graph'!$C$14),'VCR Graph'!$C$15,"")</f>
        <v/>
      </c>
      <c r="F2213" s="3" t="str">
        <f>IF(A2213&lt;=('VCR Graph'!$C$13/'VCR Graph'!$C$14),'VCR Graph'!$C$16,"")</f>
        <v/>
      </c>
      <c r="G2213">
        <v>0</v>
      </c>
    </row>
    <row r="2214" spans="1:7" x14ac:dyDescent="0.2">
      <c r="A2214" s="2">
        <f t="shared" si="70"/>
        <v>2.2119999999998674</v>
      </c>
      <c r="B2214">
        <f>'VCR Graph'!$C$3/'background data'!A2214</f>
        <v>0.90415913200728748</v>
      </c>
      <c r="C2214" t="str">
        <f>IF(AND(A2214&gt;('VCR Graph'!$C$12/'VCR Graph'!$C$14),A2214&lt;('VCR Graph'!$C$13/'VCR Graph'!$C$14)),42,"")</f>
        <v/>
      </c>
      <c r="D2214" s="2">
        <f t="shared" si="69"/>
        <v>0</v>
      </c>
      <c r="E2214" s="3" t="str">
        <f>IF(A2214&lt;=('VCR Graph'!$C$12/'VCR Graph'!$C$14),'VCR Graph'!$C$15,"")</f>
        <v/>
      </c>
      <c r="F2214" s="3" t="str">
        <f>IF(A2214&lt;=('VCR Graph'!$C$13/'VCR Graph'!$C$14),'VCR Graph'!$C$16,"")</f>
        <v/>
      </c>
      <c r="G2214">
        <v>0</v>
      </c>
    </row>
    <row r="2215" spans="1:7" x14ac:dyDescent="0.2">
      <c r="A2215" s="2">
        <f t="shared" si="70"/>
        <v>2.2129999999998673</v>
      </c>
      <c r="B2215">
        <f>'VCR Graph'!$C$3/'background data'!A2215</f>
        <v>0.90375056484415717</v>
      </c>
      <c r="C2215" t="str">
        <f>IF(AND(A2215&gt;('VCR Graph'!$C$12/'VCR Graph'!$C$14),A2215&lt;('VCR Graph'!$C$13/'VCR Graph'!$C$14)),42,"")</f>
        <v/>
      </c>
      <c r="D2215" s="2">
        <f t="shared" si="69"/>
        <v>0</v>
      </c>
      <c r="E2215" s="3" t="str">
        <f>IF(A2215&lt;=('VCR Graph'!$C$12/'VCR Graph'!$C$14),'VCR Graph'!$C$15,"")</f>
        <v/>
      </c>
      <c r="F2215" s="3" t="str">
        <f>IF(A2215&lt;=('VCR Graph'!$C$13/'VCR Graph'!$C$14),'VCR Graph'!$C$16,"")</f>
        <v/>
      </c>
      <c r="G2215">
        <v>0</v>
      </c>
    </row>
    <row r="2216" spans="1:7" x14ac:dyDescent="0.2">
      <c r="A2216" s="2">
        <f t="shared" si="70"/>
        <v>2.2139999999998672</v>
      </c>
      <c r="B2216">
        <f>'VCR Graph'!$C$3/'background data'!A2216</f>
        <v>0.90334236675705515</v>
      </c>
      <c r="C2216" t="str">
        <f>IF(AND(A2216&gt;('VCR Graph'!$C$12/'VCR Graph'!$C$14),A2216&lt;('VCR Graph'!$C$13/'VCR Graph'!$C$14)),42,"")</f>
        <v/>
      </c>
      <c r="D2216" s="2">
        <f t="shared" si="69"/>
        <v>0</v>
      </c>
      <c r="E2216" s="3" t="str">
        <f>IF(A2216&lt;=('VCR Graph'!$C$12/'VCR Graph'!$C$14),'VCR Graph'!$C$15,"")</f>
        <v/>
      </c>
      <c r="F2216" s="3" t="str">
        <f>IF(A2216&lt;=('VCR Graph'!$C$13/'VCR Graph'!$C$14),'VCR Graph'!$C$16,"")</f>
        <v/>
      </c>
      <c r="G2216">
        <v>0</v>
      </c>
    </row>
    <row r="2217" spans="1:7" x14ac:dyDescent="0.2">
      <c r="A2217" s="2">
        <f t="shared" si="70"/>
        <v>2.2149999999998671</v>
      </c>
      <c r="B2217">
        <f>'VCR Graph'!$C$3/'background data'!A2217</f>
        <v>0.90293453724610384</v>
      </c>
      <c r="C2217" t="str">
        <f>IF(AND(A2217&gt;('VCR Graph'!$C$12/'VCR Graph'!$C$14),A2217&lt;('VCR Graph'!$C$13/'VCR Graph'!$C$14)),42,"")</f>
        <v/>
      </c>
      <c r="D2217" s="2">
        <f t="shared" si="69"/>
        <v>0</v>
      </c>
      <c r="E2217" s="3" t="str">
        <f>IF(A2217&lt;=('VCR Graph'!$C$12/'VCR Graph'!$C$14),'VCR Graph'!$C$15,"")</f>
        <v/>
      </c>
      <c r="F2217" s="3" t="str">
        <f>IF(A2217&lt;=('VCR Graph'!$C$13/'VCR Graph'!$C$14),'VCR Graph'!$C$16,"")</f>
        <v/>
      </c>
      <c r="G2217">
        <v>0</v>
      </c>
    </row>
    <row r="2218" spans="1:7" x14ac:dyDescent="0.2">
      <c r="A2218" s="2">
        <f t="shared" si="70"/>
        <v>2.215999999999867</v>
      </c>
      <c r="B2218">
        <f>'VCR Graph'!$C$3/'background data'!A2218</f>
        <v>0.90252707581232861</v>
      </c>
      <c r="C2218" t="str">
        <f>IF(AND(A2218&gt;('VCR Graph'!$C$12/'VCR Graph'!$C$14),A2218&lt;('VCR Graph'!$C$13/'VCR Graph'!$C$14)),42,"")</f>
        <v/>
      </c>
      <c r="D2218" s="2">
        <f t="shared" si="69"/>
        <v>0</v>
      </c>
      <c r="E2218" s="3" t="str">
        <f>IF(A2218&lt;=('VCR Graph'!$C$12/'VCR Graph'!$C$14),'VCR Graph'!$C$15,"")</f>
        <v/>
      </c>
      <c r="F2218" s="3" t="str">
        <f>IF(A2218&lt;=('VCR Graph'!$C$13/'VCR Graph'!$C$14),'VCR Graph'!$C$16,"")</f>
        <v/>
      </c>
      <c r="G2218">
        <v>0</v>
      </c>
    </row>
    <row r="2219" spans="1:7" x14ac:dyDescent="0.2">
      <c r="A2219" s="2">
        <f t="shared" si="70"/>
        <v>2.2169999999998669</v>
      </c>
      <c r="B2219">
        <f>'VCR Graph'!$C$3/'background data'!A2219</f>
        <v>0.90211998195765453</v>
      </c>
      <c r="C2219" t="str">
        <f>IF(AND(A2219&gt;('VCR Graph'!$C$12/'VCR Graph'!$C$14),A2219&lt;('VCR Graph'!$C$13/'VCR Graph'!$C$14)),42,"")</f>
        <v/>
      </c>
      <c r="D2219" s="2">
        <f t="shared" si="69"/>
        <v>0</v>
      </c>
      <c r="E2219" s="3" t="str">
        <f>IF(A2219&lt;=('VCR Graph'!$C$12/'VCR Graph'!$C$14),'VCR Graph'!$C$15,"")</f>
        <v/>
      </c>
      <c r="F2219" s="3" t="str">
        <f>IF(A2219&lt;=('VCR Graph'!$C$13/'VCR Graph'!$C$14),'VCR Graph'!$C$16,"")</f>
        <v/>
      </c>
      <c r="G2219">
        <v>0</v>
      </c>
    </row>
    <row r="2220" spans="1:7" x14ac:dyDescent="0.2">
      <c r="A2220" s="2">
        <f t="shared" si="70"/>
        <v>2.2179999999998667</v>
      </c>
      <c r="B2220">
        <f>'VCR Graph'!$C$3/'background data'!A2220</f>
        <v>0.90171325518490542</v>
      </c>
      <c r="C2220" t="str">
        <f>IF(AND(A2220&gt;('VCR Graph'!$C$12/'VCR Graph'!$C$14),A2220&lt;('VCR Graph'!$C$13/'VCR Graph'!$C$14)),42,"")</f>
        <v/>
      </c>
      <c r="D2220" s="2">
        <f t="shared" si="69"/>
        <v>0</v>
      </c>
      <c r="E2220" s="3" t="str">
        <f>IF(A2220&lt;=('VCR Graph'!$C$12/'VCR Graph'!$C$14),'VCR Graph'!$C$15,"")</f>
        <v/>
      </c>
      <c r="F2220" s="3" t="str">
        <f>IF(A2220&lt;=('VCR Graph'!$C$13/'VCR Graph'!$C$14),'VCR Graph'!$C$16,"")</f>
        <v/>
      </c>
      <c r="G2220">
        <v>0</v>
      </c>
    </row>
    <row r="2221" spans="1:7" x14ac:dyDescent="0.2">
      <c r="A2221" s="2">
        <f t="shared" si="70"/>
        <v>2.2189999999998666</v>
      </c>
      <c r="B2221">
        <f>'VCR Graph'!$C$3/'background data'!A2221</f>
        <v>0.90130689499780092</v>
      </c>
      <c r="C2221" t="str">
        <f>IF(AND(A2221&gt;('VCR Graph'!$C$12/'VCR Graph'!$C$14),A2221&lt;('VCR Graph'!$C$13/'VCR Graph'!$C$14)),42,"")</f>
        <v/>
      </c>
      <c r="D2221" s="2">
        <f t="shared" si="69"/>
        <v>0</v>
      </c>
      <c r="E2221" s="3" t="str">
        <f>IF(A2221&lt;=('VCR Graph'!$C$12/'VCR Graph'!$C$14),'VCR Graph'!$C$15,"")</f>
        <v/>
      </c>
      <c r="F2221" s="3" t="str">
        <f>IF(A2221&lt;=('VCR Graph'!$C$13/'VCR Graph'!$C$14),'VCR Graph'!$C$16,"")</f>
        <v/>
      </c>
      <c r="G2221">
        <v>0</v>
      </c>
    </row>
    <row r="2222" spans="1:7" x14ac:dyDescent="0.2">
      <c r="A2222" s="2">
        <f t="shared" si="70"/>
        <v>2.2199999999998665</v>
      </c>
      <c r="B2222">
        <f>'VCR Graph'!$C$3/'background data'!A2222</f>
        <v>0.90090090090095509</v>
      </c>
      <c r="C2222" t="str">
        <f>IF(AND(A2222&gt;('VCR Graph'!$C$12/'VCR Graph'!$C$14),A2222&lt;('VCR Graph'!$C$13/'VCR Graph'!$C$14)),42,"")</f>
        <v/>
      </c>
      <c r="D2222" s="2">
        <f t="shared" si="69"/>
        <v>0</v>
      </c>
      <c r="E2222" s="3" t="str">
        <f>IF(A2222&lt;=('VCR Graph'!$C$12/'VCR Graph'!$C$14),'VCR Graph'!$C$15,"")</f>
        <v/>
      </c>
      <c r="F2222" s="3" t="str">
        <f>IF(A2222&lt;=('VCR Graph'!$C$13/'VCR Graph'!$C$14),'VCR Graph'!$C$16,"")</f>
        <v/>
      </c>
      <c r="G2222">
        <v>0</v>
      </c>
    </row>
    <row r="2223" spans="1:7" x14ac:dyDescent="0.2">
      <c r="A2223" s="2">
        <f t="shared" si="70"/>
        <v>2.2209999999998664</v>
      </c>
      <c r="B2223">
        <f>'VCR Graph'!$C$3/'background data'!A2223</f>
        <v>0.90049527239987404</v>
      </c>
      <c r="C2223" t="str">
        <f>IF(AND(A2223&gt;('VCR Graph'!$C$12/'VCR Graph'!$C$14),A2223&lt;('VCR Graph'!$C$13/'VCR Graph'!$C$14)),42,"")</f>
        <v/>
      </c>
      <c r="D2223" s="2">
        <f t="shared" si="69"/>
        <v>0</v>
      </c>
      <c r="E2223" s="3" t="str">
        <f>IF(A2223&lt;=('VCR Graph'!$C$12/'VCR Graph'!$C$14),'VCR Graph'!$C$15,"")</f>
        <v/>
      </c>
      <c r="F2223" s="3" t="str">
        <f>IF(A2223&lt;=('VCR Graph'!$C$13/'VCR Graph'!$C$14),'VCR Graph'!$C$16,"")</f>
        <v/>
      </c>
      <c r="G2223">
        <v>0</v>
      </c>
    </row>
    <row r="2224" spans="1:7" x14ac:dyDescent="0.2">
      <c r="A2224" s="2">
        <f t="shared" si="70"/>
        <v>2.2219999999998663</v>
      </c>
      <c r="B2224">
        <f>'VCR Graph'!$C$3/'background data'!A2224</f>
        <v>0.90009000900095426</v>
      </c>
      <c r="C2224" t="str">
        <f>IF(AND(A2224&gt;('VCR Graph'!$C$12/'VCR Graph'!$C$14),A2224&lt;('VCR Graph'!$C$13/'VCR Graph'!$C$14)),42,"")</f>
        <v/>
      </c>
      <c r="D2224" s="2">
        <f t="shared" si="69"/>
        <v>0</v>
      </c>
      <c r="E2224" s="3" t="str">
        <f>IF(A2224&lt;=('VCR Graph'!$C$12/'VCR Graph'!$C$14),'VCR Graph'!$C$15,"")</f>
        <v/>
      </c>
      <c r="F2224" s="3" t="str">
        <f>IF(A2224&lt;=('VCR Graph'!$C$13/'VCR Graph'!$C$14),'VCR Graph'!$C$16,"")</f>
        <v/>
      </c>
      <c r="G2224">
        <v>0</v>
      </c>
    </row>
    <row r="2225" spans="1:7" x14ac:dyDescent="0.2">
      <c r="A2225" s="2">
        <f t="shared" si="70"/>
        <v>2.2229999999998662</v>
      </c>
      <c r="B2225">
        <f>'VCR Graph'!$C$3/'background data'!A2225</f>
        <v>0.89968511021148012</v>
      </c>
      <c r="C2225" t="str">
        <f>IF(AND(A2225&gt;('VCR Graph'!$C$12/'VCR Graph'!$C$14),A2225&lt;('VCR Graph'!$C$13/'VCR Graph'!$C$14)),42,"")</f>
        <v/>
      </c>
      <c r="D2225" s="2">
        <f t="shared" si="69"/>
        <v>0</v>
      </c>
      <c r="E2225" s="3" t="str">
        <f>IF(A2225&lt;=('VCR Graph'!$C$12/'VCR Graph'!$C$14),'VCR Graph'!$C$15,"")</f>
        <v/>
      </c>
      <c r="F2225" s="3" t="str">
        <f>IF(A2225&lt;=('VCR Graph'!$C$13/'VCR Graph'!$C$14),'VCR Graph'!$C$16,"")</f>
        <v/>
      </c>
      <c r="G2225">
        <v>0</v>
      </c>
    </row>
    <row r="2226" spans="1:7" x14ac:dyDescent="0.2">
      <c r="A2226" s="2">
        <f t="shared" si="70"/>
        <v>2.2239999999998661</v>
      </c>
      <c r="B2226">
        <f>'VCR Graph'!$C$3/'background data'!A2226</f>
        <v>0.89928057553962248</v>
      </c>
      <c r="C2226" t="str">
        <f>IF(AND(A2226&gt;('VCR Graph'!$C$12/'VCR Graph'!$C$14),A2226&lt;('VCR Graph'!$C$13/'VCR Graph'!$C$14)),42,"")</f>
        <v/>
      </c>
      <c r="D2226" s="2">
        <f t="shared" si="69"/>
        <v>0</v>
      </c>
      <c r="E2226" s="3" t="str">
        <f>IF(A2226&lt;=('VCR Graph'!$C$12/'VCR Graph'!$C$14),'VCR Graph'!$C$15,"")</f>
        <v/>
      </c>
      <c r="F2226" s="3" t="str">
        <f>IF(A2226&lt;=('VCR Graph'!$C$13/'VCR Graph'!$C$14),'VCR Graph'!$C$16,"")</f>
        <v/>
      </c>
      <c r="G2226">
        <v>0</v>
      </c>
    </row>
    <row r="2227" spans="1:7" x14ac:dyDescent="0.2">
      <c r="A2227" s="2">
        <f t="shared" si="70"/>
        <v>2.224999999999866</v>
      </c>
      <c r="B2227">
        <f>'VCR Graph'!$C$3/'background data'!A2227</f>
        <v>0.89887640449443618</v>
      </c>
      <c r="C2227" t="str">
        <f>IF(AND(A2227&gt;('VCR Graph'!$C$12/'VCR Graph'!$C$14),A2227&lt;('VCR Graph'!$C$13/'VCR Graph'!$C$14)),42,"")</f>
        <v/>
      </c>
      <c r="D2227" s="2">
        <f t="shared" si="69"/>
        <v>0</v>
      </c>
      <c r="E2227" s="3" t="str">
        <f>IF(A2227&lt;=('VCR Graph'!$C$12/'VCR Graph'!$C$14),'VCR Graph'!$C$15,"")</f>
        <v/>
      </c>
      <c r="F2227" s="3" t="str">
        <f>IF(A2227&lt;=('VCR Graph'!$C$13/'VCR Graph'!$C$14),'VCR Graph'!$C$16,"")</f>
        <v/>
      </c>
      <c r="G2227">
        <v>0</v>
      </c>
    </row>
    <row r="2228" spans="1:7" x14ac:dyDescent="0.2">
      <c r="A2228" s="2">
        <f t="shared" si="70"/>
        <v>2.2259999999998659</v>
      </c>
      <c r="B2228">
        <f>'VCR Graph'!$C$3/'background data'!A2228</f>
        <v>0.89847259658585832</v>
      </c>
      <c r="C2228" t="str">
        <f>IF(AND(A2228&gt;('VCR Graph'!$C$12/'VCR Graph'!$C$14),A2228&lt;('VCR Graph'!$C$13/'VCR Graph'!$C$14)),42,"")</f>
        <v/>
      </c>
      <c r="D2228" s="2">
        <f t="shared" si="69"/>
        <v>0</v>
      </c>
      <c r="E2228" s="3" t="str">
        <f>IF(A2228&lt;=('VCR Graph'!$C$12/'VCR Graph'!$C$14),'VCR Graph'!$C$15,"")</f>
        <v/>
      </c>
      <c r="F2228" s="3" t="str">
        <f>IF(A2228&lt;=('VCR Graph'!$C$13/'VCR Graph'!$C$14),'VCR Graph'!$C$16,"")</f>
        <v/>
      </c>
      <c r="G2228">
        <v>0</v>
      </c>
    </row>
    <row r="2229" spans="1:7" x14ac:dyDescent="0.2">
      <c r="A2229" s="2">
        <f t="shared" si="70"/>
        <v>2.2269999999998658</v>
      </c>
      <c r="B2229">
        <f>'VCR Graph'!$C$3/'background data'!A2229</f>
        <v>0.89806915132470611</v>
      </c>
      <c r="C2229" t="str">
        <f>IF(AND(A2229&gt;('VCR Graph'!$C$12/'VCR Graph'!$C$14),A2229&lt;('VCR Graph'!$C$13/'VCR Graph'!$C$14)),42,"")</f>
        <v/>
      </c>
      <c r="D2229" s="2">
        <f t="shared" si="69"/>
        <v>0</v>
      </c>
      <c r="E2229" s="3" t="str">
        <f>IF(A2229&lt;=('VCR Graph'!$C$12/'VCR Graph'!$C$14),'VCR Graph'!$C$15,"")</f>
        <v/>
      </c>
      <c r="F2229" s="3" t="str">
        <f>IF(A2229&lt;=('VCR Graph'!$C$13/'VCR Graph'!$C$14),'VCR Graph'!$C$16,"")</f>
        <v/>
      </c>
      <c r="G2229">
        <v>0</v>
      </c>
    </row>
    <row r="2230" spans="1:7" x14ac:dyDescent="0.2">
      <c r="A2230" s="2">
        <f t="shared" si="70"/>
        <v>2.2279999999998656</v>
      </c>
      <c r="B2230">
        <f>'VCR Graph'!$C$3/'background data'!A2230</f>
        <v>0.89766606822267536</v>
      </c>
      <c r="C2230" t="str">
        <f>IF(AND(A2230&gt;('VCR Graph'!$C$12/'VCR Graph'!$C$14),A2230&lt;('VCR Graph'!$C$13/'VCR Graph'!$C$14)),42,"")</f>
        <v/>
      </c>
      <c r="D2230" s="2">
        <f t="shared" si="69"/>
        <v>0</v>
      </c>
      <c r="E2230" s="3" t="str">
        <f>IF(A2230&lt;=('VCR Graph'!$C$12/'VCR Graph'!$C$14),'VCR Graph'!$C$15,"")</f>
        <v/>
      </c>
      <c r="F2230" s="3" t="str">
        <f>IF(A2230&lt;=('VCR Graph'!$C$13/'VCR Graph'!$C$14),'VCR Graph'!$C$16,"")</f>
        <v/>
      </c>
      <c r="G2230">
        <v>0</v>
      </c>
    </row>
    <row r="2231" spans="1:7" x14ac:dyDescent="0.2">
      <c r="A2231" s="2">
        <f t="shared" si="70"/>
        <v>2.2289999999998655</v>
      </c>
      <c r="B2231">
        <f>'VCR Graph'!$C$3/'background data'!A2231</f>
        <v>0.89726334679233766</v>
      </c>
      <c r="C2231" t="str">
        <f>IF(AND(A2231&gt;('VCR Graph'!$C$12/'VCR Graph'!$C$14),A2231&lt;('VCR Graph'!$C$13/'VCR Graph'!$C$14)),42,"")</f>
        <v/>
      </c>
      <c r="D2231" s="2">
        <f t="shared" si="69"/>
        <v>0</v>
      </c>
      <c r="E2231" s="3" t="str">
        <f>IF(A2231&lt;=('VCR Graph'!$C$12/'VCR Graph'!$C$14),'VCR Graph'!$C$15,"")</f>
        <v/>
      </c>
      <c r="F2231" s="3" t="str">
        <f>IF(A2231&lt;=('VCR Graph'!$C$13/'VCR Graph'!$C$14),'VCR Graph'!$C$16,"")</f>
        <v/>
      </c>
      <c r="G2231">
        <v>0</v>
      </c>
    </row>
    <row r="2232" spans="1:7" x14ac:dyDescent="0.2">
      <c r="A2232" s="2">
        <f t="shared" si="70"/>
        <v>2.2299999999998654</v>
      </c>
      <c r="B2232">
        <f>'VCR Graph'!$C$3/'background data'!A2232</f>
        <v>0.89686098654713931</v>
      </c>
      <c r="C2232" t="str">
        <f>IF(AND(A2232&gt;('VCR Graph'!$C$12/'VCR Graph'!$C$14),A2232&lt;('VCR Graph'!$C$13/'VCR Graph'!$C$14)),42,"")</f>
        <v/>
      </c>
      <c r="D2232" s="2">
        <f t="shared" si="69"/>
        <v>0</v>
      </c>
      <c r="E2232" s="3" t="str">
        <f>IF(A2232&lt;=('VCR Graph'!$C$12/'VCR Graph'!$C$14),'VCR Graph'!$C$15,"")</f>
        <v/>
      </c>
      <c r="F2232" s="3" t="str">
        <f>IF(A2232&lt;=('VCR Graph'!$C$13/'VCR Graph'!$C$14),'VCR Graph'!$C$16,"")</f>
        <v/>
      </c>
      <c r="G2232">
        <v>0</v>
      </c>
    </row>
    <row r="2233" spans="1:7" x14ac:dyDescent="0.2">
      <c r="A2233" s="2">
        <f t="shared" si="70"/>
        <v>2.2309999999998653</v>
      </c>
      <c r="B2233">
        <f>'VCR Graph'!$C$3/'background data'!A2233</f>
        <v>0.89645898700139881</v>
      </c>
      <c r="C2233" t="str">
        <f>IF(AND(A2233&gt;('VCR Graph'!$C$12/'VCR Graph'!$C$14),A2233&lt;('VCR Graph'!$C$13/'VCR Graph'!$C$14)),42,"")</f>
        <v/>
      </c>
      <c r="D2233" s="2">
        <f t="shared" si="69"/>
        <v>0</v>
      </c>
      <c r="E2233" s="3" t="str">
        <f>IF(A2233&lt;=('VCR Graph'!$C$12/'VCR Graph'!$C$14),'VCR Graph'!$C$15,"")</f>
        <v/>
      </c>
      <c r="F2233" s="3" t="str">
        <f>IF(A2233&lt;=('VCR Graph'!$C$13/'VCR Graph'!$C$14),'VCR Graph'!$C$16,"")</f>
        <v/>
      </c>
      <c r="G2233">
        <v>0</v>
      </c>
    </row>
    <row r="2234" spans="1:7" x14ac:dyDescent="0.2">
      <c r="A2234" s="2">
        <f t="shared" si="70"/>
        <v>2.2319999999998652</v>
      </c>
      <c r="B2234">
        <f>'VCR Graph'!$C$3/'background data'!A2234</f>
        <v>0.89605734767030498</v>
      </c>
      <c r="C2234" t="str">
        <f>IF(AND(A2234&gt;('VCR Graph'!$C$12/'VCR Graph'!$C$14),A2234&lt;('VCR Graph'!$C$13/'VCR Graph'!$C$14)),42,"")</f>
        <v/>
      </c>
      <c r="D2234" s="2">
        <f t="shared" si="69"/>
        <v>0</v>
      </c>
      <c r="E2234" s="3" t="str">
        <f>IF(A2234&lt;=('VCR Graph'!$C$12/'VCR Graph'!$C$14),'VCR Graph'!$C$15,"")</f>
        <v/>
      </c>
      <c r="F2234" s="3" t="str">
        <f>IF(A2234&lt;=('VCR Graph'!$C$13/'VCR Graph'!$C$14),'VCR Graph'!$C$16,"")</f>
        <v/>
      </c>
      <c r="G2234">
        <v>0</v>
      </c>
    </row>
    <row r="2235" spans="1:7" x14ac:dyDescent="0.2">
      <c r="A2235" s="2">
        <f t="shared" si="70"/>
        <v>2.2329999999998651</v>
      </c>
      <c r="B2235">
        <f>'VCR Graph'!$C$3/'background data'!A2235</f>
        <v>0.89565606806991527</v>
      </c>
      <c r="C2235" t="str">
        <f>IF(AND(A2235&gt;('VCR Graph'!$C$12/'VCR Graph'!$C$14),A2235&lt;('VCR Graph'!$C$13/'VCR Graph'!$C$14)),42,"")</f>
        <v/>
      </c>
      <c r="D2235" s="2">
        <f t="shared" si="69"/>
        <v>0</v>
      </c>
      <c r="E2235" s="3" t="str">
        <f>IF(A2235&lt;=('VCR Graph'!$C$12/'VCR Graph'!$C$14),'VCR Graph'!$C$15,"")</f>
        <v/>
      </c>
      <c r="F2235" s="3" t="str">
        <f>IF(A2235&lt;=('VCR Graph'!$C$13/'VCR Graph'!$C$14),'VCR Graph'!$C$16,"")</f>
        <v/>
      </c>
      <c r="G2235">
        <v>0</v>
      </c>
    </row>
    <row r="2236" spans="1:7" x14ac:dyDescent="0.2">
      <c r="A2236" s="2">
        <f t="shared" si="70"/>
        <v>2.233999999999865</v>
      </c>
      <c r="B2236">
        <f>'VCR Graph'!$C$3/'background data'!A2236</f>
        <v>0.89525514771715353</v>
      </c>
      <c r="C2236" t="str">
        <f>IF(AND(A2236&gt;('VCR Graph'!$C$12/'VCR Graph'!$C$14),A2236&lt;('VCR Graph'!$C$13/'VCR Graph'!$C$14)),42,"")</f>
        <v/>
      </c>
      <c r="D2236" s="2">
        <f t="shared" si="69"/>
        <v>0</v>
      </c>
      <c r="E2236" s="3" t="str">
        <f>IF(A2236&lt;=('VCR Graph'!$C$12/'VCR Graph'!$C$14),'VCR Graph'!$C$15,"")</f>
        <v/>
      </c>
      <c r="F2236" s="3" t="str">
        <f>IF(A2236&lt;=('VCR Graph'!$C$13/'VCR Graph'!$C$14),'VCR Graph'!$C$16,"")</f>
        <v/>
      </c>
      <c r="G2236">
        <v>0</v>
      </c>
    </row>
    <row r="2237" spans="1:7" x14ac:dyDescent="0.2">
      <c r="A2237" s="2">
        <f t="shared" si="70"/>
        <v>2.2349999999998649</v>
      </c>
      <c r="B2237">
        <f>'VCR Graph'!$C$3/'background data'!A2237</f>
        <v>0.89485458612980806</v>
      </c>
      <c r="C2237" t="str">
        <f>IF(AND(A2237&gt;('VCR Graph'!$C$12/'VCR Graph'!$C$14),A2237&lt;('VCR Graph'!$C$13/'VCR Graph'!$C$14)),42,"")</f>
        <v/>
      </c>
      <c r="D2237" s="2">
        <f t="shared" si="69"/>
        <v>0</v>
      </c>
      <c r="E2237" s="3" t="str">
        <f>IF(A2237&lt;=('VCR Graph'!$C$12/'VCR Graph'!$C$14),'VCR Graph'!$C$15,"")</f>
        <v/>
      </c>
      <c r="F2237" s="3" t="str">
        <f>IF(A2237&lt;=('VCR Graph'!$C$13/'VCR Graph'!$C$14),'VCR Graph'!$C$16,"")</f>
        <v/>
      </c>
      <c r="G2237">
        <v>0</v>
      </c>
    </row>
    <row r="2238" spans="1:7" x14ac:dyDescent="0.2">
      <c r="A2238" s="2">
        <f t="shared" si="70"/>
        <v>2.2359999999998648</v>
      </c>
      <c r="B2238">
        <f>'VCR Graph'!$C$3/'background data'!A2238</f>
        <v>0.89445438282653</v>
      </c>
      <c r="C2238" t="str">
        <f>IF(AND(A2238&gt;('VCR Graph'!$C$12/'VCR Graph'!$C$14),A2238&lt;('VCR Graph'!$C$13/'VCR Graph'!$C$14)),42,"")</f>
        <v/>
      </c>
      <c r="D2238" s="2">
        <f t="shared" si="69"/>
        <v>0</v>
      </c>
      <c r="E2238" s="3" t="str">
        <f>IF(A2238&lt;=('VCR Graph'!$C$12/'VCR Graph'!$C$14),'VCR Graph'!$C$15,"")</f>
        <v/>
      </c>
      <c r="F2238" s="3" t="str">
        <f>IF(A2238&lt;=('VCR Graph'!$C$13/'VCR Graph'!$C$14),'VCR Graph'!$C$16,"")</f>
        <v/>
      </c>
      <c r="G2238">
        <v>0</v>
      </c>
    </row>
    <row r="2239" spans="1:7" x14ac:dyDescent="0.2">
      <c r="A2239" s="2">
        <f t="shared" si="70"/>
        <v>2.2369999999998647</v>
      </c>
      <c r="B2239">
        <f>'VCR Graph'!$C$3/'background data'!A2239</f>
        <v>0.89405453732683104</v>
      </c>
      <c r="C2239" t="str">
        <f>IF(AND(A2239&gt;('VCR Graph'!$C$12/'VCR Graph'!$C$14),A2239&lt;('VCR Graph'!$C$13/'VCR Graph'!$C$14)),42,"")</f>
        <v/>
      </c>
      <c r="D2239" s="2">
        <f t="shared" si="69"/>
        <v>0</v>
      </c>
      <c r="E2239" s="3" t="str">
        <f>IF(A2239&lt;=('VCR Graph'!$C$12/'VCR Graph'!$C$14),'VCR Graph'!$C$15,"")</f>
        <v/>
      </c>
      <c r="F2239" s="3" t="str">
        <f>IF(A2239&lt;=('VCR Graph'!$C$13/'VCR Graph'!$C$14),'VCR Graph'!$C$16,"")</f>
        <v/>
      </c>
      <c r="G2239">
        <v>0</v>
      </c>
    </row>
    <row r="2240" spans="1:7" x14ac:dyDescent="0.2">
      <c r="A2240" s="2">
        <f t="shared" si="70"/>
        <v>2.2379999999998645</v>
      </c>
      <c r="B2240">
        <f>'VCR Graph'!$C$3/'background data'!A2240</f>
        <v>0.89365504915108185</v>
      </c>
      <c r="C2240" t="str">
        <f>IF(AND(A2240&gt;('VCR Graph'!$C$12/'VCR Graph'!$C$14),A2240&lt;('VCR Graph'!$C$13/'VCR Graph'!$C$14)),42,"")</f>
        <v/>
      </c>
      <c r="D2240" s="2">
        <f t="shared" si="69"/>
        <v>0</v>
      </c>
      <c r="E2240" s="3" t="str">
        <f>IF(A2240&lt;=('VCR Graph'!$C$12/'VCR Graph'!$C$14),'VCR Graph'!$C$15,"")</f>
        <v/>
      </c>
      <c r="F2240" s="3" t="str">
        <f>IF(A2240&lt;=('VCR Graph'!$C$13/'VCR Graph'!$C$14),'VCR Graph'!$C$16,"")</f>
        <v/>
      </c>
      <c r="G2240">
        <v>0</v>
      </c>
    </row>
    <row r="2241" spans="1:7" x14ac:dyDescent="0.2">
      <c r="A2241" s="2">
        <f t="shared" si="70"/>
        <v>2.2389999999998644</v>
      </c>
      <c r="B2241">
        <f>'VCR Graph'!$C$3/'background data'!A2241</f>
        <v>0.89325591782050962</v>
      </c>
      <c r="C2241" t="str">
        <f>IF(AND(A2241&gt;('VCR Graph'!$C$12/'VCR Graph'!$C$14),A2241&lt;('VCR Graph'!$C$13/'VCR Graph'!$C$14)),42,"")</f>
        <v/>
      </c>
      <c r="D2241" s="2">
        <f t="shared" si="69"/>
        <v>0</v>
      </c>
      <c r="E2241" s="3" t="str">
        <f>IF(A2241&lt;=('VCR Graph'!$C$12/'VCR Graph'!$C$14),'VCR Graph'!$C$15,"")</f>
        <v/>
      </c>
      <c r="F2241" s="3" t="str">
        <f>IF(A2241&lt;=('VCR Graph'!$C$13/'VCR Graph'!$C$14),'VCR Graph'!$C$16,"")</f>
        <v/>
      </c>
      <c r="G2241">
        <v>0</v>
      </c>
    </row>
    <row r="2242" spans="1:7" x14ac:dyDescent="0.2">
      <c r="A2242" s="2">
        <f t="shared" si="70"/>
        <v>2.2399999999998643</v>
      </c>
      <c r="B2242">
        <f>'VCR Graph'!$C$3/'background data'!A2242</f>
        <v>0.89285714285719697</v>
      </c>
      <c r="C2242" t="str">
        <f>IF(AND(A2242&gt;('VCR Graph'!$C$12/'VCR Graph'!$C$14),A2242&lt;('VCR Graph'!$C$13/'VCR Graph'!$C$14)),42,"")</f>
        <v/>
      </c>
      <c r="D2242" s="2">
        <f t="shared" si="69"/>
        <v>0</v>
      </c>
      <c r="E2242" s="3" t="str">
        <f>IF(A2242&lt;=('VCR Graph'!$C$12/'VCR Graph'!$C$14),'VCR Graph'!$C$15,"")</f>
        <v/>
      </c>
      <c r="F2242" s="3" t="str">
        <f>IF(A2242&lt;=('VCR Graph'!$C$13/'VCR Graph'!$C$14),'VCR Graph'!$C$16,"")</f>
        <v/>
      </c>
      <c r="G2242">
        <v>0</v>
      </c>
    </row>
    <row r="2243" spans="1:7" x14ac:dyDescent="0.2">
      <c r="A2243" s="2">
        <f t="shared" si="70"/>
        <v>2.2409999999998642</v>
      </c>
      <c r="B2243">
        <f>'VCR Graph'!$C$3/'background data'!A2243</f>
        <v>0.89245872378407909</v>
      </c>
      <c r="C2243" t="str">
        <f>IF(AND(A2243&gt;('VCR Graph'!$C$12/'VCR Graph'!$C$14),A2243&lt;('VCR Graph'!$C$13/'VCR Graph'!$C$14)),42,"")</f>
        <v/>
      </c>
      <c r="D2243" s="2">
        <f t="shared" si="69"/>
        <v>0</v>
      </c>
      <c r="E2243" s="3" t="str">
        <f>IF(A2243&lt;=('VCR Graph'!$C$12/'VCR Graph'!$C$14),'VCR Graph'!$C$15,"")</f>
        <v/>
      </c>
      <c r="F2243" s="3" t="str">
        <f>IF(A2243&lt;=('VCR Graph'!$C$13/'VCR Graph'!$C$14),'VCR Graph'!$C$16,"")</f>
        <v/>
      </c>
      <c r="G2243">
        <v>0</v>
      </c>
    </row>
    <row r="2244" spans="1:7" x14ac:dyDescent="0.2">
      <c r="A2244" s="2">
        <f t="shared" si="70"/>
        <v>2.2419999999998641</v>
      </c>
      <c r="B2244">
        <f>'VCR Graph'!$C$3/'background data'!A2244</f>
        <v>0.89206066012494256</v>
      </c>
      <c r="C2244" t="str">
        <f>IF(AND(A2244&gt;('VCR Graph'!$C$12/'VCR Graph'!$C$14),A2244&lt;('VCR Graph'!$C$13/'VCR Graph'!$C$14)),42,"")</f>
        <v/>
      </c>
      <c r="D2244" s="2">
        <f t="shared" ref="D2244:D2307" si="71">D2243</f>
        <v>0</v>
      </c>
      <c r="E2244" s="3" t="str">
        <f>IF(A2244&lt;=('VCR Graph'!$C$12/'VCR Graph'!$C$14),'VCR Graph'!$C$15,"")</f>
        <v/>
      </c>
      <c r="F2244" s="3" t="str">
        <f>IF(A2244&lt;=('VCR Graph'!$C$13/'VCR Graph'!$C$14),'VCR Graph'!$C$16,"")</f>
        <v/>
      </c>
      <c r="G2244">
        <v>0</v>
      </c>
    </row>
    <row r="2245" spans="1:7" x14ac:dyDescent="0.2">
      <c r="A2245" s="2">
        <f t="shared" si="70"/>
        <v>2.242999999999864</v>
      </c>
      <c r="B2245">
        <f>'VCR Graph'!$C$3/'background data'!A2245</f>
        <v>0.8916629514044232</v>
      </c>
      <c r="C2245" t="str">
        <f>IF(AND(A2245&gt;('VCR Graph'!$C$12/'VCR Graph'!$C$14),A2245&lt;('VCR Graph'!$C$13/'VCR Graph'!$C$14)),42,"")</f>
        <v/>
      </c>
      <c r="D2245" s="2">
        <f t="shared" si="71"/>
        <v>0</v>
      </c>
      <c r="E2245" s="3" t="str">
        <f>IF(A2245&lt;=('VCR Graph'!$C$12/'VCR Graph'!$C$14),'VCR Graph'!$C$15,"")</f>
        <v/>
      </c>
      <c r="F2245" s="3" t="str">
        <f>IF(A2245&lt;=('VCR Graph'!$C$13/'VCR Graph'!$C$14),'VCR Graph'!$C$16,"")</f>
        <v/>
      </c>
      <c r="G2245">
        <v>0</v>
      </c>
    </row>
    <row r="2246" spans="1:7" x14ac:dyDescent="0.2">
      <c r="A2246" s="2">
        <f t="shared" si="70"/>
        <v>2.2439999999998639</v>
      </c>
      <c r="B2246">
        <f>'VCR Graph'!$C$3/'background data'!A2246</f>
        <v>0.89126559714800413</v>
      </c>
      <c r="C2246" t="str">
        <f>IF(AND(A2246&gt;('VCR Graph'!$C$12/'VCR Graph'!$C$14),A2246&lt;('VCR Graph'!$C$13/'VCR Graph'!$C$14)),42,"")</f>
        <v/>
      </c>
      <c r="D2246" s="2">
        <f t="shared" si="71"/>
        <v>0</v>
      </c>
      <c r="E2246" s="3" t="str">
        <f>IF(A2246&lt;=('VCR Graph'!$C$12/'VCR Graph'!$C$14),'VCR Graph'!$C$15,"")</f>
        <v/>
      </c>
      <c r="F2246" s="3" t="str">
        <f>IF(A2246&lt;=('VCR Graph'!$C$13/'VCR Graph'!$C$14),'VCR Graph'!$C$16,"")</f>
        <v/>
      </c>
      <c r="G2246">
        <v>0</v>
      </c>
    </row>
    <row r="2247" spans="1:7" x14ac:dyDescent="0.2">
      <c r="A2247" s="2">
        <f t="shared" si="70"/>
        <v>2.2449999999998638</v>
      </c>
      <c r="B2247">
        <f>'VCR Graph'!$C$3/'background data'!A2247</f>
        <v>0.89086859688201392</v>
      </c>
      <c r="C2247" t="str">
        <f>IF(AND(A2247&gt;('VCR Graph'!$C$12/'VCR Graph'!$C$14),A2247&lt;('VCR Graph'!$C$13/'VCR Graph'!$C$14)),42,"")</f>
        <v/>
      </c>
      <c r="D2247" s="2">
        <f t="shared" si="71"/>
        <v>0</v>
      </c>
      <c r="E2247" s="3" t="str">
        <f>IF(A2247&lt;=('VCR Graph'!$C$12/'VCR Graph'!$C$14),'VCR Graph'!$C$15,"")</f>
        <v/>
      </c>
      <c r="F2247" s="3" t="str">
        <f>IF(A2247&lt;=('VCR Graph'!$C$13/'VCR Graph'!$C$14),'VCR Graph'!$C$16,"")</f>
        <v/>
      </c>
      <c r="G2247">
        <v>0</v>
      </c>
    </row>
    <row r="2248" spans="1:7" x14ac:dyDescent="0.2">
      <c r="A2248" s="2">
        <f t="shared" si="70"/>
        <v>2.2459999999998637</v>
      </c>
      <c r="B2248">
        <f>'VCR Graph'!$C$3/'background data'!A2248</f>
        <v>0.8904719501336249</v>
      </c>
      <c r="C2248" t="str">
        <f>IF(AND(A2248&gt;('VCR Graph'!$C$12/'VCR Graph'!$C$14),A2248&lt;('VCR Graph'!$C$13/'VCR Graph'!$C$14)),42,"")</f>
        <v/>
      </c>
      <c r="D2248" s="2">
        <f t="shared" si="71"/>
        <v>0</v>
      </c>
      <c r="E2248" s="3" t="str">
        <f>IF(A2248&lt;=('VCR Graph'!$C$12/'VCR Graph'!$C$14),'VCR Graph'!$C$15,"")</f>
        <v/>
      </c>
      <c r="F2248" s="3" t="str">
        <f>IF(A2248&lt;=('VCR Graph'!$C$13/'VCR Graph'!$C$14),'VCR Graph'!$C$16,"")</f>
        <v/>
      </c>
      <c r="G2248">
        <v>0</v>
      </c>
    </row>
    <row r="2249" spans="1:7" x14ac:dyDescent="0.2">
      <c r="A2249" s="2">
        <f t="shared" si="70"/>
        <v>2.2469999999998636</v>
      </c>
      <c r="B2249">
        <f>'VCR Graph'!$C$3/'background data'!A2249</f>
        <v>0.89007565643085063</v>
      </c>
      <c r="C2249" t="str">
        <f>IF(AND(A2249&gt;('VCR Graph'!$C$12/'VCR Graph'!$C$14),A2249&lt;('VCR Graph'!$C$13/'VCR Graph'!$C$14)),42,"")</f>
        <v/>
      </c>
      <c r="D2249" s="2">
        <f t="shared" si="71"/>
        <v>0</v>
      </c>
      <c r="E2249" s="3" t="str">
        <f>IF(A2249&lt;=('VCR Graph'!$C$12/'VCR Graph'!$C$14),'VCR Graph'!$C$15,"")</f>
        <v/>
      </c>
      <c r="F2249" s="3" t="str">
        <f>IF(A2249&lt;=('VCR Graph'!$C$13/'VCR Graph'!$C$14),'VCR Graph'!$C$16,"")</f>
        <v/>
      </c>
      <c r="G2249">
        <v>0</v>
      </c>
    </row>
    <row r="2250" spans="1:7" x14ac:dyDescent="0.2">
      <c r="A2250" s="2">
        <f t="shared" si="70"/>
        <v>2.2479999999998634</v>
      </c>
      <c r="B2250">
        <f>'VCR Graph'!$C$3/'background data'!A2250</f>
        <v>0.88967971530254519</v>
      </c>
      <c r="C2250" t="str">
        <f>IF(AND(A2250&gt;('VCR Graph'!$C$12/'VCR Graph'!$C$14),A2250&lt;('VCR Graph'!$C$13/'VCR Graph'!$C$14)),42,"")</f>
        <v/>
      </c>
      <c r="D2250" s="2">
        <f t="shared" si="71"/>
        <v>0</v>
      </c>
      <c r="E2250" s="3" t="str">
        <f>IF(A2250&lt;=('VCR Graph'!$C$12/'VCR Graph'!$C$14),'VCR Graph'!$C$15,"")</f>
        <v/>
      </c>
      <c r="F2250" s="3" t="str">
        <f>IF(A2250&lt;=('VCR Graph'!$C$13/'VCR Graph'!$C$14),'VCR Graph'!$C$16,"")</f>
        <v/>
      </c>
      <c r="G2250">
        <v>0</v>
      </c>
    </row>
    <row r="2251" spans="1:7" x14ac:dyDescent="0.2">
      <c r="A2251" s="2">
        <f t="shared" si="70"/>
        <v>2.2489999999998633</v>
      </c>
      <c r="B2251">
        <f>'VCR Graph'!$C$3/'background data'!A2251</f>
        <v>0.88928412627839992</v>
      </c>
      <c r="C2251" t="str">
        <f>IF(AND(A2251&gt;('VCR Graph'!$C$12/'VCR Graph'!$C$14),A2251&lt;('VCR Graph'!$C$13/'VCR Graph'!$C$14)),42,"")</f>
        <v/>
      </c>
      <c r="D2251" s="2">
        <f t="shared" si="71"/>
        <v>0</v>
      </c>
      <c r="E2251" s="3" t="str">
        <f>IF(A2251&lt;=('VCR Graph'!$C$12/'VCR Graph'!$C$14),'VCR Graph'!$C$15,"")</f>
        <v/>
      </c>
      <c r="F2251" s="3" t="str">
        <f>IF(A2251&lt;=('VCR Graph'!$C$13/'VCR Graph'!$C$14),'VCR Graph'!$C$16,"")</f>
        <v/>
      </c>
      <c r="G2251">
        <v>0</v>
      </c>
    </row>
    <row r="2252" spans="1:7" x14ac:dyDescent="0.2">
      <c r="A2252" s="2">
        <f t="shared" si="70"/>
        <v>2.2499999999998632</v>
      </c>
      <c r="B2252">
        <f>'VCR Graph'!$C$3/'background data'!A2252</f>
        <v>0.88888888888894291</v>
      </c>
      <c r="C2252" t="str">
        <f>IF(AND(A2252&gt;('VCR Graph'!$C$12/'VCR Graph'!$C$14),A2252&lt;('VCR Graph'!$C$13/'VCR Graph'!$C$14)),42,"")</f>
        <v/>
      </c>
      <c r="D2252" s="2">
        <f t="shared" si="71"/>
        <v>0</v>
      </c>
      <c r="E2252" s="3" t="str">
        <f>IF(A2252&lt;=('VCR Graph'!$C$12/'VCR Graph'!$C$14),'VCR Graph'!$C$15,"")</f>
        <v/>
      </c>
      <c r="F2252" s="3" t="str">
        <f>IF(A2252&lt;=('VCR Graph'!$C$13/'VCR Graph'!$C$14),'VCR Graph'!$C$16,"")</f>
        <v/>
      </c>
      <c r="G2252">
        <v>0</v>
      </c>
    </row>
    <row r="2253" spans="1:7" x14ac:dyDescent="0.2">
      <c r="A2253" s="2">
        <f t="shared" ref="A2253:A2316" si="72">A2252+0.001</f>
        <v>2.2509999999998631</v>
      </c>
      <c r="B2253">
        <f>'VCR Graph'!$C$3/'background data'!A2253</f>
        <v>0.88849400266553602</v>
      </c>
      <c r="C2253" t="str">
        <f>IF(AND(A2253&gt;('VCR Graph'!$C$12/'VCR Graph'!$C$14),A2253&lt;('VCR Graph'!$C$13/'VCR Graph'!$C$14)),42,"")</f>
        <v/>
      </c>
      <c r="D2253" s="2">
        <f t="shared" si="71"/>
        <v>0</v>
      </c>
      <c r="E2253" s="3" t="str">
        <f>IF(A2253&lt;=('VCR Graph'!$C$12/'VCR Graph'!$C$14),'VCR Graph'!$C$15,"")</f>
        <v/>
      </c>
      <c r="F2253" s="3" t="str">
        <f>IF(A2253&lt;=('VCR Graph'!$C$13/'VCR Graph'!$C$14),'VCR Graph'!$C$16,"")</f>
        <v/>
      </c>
      <c r="G2253">
        <v>0</v>
      </c>
    </row>
    <row r="2254" spans="1:7" x14ac:dyDescent="0.2">
      <c r="A2254" s="2">
        <f t="shared" si="72"/>
        <v>2.251999999999863</v>
      </c>
      <c r="B2254">
        <f>'VCR Graph'!$C$3/'background data'!A2254</f>
        <v>0.88809946714037369</v>
      </c>
      <c r="C2254" t="str">
        <f>IF(AND(A2254&gt;('VCR Graph'!$C$12/'VCR Graph'!$C$14),A2254&lt;('VCR Graph'!$C$13/'VCR Graph'!$C$14)),42,"")</f>
        <v/>
      </c>
      <c r="D2254" s="2">
        <f t="shared" si="71"/>
        <v>0</v>
      </c>
      <c r="E2254" s="3" t="str">
        <f>IF(A2254&lt;=('VCR Graph'!$C$12/'VCR Graph'!$C$14),'VCR Graph'!$C$15,"")</f>
        <v/>
      </c>
      <c r="F2254" s="3" t="str">
        <f>IF(A2254&lt;=('VCR Graph'!$C$13/'VCR Graph'!$C$14),'VCR Graph'!$C$16,"")</f>
        <v/>
      </c>
      <c r="G2254">
        <v>0</v>
      </c>
    </row>
    <row r="2255" spans="1:7" x14ac:dyDescent="0.2">
      <c r="A2255" s="2">
        <f t="shared" si="72"/>
        <v>2.2529999999998629</v>
      </c>
      <c r="B2255">
        <f>'VCR Graph'!$C$3/'background data'!A2255</f>
        <v>0.88770528184648101</v>
      </c>
      <c r="C2255" t="str">
        <f>IF(AND(A2255&gt;('VCR Graph'!$C$12/'VCR Graph'!$C$14),A2255&lt;('VCR Graph'!$C$13/'VCR Graph'!$C$14)),42,"")</f>
        <v/>
      </c>
      <c r="D2255" s="2">
        <f t="shared" si="71"/>
        <v>0</v>
      </c>
      <c r="E2255" s="3" t="str">
        <f>IF(A2255&lt;=('VCR Graph'!$C$12/'VCR Graph'!$C$14),'VCR Graph'!$C$15,"")</f>
        <v/>
      </c>
      <c r="F2255" s="3" t="str">
        <f>IF(A2255&lt;=('VCR Graph'!$C$13/'VCR Graph'!$C$14),'VCR Graph'!$C$16,"")</f>
        <v/>
      </c>
      <c r="G2255">
        <v>0</v>
      </c>
    </row>
    <row r="2256" spans="1:7" x14ac:dyDescent="0.2">
      <c r="A2256" s="2">
        <f t="shared" si="72"/>
        <v>2.2539999999998628</v>
      </c>
      <c r="B2256">
        <f>'VCR Graph'!$C$3/'background data'!A2256</f>
        <v>0.88731144631771153</v>
      </c>
      <c r="C2256" t="str">
        <f>IF(AND(A2256&gt;('VCR Graph'!$C$12/'VCR Graph'!$C$14),A2256&lt;('VCR Graph'!$C$13/'VCR Graph'!$C$14)),42,"")</f>
        <v/>
      </c>
      <c r="D2256" s="2">
        <f t="shared" si="71"/>
        <v>0</v>
      </c>
      <c r="E2256" s="3" t="str">
        <f>IF(A2256&lt;=('VCR Graph'!$C$12/'VCR Graph'!$C$14),'VCR Graph'!$C$15,"")</f>
        <v/>
      </c>
      <c r="F2256" s="3" t="str">
        <f>IF(A2256&lt;=('VCR Graph'!$C$13/'VCR Graph'!$C$14),'VCR Graph'!$C$16,"")</f>
        <v/>
      </c>
      <c r="G2256">
        <v>0</v>
      </c>
    </row>
    <row r="2257" spans="1:7" x14ac:dyDescent="0.2">
      <c r="A2257" s="2">
        <f t="shared" si="72"/>
        <v>2.2549999999998627</v>
      </c>
      <c r="B2257">
        <f>'VCR Graph'!$C$3/'background data'!A2257</f>
        <v>0.88691796008874579</v>
      </c>
      <c r="C2257" t="str">
        <f>IF(AND(A2257&gt;('VCR Graph'!$C$12/'VCR Graph'!$C$14),A2257&lt;('VCR Graph'!$C$13/'VCR Graph'!$C$14)),42,"")</f>
        <v/>
      </c>
      <c r="D2257" s="2">
        <f t="shared" si="71"/>
        <v>0</v>
      </c>
      <c r="E2257" s="3" t="str">
        <f>IF(A2257&lt;=('VCR Graph'!$C$12/'VCR Graph'!$C$14),'VCR Graph'!$C$15,"")</f>
        <v/>
      </c>
      <c r="F2257" s="3" t="str">
        <f>IF(A2257&lt;=('VCR Graph'!$C$13/'VCR Graph'!$C$14),'VCR Graph'!$C$16,"")</f>
        <v/>
      </c>
      <c r="G2257">
        <v>0</v>
      </c>
    </row>
    <row r="2258" spans="1:7" x14ac:dyDescent="0.2">
      <c r="A2258" s="2">
        <f t="shared" si="72"/>
        <v>2.2559999999998626</v>
      </c>
      <c r="B2258">
        <f>'VCR Graph'!$C$3/'background data'!A2258</f>
        <v>0.88652482269508948</v>
      </c>
      <c r="C2258" t="str">
        <f>IF(AND(A2258&gt;('VCR Graph'!$C$12/'VCR Graph'!$C$14),A2258&lt;('VCR Graph'!$C$13/'VCR Graph'!$C$14)),42,"")</f>
        <v/>
      </c>
      <c r="D2258" s="2">
        <f t="shared" si="71"/>
        <v>0</v>
      </c>
      <c r="E2258" s="3" t="str">
        <f>IF(A2258&lt;=('VCR Graph'!$C$12/'VCR Graph'!$C$14),'VCR Graph'!$C$15,"")</f>
        <v/>
      </c>
      <c r="F2258" s="3" t="str">
        <f>IF(A2258&lt;=('VCR Graph'!$C$13/'VCR Graph'!$C$14),'VCR Graph'!$C$16,"")</f>
        <v/>
      </c>
      <c r="G2258">
        <v>0</v>
      </c>
    </row>
    <row r="2259" spans="1:7" x14ac:dyDescent="0.2">
      <c r="A2259" s="2">
        <f t="shared" si="72"/>
        <v>2.2569999999998624</v>
      </c>
      <c r="B2259">
        <f>'VCR Graph'!$C$3/'background data'!A2259</f>
        <v>0.88613203367307125</v>
      </c>
      <c r="C2259" t="str">
        <f>IF(AND(A2259&gt;('VCR Graph'!$C$12/'VCR Graph'!$C$14),A2259&lt;('VCR Graph'!$C$13/'VCR Graph'!$C$14)),42,"")</f>
        <v/>
      </c>
      <c r="D2259" s="2">
        <f t="shared" si="71"/>
        <v>0</v>
      </c>
      <c r="E2259" s="3" t="str">
        <f>IF(A2259&lt;=('VCR Graph'!$C$12/'VCR Graph'!$C$14),'VCR Graph'!$C$15,"")</f>
        <v/>
      </c>
      <c r="F2259" s="3" t="str">
        <f>IF(A2259&lt;=('VCR Graph'!$C$13/'VCR Graph'!$C$14),'VCR Graph'!$C$16,"")</f>
        <v/>
      </c>
      <c r="G2259">
        <v>0</v>
      </c>
    </row>
    <row r="2260" spans="1:7" x14ac:dyDescent="0.2">
      <c r="A2260" s="2">
        <f t="shared" si="72"/>
        <v>2.2579999999998623</v>
      </c>
      <c r="B2260">
        <f>'VCR Graph'!$C$3/'background data'!A2260</f>
        <v>0.88573959255984147</v>
      </c>
      <c r="C2260" t="str">
        <f>IF(AND(A2260&gt;('VCR Graph'!$C$12/'VCR Graph'!$C$14),A2260&lt;('VCR Graph'!$C$13/'VCR Graph'!$C$14)),42,"")</f>
        <v/>
      </c>
      <c r="D2260" s="2">
        <f t="shared" si="71"/>
        <v>0</v>
      </c>
      <c r="E2260" s="3" t="str">
        <f>IF(A2260&lt;=('VCR Graph'!$C$12/'VCR Graph'!$C$14),'VCR Graph'!$C$15,"")</f>
        <v/>
      </c>
      <c r="F2260" s="3" t="str">
        <f>IF(A2260&lt;=('VCR Graph'!$C$13/'VCR Graph'!$C$14),'VCR Graph'!$C$16,"")</f>
        <v/>
      </c>
      <c r="G2260">
        <v>0</v>
      </c>
    </row>
    <row r="2261" spans="1:7" x14ac:dyDescent="0.2">
      <c r="A2261" s="2">
        <f t="shared" si="72"/>
        <v>2.2589999999998622</v>
      </c>
      <c r="B2261">
        <f>'VCR Graph'!$C$3/'background data'!A2261</f>
        <v>0.88534749889336961</v>
      </c>
      <c r="C2261" t="str">
        <f>IF(AND(A2261&gt;('VCR Graph'!$C$12/'VCR Graph'!$C$14),A2261&lt;('VCR Graph'!$C$13/'VCR Graph'!$C$14)),42,"")</f>
        <v/>
      </c>
      <c r="D2261" s="2">
        <f t="shared" si="71"/>
        <v>0</v>
      </c>
      <c r="E2261" s="3" t="str">
        <f>IF(A2261&lt;=('VCR Graph'!$C$12/'VCR Graph'!$C$14),'VCR Graph'!$C$15,"")</f>
        <v/>
      </c>
      <c r="F2261" s="3" t="str">
        <f>IF(A2261&lt;=('VCR Graph'!$C$13/'VCR Graph'!$C$14),'VCR Graph'!$C$16,"")</f>
        <v/>
      </c>
      <c r="G2261">
        <v>0</v>
      </c>
    </row>
    <row r="2262" spans="1:7" x14ac:dyDescent="0.2">
      <c r="A2262" s="2">
        <f t="shared" si="72"/>
        <v>2.2599999999998621</v>
      </c>
      <c r="B2262">
        <f>'VCR Graph'!$C$3/'background data'!A2262</f>
        <v>0.88495575221244338</v>
      </c>
      <c r="C2262" t="str">
        <f>IF(AND(A2262&gt;('VCR Graph'!$C$12/'VCR Graph'!$C$14),A2262&lt;('VCR Graph'!$C$13/'VCR Graph'!$C$14)),42,"")</f>
        <v/>
      </c>
      <c r="D2262" s="2">
        <f t="shared" si="71"/>
        <v>0</v>
      </c>
      <c r="E2262" s="3" t="str">
        <f>IF(A2262&lt;=('VCR Graph'!$C$12/'VCR Graph'!$C$14),'VCR Graph'!$C$15,"")</f>
        <v/>
      </c>
      <c r="F2262" s="3" t="str">
        <f>IF(A2262&lt;=('VCR Graph'!$C$13/'VCR Graph'!$C$14),'VCR Graph'!$C$16,"")</f>
        <v/>
      </c>
      <c r="G2262">
        <v>0</v>
      </c>
    </row>
    <row r="2263" spans="1:7" x14ac:dyDescent="0.2">
      <c r="A2263" s="2">
        <f t="shared" si="72"/>
        <v>2.260999999999862</v>
      </c>
      <c r="B2263">
        <f>'VCR Graph'!$C$3/'background data'!A2263</f>
        <v>0.88456435205666606</v>
      </c>
      <c r="C2263" t="str">
        <f>IF(AND(A2263&gt;('VCR Graph'!$C$12/'VCR Graph'!$C$14),A2263&lt;('VCR Graph'!$C$13/'VCR Graph'!$C$14)),42,"")</f>
        <v/>
      </c>
      <c r="D2263" s="2">
        <f t="shared" si="71"/>
        <v>0</v>
      </c>
      <c r="E2263" s="3" t="str">
        <f>IF(A2263&lt;=('VCR Graph'!$C$12/'VCR Graph'!$C$14),'VCR Graph'!$C$15,"")</f>
        <v/>
      </c>
      <c r="F2263" s="3" t="str">
        <f>IF(A2263&lt;=('VCR Graph'!$C$13/'VCR Graph'!$C$14),'VCR Graph'!$C$16,"")</f>
        <v/>
      </c>
      <c r="G2263">
        <v>0</v>
      </c>
    </row>
    <row r="2264" spans="1:7" x14ac:dyDescent="0.2">
      <c r="A2264" s="2">
        <f t="shared" si="72"/>
        <v>2.2619999999998619</v>
      </c>
      <c r="B2264">
        <f>'VCR Graph'!$C$3/'background data'!A2264</f>
        <v>0.88417329796645538</v>
      </c>
      <c r="C2264" t="str">
        <f>IF(AND(A2264&gt;('VCR Graph'!$C$12/'VCR Graph'!$C$14),A2264&lt;('VCR Graph'!$C$13/'VCR Graph'!$C$14)),42,"")</f>
        <v/>
      </c>
      <c r="D2264" s="2">
        <f t="shared" si="71"/>
        <v>0</v>
      </c>
      <c r="E2264" s="3" t="str">
        <f>IF(A2264&lt;=('VCR Graph'!$C$12/'VCR Graph'!$C$14),'VCR Graph'!$C$15,"")</f>
        <v/>
      </c>
      <c r="F2264" s="3" t="str">
        <f>IF(A2264&lt;=('VCR Graph'!$C$13/'VCR Graph'!$C$14),'VCR Graph'!$C$16,"")</f>
        <v/>
      </c>
      <c r="G2264">
        <v>0</v>
      </c>
    </row>
    <row r="2265" spans="1:7" x14ac:dyDescent="0.2">
      <c r="A2265" s="2">
        <f t="shared" si="72"/>
        <v>2.2629999999998618</v>
      </c>
      <c r="B2265">
        <f>'VCR Graph'!$C$3/'background data'!A2265</f>
        <v>0.88378258948304111</v>
      </c>
      <c r="C2265" t="str">
        <f>IF(AND(A2265&gt;('VCR Graph'!$C$12/'VCR Graph'!$C$14),A2265&lt;('VCR Graph'!$C$13/'VCR Graph'!$C$14)),42,"")</f>
        <v/>
      </c>
      <c r="D2265" s="2">
        <f t="shared" si="71"/>
        <v>0</v>
      </c>
      <c r="E2265" s="3" t="str">
        <f>IF(A2265&lt;=('VCR Graph'!$C$12/'VCR Graph'!$C$14),'VCR Graph'!$C$15,"")</f>
        <v/>
      </c>
      <c r="F2265" s="3" t="str">
        <f>IF(A2265&lt;=('VCR Graph'!$C$13/'VCR Graph'!$C$14),'VCR Graph'!$C$16,"")</f>
        <v/>
      </c>
      <c r="G2265">
        <v>0</v>
      </c>
    </row>
    <row r="2266" spans="1:7" x14ac:dyDescent="0.2">
      <c r="A2266" s="2">
        <f t="shared" si="72"/>
        <v>2.2639999999998617</v>
      </c>
      <c r="B2266">
        <f>'VCR Graph'!$C$3/'background data'!A2266</f>
        <v>0.88339222614846391</v>
      </c>
      <c r="C2266" t="str">
        <f>IF(AND(A2266&gt;('VCR Graph'!$C$12/'VCR Graph'!$C$14),A2266&lt;('VCR Graph'!$C$13/'VCR Graph'!$C$14)),42,"")</f>
        <v/>
      </c>
      <c r="D2266" s="2">
        <f t="shared" si="71"/>
        <v>0</v>
      </c>
      <c r="E2266" s="3" t="str">
        <f>IF(A2266&lt;=('VCR Graph'!$C$12/'VCR Graph'!$C$14),'VCR Graph'!$C$15,"")</f>
        <v/>
      </c>
      <c r="F2266" s="3" t="str">
        <f>IF(A2266&lt;=('VCR Graph'!$C$13/'VCR Graph'!$C$14),'VCR Graph'!$C$16,"")</f>
        <v/>
      </c>
      <c r="G2266">
        <v>0</v>
      </c>
    </row>
    <row r="2267" spans="1:7" x14ac:dyDescent="0.2">
      <c r="A2267" s="2">
        <f t="shared" si="72"/>
        <v>2.2649999999998616</v>
      </c>
      <c r="B2267">
        <f>'VCR Graph'!$C$3/'background data'!A2267</f>
        <v>0.88300220750557268</v>
      </c>
      <c r="C2267" t="str">
        <f>IF(AND(A2267&gt;('VCR Graph'!$C$12/'VCR Graph'!$C$14),A2267&lt;('VCR Graph'!$C$13/'VCR Graph'!$C$14)),42,"")</f>
        <v/>
      </c>
      <c r="D2267" s="2">
        <f t="shared" si="71"/>
        <v>0</v>
      </c>
      <c r="E2267" s="3" t="str">
        <f>IF(A2267&lt;=('VCR Graph'!$C$12/'VCR Graph'!$C$14),'VCR Graph'!$C$15,"")</f>
        <v/>
      </c>
      <c r="F2267" s="3" t="str">
        <f>IF(A2267&lt;=('VCR Graph'!$C$13/'VCR Graph'!$C$14),'VCR Graph'!$C$16,"")</f>
        <v/>
      </c>
      <c r="G2267">
        <v>0</v>
      </c>
    </row>
    <row r="2268" spans="1:7" x14ac:dyDescent="0.2">
      <c r="A2268" s="2">
        <f t="shared" si="72"/>
        <v>2.2659999999998615</v>
      </c>
      <c r="B2268">
        <f>'VCR Graph'!$C$3/'background data'!A2268</f>
        <v>0.8826125330980239</v>
      </c>
      <c r="C2268" t="str">
        <f>IF(AND(A2268&gt;('VCR Graph'!$C$12/'VCR Graph'!$C$14),A2268&lt;('VCR Graph'!$C$13/'VCR Graph'!$C$14)),42,"")</f>
        <v/>
      </c>
      <c r="D2268" s="2">
        <f t="shared" si="71"/>
        <v>0</v>
      </c>
      <c r="E2268" s="3" t="str">
        <f>IF(A2268&lt;=('VCR Graph'!$C$12/'VCR Graph'!$C$14),'VCR Graph'!$C$15,"")</f>
        <v/>
      </c>
      <c r="F2268" s="3" t="str">
        <f>IF(A2268&lt;=('VCR Graph'!$C$13/'VCR Graph'!$C$14),'VCR Graph'!$C$16,"")</f>
        <v/>
      </c>
      <c r="G2268">
        <v>0</v>
      </c>
    </row>
    <row r="2269" spans="1:7" x14ac:dyDescent="0.2">
      <c r="A2269" s="2">
        <f t="shared" si="72"/>
        <v>2.2669999999998613</v>
      </c>
      <c r="B2269">
        <f>'VCR Graph'!$C$3/'background data'!A2269</f>
        <v>0.88222320247027897</v>
      </c>
      <c r="C2269" t="str">
        <f>IF(AND(A2269&gt;('VCR Graph'!$C$12/'VCR Graph'!$C$14),A2269&lt;('VCR Graph'!$C$13/'VCR Graph'!$C$14)),42,"")</f>
        <v/>
      </c>
      <c r="D2269" s="2">
        <f t="shared" si="71"/>
        <v>0</v>
      </c>
      <c r="E2269" s="3" t="str">
        <f>IF(A2269&lt;=('VCR Graph'!$C$12/'VCR Graph'!$C$14),'VCR Graph'!$C$15,"")</f>
        <v/>
      </c>
      <c r="F2269" s="3" t="str">
        <f>IF(A2269&lt;=('VCR Graph'!$C$13/'VCR Graph'!$C$14),'VCR Graph'!$C$16,"")</f>
        <v/>
      </c>
      <c r="G2269">
        <v>0</v>
      </c>
    </row>
    <row r="2270" spans="1:7" x14ac:dyDescent="0.2">
      <c r="A2270" s="2">
        <f t="shared" si="72"/>
        <v>2.2679999999998612</v>
      </c>
      <c r="B2270">
        <f>'VCR Graph'!$C$3/'background data'!A2270</f>
        <v>0.88183421516760241</v>
      </c>
      <c r="C2270" t="str">
        <f>IF(AND(A2270&gt;('VCR Graph'!$C$12/'VCR Graph'!$C$14),A2270&lt;('VCR Graph'!$C$13/'VCR Graph'!$C$14)),42,"")</f>
        <v/>
      </c>
      <c r="D2270" s="2">
        <f t="shared" si="71"/>
        <v>0</v>
      </c>
      <c r="E2270" s="3" t="str">
        <f>IF(A2270&lt;=('VCR Graph'!$C$12/'VCR Graph'!$C$14),'VCR Graph'!$C$15,"")</f>
        <v/>
      </c>
      <c r="F2270" s="3" t="str">
        <f>IF(A2270&lt;=('VCR Graph'!$C$13/'VCR Graph'!$C$14),'VCR Graph'!$C$16,"")</f>
        <v/>
      </c>
      <c r="G2270">
        <v>0</v>
      </c>
    </row>
    <row r="2271" spans="1:7" x14ac:dyDescent="0.2">
      <c r="A2271" s="2">
        <f t="shared" si="72"/>
        <v>2.2689999999998611</v>
      </c>
      <c r="B2271">
        <f>'VCR Graph'!$C$3/'background data'!A2271</f>
        <v>0.881445570736061</v>
      </c>
      <c r="C2271" t="str">
        <f>IF(AND(A2271&gt;('VCR Graph'!$C$12/'VCR Graph'!$C$14),A2271&lt;('VCR Graph'!$C$13/'VCR Graph'!$C$14)),42,"")</f>
        <v/>
      </c>
      <c r="D2271" s="2">
        <f t="shared" si="71"/>
        <v>0</v>
      </c>
      <c r="E2271" s="3" t="str">
        <f>IF(A2271&lt;=('VCR Graph'!$C$12/'VCR Graph'!$C$14),'VCR Graph'!$C$15,"")</f>
        <v/>
      </c>
      <c r="F2271" s="3" t="str">
        <f>IF(A2271&lt;=('VCR Graph'!$C$13/'VCR Graph'!$C$14),'VCR Graph'!$C$16,"")</f>
        <v/>
      </c>
      <c r="G2271">
        <v>0</v>
      </c>
    </row>
    <row r="2272" spans="1:7" x14ac:dyDescent="0.2">
      <c r="A2272" s="2">
        <f t="shared" si="72"/>
        <v>2.269999999999861</v>
      </c>
      <c r="B2272">
        <f>'VCR Graph'!$C$3/'background data'!A2272</f>
        <v>0.88105726872252088</v>
      </c>
      <c r="C2272" t="str">
        <f>IF(AND(A2272&gt;('VCR Graph'!$C$12/'VCR Graph'!$C$14),A2272&lt;('VCR Graph'!$C$13/'VCR Graph'!$C$14)),42,"")</f>
        <v/>
      </c>
      <c r="D2272" s="2">
        <f t="shared" si="71"/>
        <v>0</v>
      </c>
      <c r="E2272" s="3" t="str">
        <f>IF(A2272&lt;=('VCR Graph'!$C$12/'VCR Graph'!$C$14),'VCR Graph'!$C$15,"")</f>
        <v/>
      </c>
      <c r="F2272" s="3" t="str">
        <f>IF(A2272&lt;=('VCR Graph'!$C$13/'VCR Graph'!$C$14),'VCR Graph'!$C$16,"")</f>
        <v/>
      </c>
      <c r="G2272">
        <v>0</v>
      </c>
    </row>
    <row r="2273" spans="1:7" x14ac:dyDescent="0.2">
      <c r="A2273" s="2">
        <f t="shared" si="72"/>
        <v>2.2709999999998609</v>
      </c>
      <c r="B2273">
        <f>'VCR Graph'!$C$3/'background data'!A2273</f>
        <v>0.88066930867464666</v>
      </c>
      <c r="C2273" t="str">
        <f>IF(AND(A2273&gt;('VCR Graph'!$C$12/'VCR Graph'!$C$14),A2273&lt;('VCR Graph'!$C$13/'VCR Graph'!$C$14)),42,"")</f>
        <v/>
      </c>
      <c r="D2273" s="2">
        <f t="shared" si="71"/>
        <v>0</v>
      </c>
      <c r="E2273" s="3" t="str">
        <f>IF(A2273&lt;=('VCR Graph'!$C$12/'VCR Graph'!$C$14),'VCR Graph'!$C$15,"")</f>
        <v/>
      </c>
      <c r="F2273" s="3" t="str">
        <f>IF(A2273&lt;=('VCR Graph'!$C$13/'VCR Graph'!$C$14),'VCR Graph'!$C$16,"")</f>
        <v/>
      </c>
      <c r="G2273">
        <v>0</v>
      </c>
    </row>
    <row r="2274" spans="1:7" x14ac:dyDescent="0.2">
      <c r="A2274" s="2">
        <f t="shared" si="72"/>
        <v>2.2719999999998608</v>
      </c>
      <c r="B2274">
        <f>'VCR Graph'!$C$3/'background data'!A2274</f>
        <v>0.88028169014089896</v>
      </c>
      <c r="C2274" t="str">
        <f>IF(AND(A2274&gt;('VCR Graph'!$C$12/'VCR Graph'!$C$14),A2274&lt;('VCR Graph'!$C$13/'VCR Graph'!$C$14)),42,"")</f>
        <v/>
      </c>
      <c r="D2274" s="2">
        <f t="shared" si="71"/>
        <v>0</v>
      </c>
      <c r="E2274" s="3" t="str">
        <f>IF(A2274&lt;=('VCR Graph'!$C$12/'VCR Graph'!$C$14),'VCR Graph'!$C$15,"")</f>
        <v/>
      </c>
      <c r="F2274" s="3" t="str">
        <f>IF(A2274&lt;=('VCR Graph'!$C$13/'VCR Graph'!$C$14),'VCR Graph'!$C$16,"")</f>
        <v/>
      </c>
      <c r="G2274">
        <v>0</v>
      </c>
    </row>
    <row r="2275" spans="1:7" x14ac:dyDescent="0.2">
      <c r="A2275" s="2">
        <f t="shared" si="72"/>
        <v>2.2729999999998607</v>
      </c>
      <c r="B2275">
        <f>'VCR Graph'!$C$3/'background data'!A2275</f>
        <v>0.87989441267053348</v>
      </c>
      <c r="C2275" t="str">
        <f>IF(AND(A2275&gt;('VCR Graph'!$C$12/'VCR Graph'!$C$14),A2275&lt;('VCR Graph'!$C$13/'VCR Graph'!$C$14)),42,"")</f>
        <v/>
      </c>
      <c r="D2275" s="2">
        <f t="shared" si="71"/>
        <v>0</v>
      </c>
      <c r="E2275" s="3" t="str">
        <f>IF(A2275&lt;=('VCR Graph'!$C$12/'VCR Graph'!$C$14),'VCR Graph'!$C$15,"")</f>
        <v/>
      </c>
      <c r="F2275" s="3" t="str">
        <f>IF(A2275&lt;=('VCR Graph'!$C$13/'VCR Graph'!$C$14),'VCR Graph'!$C$16,"")</f>
        <v/>
      </c>
      <c r="G2275">
        <v>0</v>
      </c>
    </row>
    <row r="2276" spans="1:7" x14ac:dyDescent="0.2">
      <c r="A2276" s="2">
        <f t="shared" si="72"/>
        <v>2.2739999999998606</v>
      </c>
      <c r="B2276">
        <f>'VCR Graph'!$C$3/'background data'!A2276</f>
        <v>0.87950747581359834</v>
      </c>
      <c r="C2276" t="str">
        <f>IF(AND(A2276&gt;('VCR Graph'!$C$12/'VCR Graph'!$C$14),A2276&lt;('VCR Graph'!$C$13/'VCR Graph'!$C$14)),42,"")</f>
        <v/>
      </c>
      <c r="D2276" s="2">
        <f t="shared" si="71"/>
        <v>0</v>
      </c>
      <c r="E2276" s="3" t="str">
        <f>IF(A2276&lt;=('VCR Graph'!$C$12/'VCR Graph'!$C$14),'VCR Graph'!$C$15,"")</f>
        <v/>
      </c>
      <c r="F2276" s="3" t="str">
        <f>IF(A2276&lt;=('VCR Graph'!$C$13/'VCR Graph'!$C$14),'VCR Graph'!$C$16,"")</f>
        <v/>
      </c>
      <c r="G2276">
        <v>0</v>
      </c>
    </row>
    <row r="2277" spans="1:7" x14ac:dyDescent="0.2">
      <c r="A2277" s="2">
        <f t="shared" si="72"/>
        <v>2.2749999999998605</v>
      </c>
      <c r="B2277">
        <f>'VCR Graph'!$C$3/'background data'!A2277</f>
        <v>0.87912087912093306</v>
      </c>
      <c r="C2277" t="str">
        <f>IF(AND(A2277&gt;('VCR Graph'!$C$12/'VCR Graph'!$C$14),A2277&lt;('VCR Graph'!$C$13/'VCR Graph'!$C$14)),42,"")</f>
        <v/>
      </c>
      <c r="D2277" s="2">
        <f t="shared" si="71"/>
        <v>0</v>
      </c>
      <c r="E2277" s="3" t="str">
        <f>IF(A2277&lt;=('VCR Graph'!$C$12/'VCR Graph'!$C$14),'VCR Graph'!$C$15,"")</f>
        <v/>
      </c>
      <c r="F2277" s="3" t="str">
        <f>IF(A2277&lt;=('VCR Graph'!$C$13/'VCR Graph'!$C$14),'VCR Graph'!$C$16,"")</f>
        <v/>
      </c>
      <c r="G2277">
        <v>0</v>
      </c>
    </row>
    <row r="2278" spans="1:7" x14ac:dyDescent="0.2">
      <c r="A2278" s="2">
        <f t="shared" si="72"/>
        <v>2.2759999999998604</v>
      </c>
      <c r="B2278">
        <f>'VCR Graph'!$C$3/'background data'!A2278</f>
        <v>0.87873462214416642</v>
      </c>
      <c r="C2278" t="str">
        <f>IF(AND(A2278&gt;('VCR Graph'!$C$12/'VCR Graph'!$C$14),A2278&lt;('VCR Graph'!$C$13/'VCR Graph'!$C$14)),42,"")</f>
        <v/>
      </c>
      <c r="D2278" s="2">
        <f t="shared" si="71"/>
        <v>0</v>
      </c>
      <c r="E2278" s="3" t="str">
        <f>IF(A2278&lt;=('VCR Graph'!$C$12/'VCR Graph'!$C$14),'VCR Graph'!$C$15,"")</f>
        <v/>
      </c>
      <c r="F2278" s="3" t="str">
        <f>IF(A2278&lt;=('VCR Graph'!$C$13/'VCR Graph'!$C$14),'VCR Graph'!$C$16,"")</f>
        <v/>
      </c>
      <c r="G2278">
        <v>0</v>
      </c>
    </row>
    <row r="2279" spans="1:7" x14ac:dyDescent="0.2">
      <c r="A2279" s="2">
        <f t="shared" si="72"/>
        <v>2.2769999999998602</v>
      </c>
      <c r="B2279">
        <f>'VCR Graph'!$C$3/'background data'!A2279</f>
        <v>0.87834870443571489</v>
      </c>
      <c r="C2279" t="str">
        <f>IF(AND(A2279&gt;('VCR Graph'!$C$12/'VCR Graph'!$C$14),A2279&lt;('VCR Graph'!$C$13/'VCR Graph'!$C$14)),42,"")</f>
        <v/>
      </c>
      <c r="D2279" s="2">
        <f t="shared" si="71"/>
        <v>0</v>
      </c>
      <c r="E2279" s="3" t="str">
        <f>IF(A2279&lt;=('VCR Graph'!$C$12/'VCR Graph'!$C$14),'VCR Graph'!$C$15,"")</f>
        <v/>
      </c>
      <c r="F2279" s="3" t="str">
        <f>IF(A2279&lt;=('VCR Graph'!$C$13/'VCR Graph'!$C$14),'VCR Graph'!$C$16,"")</f>
        <v/>
      </c>
      <c r="G2279">
        <v>0</v>
      </c>
    </row>
    <row r="2280" spans="1:7" x14ac:dyDescent="0.2">
      <c r="A2280" s="2">
        <f t="shared" si="72"/>
        <v>2.2779999999998601</v>
      </c>
      <c r="B2280">
        <f>'VCR Graph'!$C$3/'background data'!A2280</f>
        <v>0.87796312554878086</v>
      </c>
      <c r="C2280" t="str">
        <f>IF(AND(A2280&gt;('VCR Graph'!$C$12/'VCR Graph'!$C$14),A2280&lt;('VCR Graph'!$C$13/'VCR Graph'!$C$14)),42,"")</f>
        <v/>
      </c>
      <c r="D2280" s="2">
        <f t="shared" si="71"/>
        <v>0</v>
      </c>
      <c r="E2280" s="3" t="str">
        <f>IF(A2280&lt;=('VCR Graph'!$C$12/'VCR Graph'!$C$14),'VCR Graph'!$C$15,"")</f>
        <v/>
      </c>
      <c r="F2280" s="3" t="str">
        <f>IF(A2280&lt;=('VCR Graph'!$C$13/'VCR Graph'!$C$14),'VCR Graph'!$C$16,"")</f>
        <v/>
      </c>
      <c r="G2280">
        <v>0</v>
      </c>
    </row>
    <row r="2281" spans="1:7" x14ac:dyDescent="0.2">
      <c r="A2281" s="2">
        <f t="shared" si="72"/>
        <v>2.27899999999986</v>
      </c>
      <c r="B2281">
        <f>'VCR Graph'!$C$3/'background data'!A2281</f>
        <v>0.87757788503735101</v>
      </c>
      <c r="C2281" t="str">
        <f>IF(AND(A2281&gt;('VCR Graph'!$C$12/'VCR Graph'!$C$14),A2281&lt;('VCR Graph'!$C$13/'VCR Graph'!$C$14)),42,"")</f>
        <v/>
      </c>
      <c r="D2281" s="2">
        <f t="shared" si="71"/>
        <v>0</v>
      </c>
      <c r="E2281" s="3" t="str">
        <f>IF(A2281&lt;=('VCR Graph'!$C$12/'VCR Graph'!$C$14),'VCR Graph'!$C$15,"")</f>
        <v/>
      </c>
      <c r="F2281" s="3" t="str">
        <f>IF(A2281&lt;=('VCR Graph'!$C$13/'VCR Graph'!$C$14),'VCR Graph'!$C$16,"")</f>
        <v/>
      </c>
      <c r="G2281">
        <v>0</v>
      </c>
    </row>
    <row r="2282" spans="1:7" x14ac:dyDescent="0.2">
      <c r="A2282" s="2">
        <f t="shared" si="72"/>
        <v>2.2799999999998599</v>
      </c>
      <c r="B2282">
        <f>'VCR Graph'!$C$3/'background data'!A2282</f>
        <v>0.87719298245619426</v>
      </c>
      <c r="C2282" t="str">
        <f>IF(AND(A2282&gt;('VCR Graph'!$C$12/'VCR Graph'!$C$14),A2282&lt;('VCR Graph'!$C$13/'VCR Graph'!$C$14)),42,"")</f>
        <v/>
      </c>
      <c r="D2282" s="2">
        <f t="shared" si="71"/>
        <v>0</v>
      </c>
      <c r="E2282" s="3" t="str">
        <f>IF(A2282&lt;=('VCR Graph'!$C$12/'VCR Graph'!$C$14),'VCR Graph'!$C$15,"")</f>
        <v/>
      </c>
      <c r="F2282" s="3" t="str">
        <f>IF(A2282&lt;=('VCR Graph'!$C$13/'VCR Graph'!$C$14),'VCR Graph'!$C$16,"")</f>
        <v/>
      </c>
      <c r="G2282">
        <v>0</v>
      </c>
    </row>
    <row r="2283" spans="1:7" x14ac:dyDescent="0.2">
      <c r="A2283" s="2">
        <f t="shared" si="72"/>
        <v>2.2809999999998598</v>
      </c>
      <c r="B2283">
        <f>'VCR Graph'!$C$3/'background data'!A2283</f>
        <v>0.87680841736086057</v>
      </c>
      <c r="C2283" t="str">
        <f>IF(AND(A2283&gt;('VCR Graph'!$C$12/'VCR Graph'!$C$14),A2283&lt;('VCR Graph'!$C$13/'VCR Graph'!$C$14)),42,"")</f>
        <v/>
      </c>
      <c r="D2283" s="2">
        <f t="shared" si="71"/>
        <v>0</v>
      </c>
      <c r="E2283" s="3" t="str">
        <f>IF(A2283&lt;=('VCR Graph'!$C$12/'VCR Graph'!$C$14),'VCR Graph'!$C$15,"")</f>
        <v/>
      </c>
      <c r="F2283" s="3" t="str">
        <f>IF(A2283&lt;=('VCR Graph'!$C$13/'VCR Graph'!$C$14),'VCR Graph'!$C$16,"")</f>
        <v/>
      </c>
      <c r="G2283">
        <v>0</v>
      </c>
    </row>
    <row r="2284" spans="1:7" x14ac:dyDescent="0.2">
      <c r="A2284" s="2">
        <f t="shared" si="72"/>
        <v>2.2819999999998597</v>
      </c>
      <c r="B2284">
        <f>'VCR Graph'!$C$3/'background data'!A2284</f>
        <v>0.87642418930767874</v>
      </c>
      <c r="C2284" t="str">
        <f>IF(AND(A2284&gt;('VCR Graph'!$C$12/'VCR Graph'!$C$14),A2284&lt;('VCR Graph'!$C$13/'VCR Graph'!$C$14)),42,"")</f>
        <v/>
      </c>
      <c r="D2284" s="2">
        <f t="shared" si="71"/>
        <v>0</v>
      </c>
      <c r="E2284" s="3" t="str">
        <f>IF(A2284&lt;=('VCR Graph'!$C$12/'VCR Graph'!$C$14),'VCR Graph'!$C$15,"")</f>
        <v/>
      </c>
      <c r="F2284" s="3" t="str">
        <f>IF(A2284&lt;=('VCR Graph'!$C$13/'VCR Graph'!$C$14),'VCR Graph'!$C$16,"")</f>
        <v/>
      </c>
      <c r="G2284">
        <v>0</v>
      </c>
    </row>
    <row r="2285" spans="1:7" x14ac:dyDescent="0.2">
      <c r="A2285" s="2">
        <f t="shared" si="72"/>
        <v>2.2829999999998596</v>
      </c>
      <c r="B2285">
        <f>'VCR Graph'!$C$3/'background data'!A2285</f>
        <v>0.87604029785375515</v>
      </c>
      <c r="C2285" t="str">
        <f>IF(AND(A2285&gt;('VCR Graph'!$C$12/'VCR Graph'!$C$14),A2285&lt;('VCR Graph'!$C$13/'VCR Graph'!$C$14)),42,"")</f>
        <v/>
      </c>
      <c r="D2285" s="2">
        <f t="shared" si="71"/>
        <v>0</v>
      </c>
      <c r="E2285" s="3" t="str">
        <f>IF(A2285&lt;=('VCR Graph'!$C$12/'VCR Graph'!$C$14),'VCR Graph'!$C$15,"")</f>
        <v/>
      </c>
      <c r="F2285" s="3" t="str">
        <f>IF(A2285&lt;=('VCR Graph'!$C$13/'VCR Graph'!$C$14),'VCR Graph'!$C$16,"")</f>
        <v/>
      </c>
      <c r="G2285">
        <v>0</v>
      </c>
    </row>
    <row r="2286" spans="1:7" x14ac:dyDescent="0.2">
      <c r="A2286" s="2">
        <f t="shared" si="72"/>
        <v>2.2839999999998595</v>
      </c>
      <c r="B2286">
        <f>'VCR Graph'!$C$3/'background data'!A2286</f>
        <v>0.87565674255697157</v>
      </c>
      <c r="C2286" t="str">
        <f>IF(AND(A2286&gt;('VCR Graph'!$C$12/'VCR Graph'!$C$14),A2286&lt;('VCR Graph'!$C$13/'VCR Graph'!$C$14)),42,"")</f>
        <v/>
      </c>
      <c r="D2286" s="2">
        <f t="shared" si="71"/>
        <v>0</v>
      </c>
      <c r="E2286" s="3" t="str">
        <f>IF(A2286&lt;=('VCR Graph'!$C$12/'VCR Graph'!$C$14),'VCR Graph'!$C$15,"")</f>
        <v/>
      </c>
      <c r="F2286" s="3" t="str">
        <f>IF(A2286&lt;=('VCR Graph'!$C$13/'VCR Graph'!$C$14),'VCR Graph'!$C$16,"")</f>
        <v/>
      </c>
      <c r="G2286">
        <v>0</v>
      </c>
    </row>
    <row r="2287" spans="1:7" x14ac:dyDescent="0.2">
      <c r="A2287" s="2">
        <f t="shared" si="72"/>
        <v>2.2849999999998594</v>
      </c>
      <c r="B2287">
        <f>'VCR Graph'!$C$3/'background data'!A2287</f>
        <v>0.87527352297598382</v>
      </c>
      <c r="C2287" t="str">
        <f>IF(AND(A2287&gt;('VCR Graph'!$C$12/'VCR Graph'!$C$14),A2287&lt;('VCR Graph'!$C$13/'VCR Graph'!$C$14)),42,"")</f>
        <v/>
      </c>
      <c r="D2287" s="2">
        <f t="shared" si="71"/>
        <v>0</v>
      </c>
      <c r="E2287" s="3" t="str">
        <f>IF(A2287&lt;=('VCR Graph'!$C$12/'VCR Graph'!$C$14),'VCR Graph'!$C$15,"")</f>
        <v/>
      </c>
      <c r="F2287" s="3" t="str">
        <f>IF(A2287&lt;=('VCR Graph'!$C$13/'VCR Graph'!$C$14),'VCR Graph'!$C$16,"")</f>
        <v/>
      </c>
      <c r="G2287">
        <v>0</v>
      </c>
    </row>
    <row r="2288" spans="1:7" x14ac:dyDescent="0.2">
      <c r="A2288" s="2">
        <f t="shared" si="72"/>
        <v>2.2859999999998593</v>
      </c>
      <c r="B2288">
        <f>'VCR Graph'!$C$3/'background data'!A2288</f>
        <v>0.8748906386702201</v>
      </c>
      <c r="C2288" t="str">
        <f>IF(AND(A2288&gt;('VCR Graph'!$C$12/'VCR Graph'!$C$14),A2288&lt;('VCR Graph'!$C$13/'VCR Graph'!$C$14)),42,"")</f>
        <v/>
      </c>
      <c r="D2288" s="2">
        <f t="shared" si="71"/>
        <v>0</v>
      </c>
      <c r="E2288" s="3" t="str">
        <f>IF(A2288&lt;=('VCR Graph'!$C$12/'VCR Graph'!$C$14),'VCR Graph'!$C$15,"")</f>
        <v/>
      </c>
      <c r="F2288" s="3" t="str">
        <f>IF(A2288&lt;=('VCR Graph'!$C$13/'VCR Graph'!$C$14),'VCR Graph'!$C$16,"")</f>
        <v/>
      </c>
      <c r="G2288">
        <v>0</v>
      </c>
    </row>
    <row r="2289" spans="1:7" x14ac:dyDescent="0.2">
      <c r="A2289" s="2">
        <f t="shared" si="72"/>
        <v>2.2869999999998591</v>
      </c>
      <c r="B2289">
        <f>'VCR Graph'!$C$3/'background data'!A2289</f>
        <v>0.87450808919987899</v>
      </c>
      <c r="C2289" t="str">
        <f>IF(AND(A2289&gt;('VCR Graph'!$C$12/'VCR Graph'!$C$14),A2289&lt;('VCR Graph'!$C$13/'VCR Graph'!$C$14)),42,"")</f>
        <v/>
      </c>
      <c r="D2289" s="2">
        <f t="shared" si="71"/>
        <v>0</v>
      </c>
      <c r="E2289" s="3" t="str">
        <f>IF(A2289&lt;=('VCR Graph'!$C$12/'VCR Graph'!$C$14),'VCR Graph'!$C$15,"")</f>
        <v/>
      </c>
      <c r="F2289" s="3" t="str">
        <f>IF(A2289&lt;=('VCR Graph'!$C$13/'VCR Graph'!$C$14),'VCR Graph'!$C$16,"")</f>
        <v/>
      </c>
      <c r="G2289">
        <v>0</v>
      </c>
    </row>
    <row r="2290" spans="1:7" x14ac:dyDescent="0.2">
      <c r="A2290" s="2">
        <f t="shared" si="72"/>
        <v>2.287999999999859</v>
      </c>
      <c r="B2290">
        <f>'VCR Graph'!$C$3/'background data'!A2290</f>
        <v>0.87412587412592802</v>
      </c>
      <c r="C2290" t="str">
        <f>IF(AND(A2290&gt;('VCR Graph'!$C$12/'VCR Graph'!$C$14),A2290&lt;('VCR Graph'!$C$13/'VCR Graph'!$C$14)),42,"")</f>
        <v/>
      </c>
      <c r="D2290" s="2">
        <f t="shared" si="71"/>
        <v>0</v>
      </c>
      <c r="E2290" s="3" t="str">
        <f>IF(A2290&lt;=('VCR Graph'!$C$12/'VCR Graph'!$C$14),'VCR Graph'!$C$15,"")</f>
        <v/>
      </c>
      <c r="F2290" s="3" t="str">
        <f>IF(A2290&lt;=('VCR Graph'!$C$13/'VCR Graph'!$C$14),'VCR Graph'!$C$16,"")</f>
        <v/>
      </c>
      <c r="G2290">
        <v>0</v>
      </c>
    </row>
    <row r="2291" spans="1:7" x14ac:dyDescent="0.2">
      <c r="A2291" s="2">
        <f t="shared" si="72"/>
        <v>2.2889999999998589</v>
      </c>
      <c r="B2291">
        <f>'VCR Graph'!$C$3/'background data'!A2291</f>
        <v>0.87374399301010186</v>
      </c>
      <c r="C2291" t="str">
        <f>IF(AND(A2291&gt;('VCR Graph'!$C$12/'VCR Graph'!$C$14),A2291&lt;('VCR Graph'!$C$13/'VCR Graph'!$C$14)),42,"")</f>
        <v/>
      </c>
      <c r="D2291" s="2">
        <f t="shared" si="71"/>
        <v>0</v>
      </c>
      <c r="E2291" s="3" t="str">
        <f>IF(A2291&lt;=('VCR Graph'!$C$12/'VCR Graph'!$C$14),'VCR Graph'!$C$15,"")</f>
        <v/>
      </c>
      <c r="F2291" s="3" t="str">
        <f>IF(A2291&lt;=('VCR Graph'!$C$13/'VCR Graph'!$C$14),'VCR Graph'!$C$16,"")</f>
        <v/>
      </c>
      <c r="G2291">
        <v>0</v>
      </c>
    </row>
    <row r="2292" spans="1:7" x14ac:dyDescent="0.2">
      <c r="A2292" s="2">
        <f t="shared" si="72"/>
        <v>2.2899999999998588</v>
      </c>
      <c r="B2292">
        <f>'VCR Graph'!$C$3/'background data'!A2292</f>
        <v>0.87336244541490105</v>
      </c>
      <c r="C2292" t="str">
        <f>IF(AND(A2292&gt;('VCR Graph'!$C$12/'VCR Graph'!$C$14),A2292&lt;('VCR Graph'!$C$13/'VCR Graph'!$C$14)),42,"")</f>
        <v/>
      </c>
      <c r="D2292" s="2">
        <f t="shared" si="71"/>
        <v>0</v>
      </c>
      <c r="E2292" s="3" t="str">
        <f>IF(A2292&lt;=('VCR Graph'!$C$12/'VCR Graph'!$C$14),'VCR Graph'!$C$15,"")</f>
        <v/>
      </c>
      <c r="F2292" s="3" t="str">
        <f>IF(A2292&lt;=('VCR Graph'!$C$13/'VCR Graph'!$C$14),'VCR Graph'!$C$16,"")</f>
        <v/>
      </c>
      <c r="G2292">
        <v>0</v>
      </c>
    </row>
    <row r="2293" spans="1:7" x14ac:dyDescent="0.2">
      <c r="A2293" s="2">
        <f t="shared" si="72"/>
        <v>2.2909999999998587</v>
      </c>
      <c r="B2293">
        <f>'VCR Graph'!$C$3/'background data'!A2293</f>
        <v>0.87298123090358937</v>
      </c>
      <c r="C2293" t="str">
        <f>IF(AND(A2293&gt;('VCR Graph'!$C$12/'VCR Graph'!$C$14),A2293&lt;('VCR Graph'!$C$13/'VCR Graph'!$C$14)),42,"")</f>
        <v/>
      </c>
      <c r="D2293" s="2">
        <f t="shared" si="71"/>
        <v>0</v>
      </c>
      <c r="E2293" s="3" t="str">
        <f>IF(A2293&lt;=('VCR Graph'!$C$12/'VCR Graph'!$C$14),'VCR Graph'!$C$15,"")</f>
        <v/>
      </c>
      <c r="F2293" s="3" t="str">
        <f>IF(A2293&lt;=('VCR Graph'!$C$13/'VCR Graph'!$C$14),'VCR Graph'!$C$16,"")</f>
        <v/>
      </c>
      <c r="G2293">
        <v>0</v>
      </c>
    </row>
    <row r="2294" spans="1:7" x14ac:dyDescent="0.2">
      <c r="A2294" s="2">
        <f t="shared" si="72"/>
        <v>2.2919999999998586</v>
      </c>
      <c r="B2294">
        <f>'VCR Graph'!$C$3/'background data'!A2294</f>
        <v>0.87260034904019346</v>
      </c>
      <c r="C2294" t="str">
        <f>IF(AND(A2294&gt;('VCR Graph'!$C$12/'VCR Graph'!$C$14),A2294&lt;('VCR Graph'!$C$13/'VCR Graph'!$C$14)),42,"")</f>
        <v/>
      </c>
      <c r="D2294" s="2">
        <f t="shared" si="71"/>
        <v>0</v>
      </c>
      <c r="E2294" s="3" t="str">
        <f>IF(A2294&lt;=('VCR Graph'!$C$12/'VCR Graph'!$C$14),'VCR Graph'!$C$15,"")</f>
        <v/>
      </c>
      <c r="F2294" s="3" t="str">
        <f>IF(A2294&lt;=('VCR Graph'!$C$13/'VCR Graph'!$C$14),'VCR Graph'!$C$16,"")</f>
        <v/>
      </c>
      <c r="G2294">
        <v>0</v>
      </c>
    </row>
    <row r="2295" spans="1:7" x14ac:dyDescent="0.2">
      <c r="A2295" s="2">
        <f t="shared" si="72"/>
        <v>2.2929999999998585</v>
      </c>
      <c r="B2295">
        <f>'VCR Graph'!$C$3/'background data'!A2295</f>
        <v>0.87221979938950001</v>
      </c>
      <c r="C2295" t="str">
        <f>IF(AND(A2295&gt;('VCR Graph'!$C$12/'VCR Graph'!$C$14),A2295&lt;('VCR Graph'!$C$13/'VCR Graph'!$C$14)),42,"")</f>
        <v/>
      </c>
      <c r="D2295" s="2">
        <f t="shared" si="71"/>
        <v>0</v>
      </c>
      <c r="E2295" s="3" t="str">
        <f>IF(A2295&lt;=('VCR Graph'!$C$12/'VCR Graph'!$C$14),'VCR Graph'!$C$15,"")</f>
        <v/>
      </c>
      <c r="F2295" s="3" t="str">
        <f>IF(A2295&lt;=('VCR Graph'!$C$13/'VCR Graph'!$C$14),'VCR Graph'!$C$16,"")</f>
        <v/>
      </c>
      <c r="G2295">
        <v>0</v>
      </c>
    </row>
    <row r="2296" spans="1:7" x14ac:dyDescent="0.2">
      <c r="A2296" s="2">
        <f t="shared" si="72"/>
        <v>2.2939999999998584</v>
      </c>
      <c r="B2296">
        <f>'VCR Graph'!$C$3/'background data'!A2296</f>
        <v>0.87183958151705465</v>
      </c>
      <c r="C2296" t="str">
        <f>IF(AND(A2296&gt;('VCR Graph'!$C$12/'VCR Graph'!$C$14),A2296&lt;('VCR Graph'!$C$13/'VCR Graph'!$C$14)),42,"")</f>
        <v/>
      </c>
      <c r="D2296" s="2">
        <f t="shared" si="71"/>
        <v>0</v>
      </c>
      <c r="E2296" s="3" t="str">
        <f>IF(A2296&lt;=('VCR Graph'!$C$12/'VCR Graph'!$C$14),'VCR Graph'!$C$15,"")</f>
        <v/>
      </c>
      <c r="F2296" s="3" t="str">
        <f>IF(A2296&lt;=('VCR Graph'!$C$13/'VCR Graph'!$C$14),'VCR Graph'!$C$16,"")</f>
        <v/>
      </c>
      <c r="G2296">
        <v>0</v>
      </c>
    </row>
    <row r="2297" spans="1:7" x14ac:dyDescent="0.2">
      <c r="A2297" s="2">
        <f t="shared" si="72"/>
        <v>2.2949999999998583</v>
      </c>
      <c r="B2297">
        <f>'VCR Graph'!$C$3/'background data'!A2297</f>
        <v>0.87145969498916054</v>
      </c>
      <c r="C2297" t="str">
        <f>IF(AND(A2297&gt;('VCR Graph'!$C$12/'VCR Graph'!$C$14),A2297&lt;('VCR Graph'!$C$13/'VCR Graph'!$C$14)),42,"")</f>
        <v/>
      </c>
      <c r="D2297" s="2">
        <f t="shared" si="71"/>
        <v>0</v>
      </c>
      <c r="E2297" s="3" t="str">
        <f>IF(A2297&lt;=('VCR Graph'!$C$12/'VCR Graph'!$C$14),'VCR Graph'!$C$15,"")</f>
        <v/>
      </c>
      <c r="F2297" s="3" t="str">
        <f>IF(A2297&lt;=('VCR Graph'!$C$13/'VCR Graph'!$C$14),'VCR Graph'!$C$16,"")</f>
        <v/>
      </c>
      <c r="G2297">
        <v>0</v>
      </c>
    </row>
    <row r="2298" spans="1:7" x14ac:dyDescent="0.2">
      <c r="A2298" s="2">
        <f t="shared" si="72"/>
        <v>2.2959999999998582</v>
      </c>
      <c r="B2298">
        <f>'VCR Graph'!$C$3/'background data'!A2298</f>
        <v>0.87108013937287609</v>
      </c>
      <c r="C2298" t="str">
        <f>IF(AND(A2298&gt;('VCR Graph'!$C$12/'VCR Graph'!$C$14),A2298&lt;('VCR Graph'!$C$13/'VCR Graph'!$C$14)),42,"")</f>
        <v/>
      </c>
      <c r="D2298" s="2">
        <f t="shared" si="71"/>
        <v>0</v>
      </c>
      <c r="E2298" s="3" t="str">
        <f>IF(A2298&lt;=('VCR Graph'!$C$12/'VCR Graph'!$C$14),'VCR Graph'!$C$15,"")</f>
        <v/>
      </c>
      <c r="F2298" s="3" t="str">
        <f>IF(A2298&lt;=('VCR Graph'!$C$13/'VCR Graph'!$C$14),'VCR Graph'!$C$16,"")</f>
        <v/>
      </c>
      <c r="G2298">
        <v>0</v>
      </c>
    </row>
    <row r="2299" spans="1:7" x14ac:dyDescent="0.2">
      <c r="A2299" s="2">
        <f t="shared" si="72"/>
        <v>2.296999999999858</v>
      </c>
      <c r="B2299">
        <f>'VCR Graph'!$C$3/'background data'!A2299</f>
        <v>0.87070091423601381</v>
      </c>
      <c r="C2299" t="str">
        <f>IF(AND(A2299&gt;('VCR Graph'!$C$12/'VCR Graph'!$C$14),A2299&lt;('VCR Graph'!$C$13/'VCR Graph'!$C$14)),42,"")</f>
        <v/>
      </c>
      <c r="D2299" s="2">
        <f t="shared" si="71"/>
        <v>0</v>
      </c>
      <c r="E2299" s="3" t="str">
        <f>IF(A2299&lt;=('VCR Graph'!$C$12/'VCR Graph'!$C$14),'VCR Graph'!$C$15,"")</f>
        <v/>
      </c>
      <c r="F2299" s="3" t="str">
        <f>IF(A2299&lt;=('VCR Graph'!$C$13/'VCR Graph'!$C$14),'VCR Graph'!$C$16,"")</f>
        <v/>
      </c>
      <c r="G2299">
        <v>0</v>
      </c>
    </row>
    <row r="2300" spans="1:7" x14ac:dyDescent="0.2">
      <c r="A2300" s="2">
        <f t="shared" si="72"/>
        <v>2.2979999999998579</v>
      </c>
      <c r="B2300">
        <f>'VCR Graph'!$C$3/'background data'!A2300</f>
        <v>0.87032201914713825</v>
      </c>
      <c r="C2300" t="str">
        <f>IF(AND(A2300&gt;('VCR Graph'!$C$12/'VCR Graph'!$C$14),A2300&lt;('VCR Graph'!$C$13/'VCR Graph'!$C$14)),42,"")</f>
        <v/>
      </c>
      <c r="D2300" s="2">
        <f t="shared" si="71"/>
        <v>0</v>
      </c>
      <c r="E2300" s="3" t="str">
        <f>IF(A2300&lt;=('VCR Graph'!$C$12/'VCR Graph'!$C$14),'VCR Graph'!$C$15,"")</f>
        <v/>
      </c>
      <c r="F2300" s="3" t="str">
        <f>IF(A2300&lt;=('VCR Graph'!$C$13/'VCR Graph'!$C$14),'VCR Graph'!$C$16,"")</f>
        <v/>
      </c>
      <c r="G2300">
        <v>0</v>
      </c>
    </row>
    <row r="2301" spans="1:7" x14ac:dyDescent="0.2">
      <c r="A2301" s="2">
        <f t="shared" si="72"/>
        <v>2.2989999999998578</v>
      </c>
      <c r="B2301">
        <f>'VCR Graph'!$C$3/'background data'!A2301</f>
        <v>0.86994345367556491</v>
      </c>
      <c r="C2301" t="str">
        <f>IF(AND(A2301&gt;('VCR Graph'!$C$12/'VCR Graph'!$C$14),A2301&lt;('VCR Graph'!$C$13/'VCR Graph'!$C$14)),42,"")</f>
        <v/>
      </c>
      <c r="D2301" s="2">
        <f t="shared" si="71"/>
        <v>0</v>
      </c>
      <c r="E2301" s="3" t="str">
        <f>IF(A2301&lt;=('VCR Graph'!$C$12/'VCR Graph'!$C$14),'VCR Graph'!$C$15,"")</f>
        <v/>
      </c>
      <c r="F2301" s="3" t="str">
        <f>IF(A2301&lt;=('VCR Graph'!$C$13/'VCR Graph'!$C$14),'VCR Graph'!$C$16,"")</f>
        <v/>
      </c>
      <c r="G2301">
        <v>0</v>
      </c>
    </row>
    <row r="2302" spans="1:7" x14ac:dyDescent="0.2">
      <c r="A2302" s="2">
        <f t="shared" si="72"/>
        <v>2.2999999999998577</v>
      </c>
      <c r="B2302">
        <f>'VCR Graph'!$C$3/'background data'!A2302</f>
        <v>0.86956521739135817</v>
      </c>
      <c r="C2302" t="str">
        <f>IF(AND(A2302&gt;('VCR Graph'!$C$12/'VCR Graph'!$C$14),A2302&lt;('VCR Graph'!$C$13/'VCR Graph'!$C$14)),42,"")</f>
        <v/>
      </c>
      <c r="D2302" s="2">
        <f t="shared" si="71"/>
        <v>0</v>
      </c>
      <c r="E2302" s="3" t="str">
        <f>IF(A2302&lt;=('VCR Graph'!$C$12/'VCR Graph'!$C$14),'VCR Graph'!$C$15,"")</f>
        <v/>
      </c>
      <c r="F2302" s="3" t="str">
        <f>IF(A2302&lt;=('VCR Graph'!$C$13/'VCR Graph'!$C$14),'VCR Graph'!$C$16,"")</f>
        <v/>
      </c>
      <c r="G2302">
        <v>0</v>
      </c>
    </row>
    <row r="2303" spans="1:7" x14ac:dyDescent="0.2">
      <c r="A2303" s="2">
        <f t="shared" si="72"/>
        <v>2.3009999999998576</v>
      </c>
      <c r="B2303">
        <f>'VCR Graph'!$C$3/'background data'!A2303</f>
        <v>0.86918730986532977</v>
      </c>
      <c r="C2303" t="str">
        <f>IF(AND(A2303&gt;('VCR Graph'!$C$12/'VCR Graph'!$C$14),A2303&lt;('VCR Graph'!$C$13/'VCR Graph'!$C$14)),42,"")</f>
        <v/>
      </c>
      <c r="D2303" s="2">
        <f t="shared" si="71"/>
        <v>0</v>
      </c>
      <c r="E2303" s="3" t="str">
        <f>IF(A2303&lt;=('VCR Graph'!$C$12/'VCR Graph'!$C$14),'VCR Graph'!$C$15,"")</f>
        <v/>
      </c>
      <c r="F2303" s="3" t="str">
        <f>IF(A2303&lt;=('VCR Graph'!$C$13/'VCR Graph'!$C$14),'VCR Graph'!$C$16,"")</f>
        <v/>
      </c>
      <c r="G2303">
        <v>0</v>
      </c>
    </row>
    <row r="2304" spans="1:7" x14ac:dyDescent="0.2">
      <c r="A2304" s="2">
        <f t="shared" si="72"/>
        <v>2.3019999999998575</v>
      </c>
      <c r="B2304">
        <f>'VCR Graph'!$C$3/'background data'!A2304</f>
        <v>0.86880973066903733</v>
      </c>
      <c r="C2304" t="str">
        <f>IF(AND(A2304&gt;('VCR Graph'!$C$12/'VCR Graph'!$C$14),A2304&lt;('VCR Graph'!$C$13/'VCR Graph'!$C$14)),42,"")</f>
        <v/>
      </c>
      <c r="D2304" s="2">
        <f t="shared" si="71"/>
        <v>0</v>
      </c>
      <c r="E2304" s="3" t="str">
        <f>IF(A2304&lt;=('VCR Graph'!$C$12/'VCR Graph'!$C$14),'VCR Graph'!$C$15,"")</f>
        <v/>
      </c>
      <c r="F2304" s="3" t="str">
        <f>IF(A2304&lt;=('VCR Graph'!$C$13/'VCR Graph'!$C$14),'VCR Graph'!$C$16,"")</f>
        <v/>
      </c>
      <c r="G2304">
        <v>0</v>
      </c>
    </row>
    <row r="2305" spans="1:7" x14ac:dyDescent="0.2">
      <c r="A2305" s="2">
        <f t="shared" si="72"/>
        <v>2.3029999999998574</v>
      </c>
      <c r="B2305">
        <f>'VCR Graph'!$C$3/'background data'!A2305</f>
        <v>0.86843247937478241</v>
      </c>
      <c r="C2305" t="str">
        <f>IF(AND(A2305&gt;('VCR Graph'!$C$12/'VCR Graph'!$C$14),A2305&lt;('VCR Graph'!$C$13/'VCR Graph'!$C$14)),42,"")</f>
        <v/>
      </c>
      <c r="D2305" s="2">
        <f t="shared" si="71"/>
        <v>0</v>
      </c>
      <c r="E2305" s="3" t="str">
        <f>IF(A2305&lt;=('VCR Graph'!$C$12/'VCR Graph'!$C$14),'VCR Graph'!$C$15,"")</f>
        <v/>
      </c>
      <c r="F2305" s="3" t="str">
        <f>IF(A2305&lt;=('VCR Graph'!$C$13/'VCR Graph'!$C$14),'VCR Graph'!$C$16,"")</f>
        <v/>
      </c>
      <c r="G2305">
        <v>0</v>
      </c>
    </row>
    <row r="2306" spans="1:7" x14ac:dyDescent="0.2">
      <c r="A2306" s="2">
        <f t="shared" si="72"/>
        <v>2.3039999999998573</v>
      </c>
      <c r="B2306">
        <f>'VCR Graph'!$C$3/'background data'!A2306</f>
        <v>0.86805555555560932</v>
      </c>
      <c r="C2306" t="str">
        <f>IF(AND(A2306&gt;('VCR Graph'!$C$12/'VCR Graph'!$C$14),A2306&lt;('VCR Graph'!$C$13/'VCR Graph'!$C$14)),42,"")</f>
        <v/>
      </c>
      <c r="D2306" s="2">
        <f t="shared" si="71"/>
        <v>0</v>
      </c>
      <c r="E2306" s="3" t="str">
        <f>IF(A2306&lt;=('VCR Graph'!$C$12/'VCR Graph'!$C$14),'VCR Graph'!$C$15,"")</f>
        <v/>
      </c>
      <c r="F2306" s="3" t="str">
        <f>IF(A2306&lt;=('VCR Graph'!$C$13/'VCR Graph'!$C$14),'VCR Graph'!$C$16,"")</f>
        <v/>
      </c>
      <c r="G2306">
        <v>0</v>
      </c>
    </row>
    <row r="2307" spans="1:7" x14ac:dyDescent="0.2">
      <c r="A2307" s="2">
        <f t="shared" si="72"/>
        <v>2.3049999999998572</v>
      </c>
      <c r="B2307">
        <f>'VCR Graph'!$C$3/'background data'!A2307</f>
        <v>0.86767895878530321</v>
      </c>
      <c r="C2307" t="str">
        <f>IF(AND(A2307&gt;('VCR Graph'!$C$12/'VCR Graph'!$C$14),A2307&lt;('VCR Graph'!$C$13/'VCR Graph'!$C$14)),42,"")</f>
        <v/>
      </c>
      <c r="D2307" s="2">
        <f t="shared" si="71"/>
        <v>0</v>
      </c>
      <c r="E2307" s="3" t="str">
        <f>IF(A2307&lt;=('VCR Graph'!$C$12/'VCR Graph'!$C$14),'VCR Graph'!$C$15,"")</f>
        <v/>
      </c>
      <c r="F2307" s="3" t="str">
        <f>IF(A2307&lt;=('VCR Graph'!$C$13/'VCR Graph'!$C$14),'VCR Graph'!$C$16,"")</f>
        <v/>
      </c>
      <c r="G2307">
        <v>0</v>
      </c>
    </row>
    <row r="2308" spans="1:7" x14ac:dyDescent="0.2">
      <c r="A2308" s="2">
        <f t="shared" si="72"/>
        <v>2.3059999999998571</v>
      </c>
      <c r="B2308">
        <f>'VCR Graph'!$C$3/'background data'!A2308</f>
        <v>0.86730268863838855</v>
      </c>
      <c r="C2308" t="str">
        <f>IF(AND(A2308&gt;('VCR Graph'!$C$12/'VCR Graph'!$C$14),A2308&lt;('VCR Graph'!$C$13/'VCR Graph'!$C$14)),42,"")</f>
        <v/>
      </c>
      <c r="D2308" s="2">
        <f t="shared" ref="D2308:D2371" si="73">D2307</f>
        <v>0</v>
      </c>
      <c r="E2308" s="3" t="str">
        <f>IF(A2308&lt;=('VCR Graph'!$C$12/'VCR Graph'!$C$14),'VCR Graph'!$C$15,"")</f>
        <v/>
      </c>
      <c r="F2308" s="3" t="str">
        <f>IF(A2308&lt;=('VCR Graph'!$C$13/'VCR Graph'!$C$14),'VCR Graph'!$C$16,"")</f>
        <v/>
      </c>
      <c r="G2308">
        <v>0</v>
      </c>
    </row>
    <row r="2309" spans="1:7" x14ac:dyDescent="0.2">
      <c r="A2309" s="2">
        <f t="shared" si="72"/>
        <v>2.3069999999998569</v>
      </c>
      <c r="B2309">
        <f>'VCR Graph'!$C$3/'background data'!A2309</f>
        <v>0.86692674469012743</v>
      </c>
      <c r="C2309" t="str">
        <f>IF(AND(A2309&gt;('VCR Graph'!$C$12/'VCR Graph'!$C$14),A2309&lt;('VCR Graph'!$C$13/'VCR Graph'!$C$14)),42,"")</f>
        <v/>
      </c>
      <c r="D2309" s="2">
        <f t="shared" si="73"/>
        <v>0</v>
      </c>
      <c r="E2309" s="3" t="str">
        <f>IF(A2309&lt;=('VCR Graph'!$C$12/'VCR Graph'!$C$14),'VCR Graph'!$C$15,"")</f>
        <v/>
      </c>
      <c r="F2309" s="3" t="str">
        <f>IF(A2309&lt;=('VCR Graph'!$C$13/'VCR Graph'!$C$14),'VCR Graph'!$C$16,"")</f>
        <v/>
      </c>
      <c r="G2309">
        <v>0</v>
      </c>
    </row>
    <row r="2310" spans="1:7" x14ac:dyDescent="0.2">
      <c r="A2310" s="2">
        <f t="shared" si="72"/>
        <v>2.3079999999998568</v>
      </c>
      <c r="B2310">
        <f>'VCR Graph'!$C$3/'background data'!A2310</f>
        <v>0.86655112651651822</v>
      </c>
      <c r="C2310" t="str">
        <f>IF(AND(A2310&gt;('VCR Graph'!$C$12/'VCR Graph'!$C$14),A2310&lt;('VCR Graph'!$C$13/'VCR Graph'!$C$14)),42,"")</f>
        <v/>
      </c>
      <c r="D2310" s="2">
        <f t="shared" si="73"/>
        <v>0</v>
      </c>
      <c r="E2310" s="3" t="str">
        <f>IF(A2310&lt;=('VCR Graph'!$C$12/'VCR Graph'!$C$14),'VCR Graph'!$C$15,"")</f>
        <v/>
      </c>
      <c r="F2310" s="3" t="str">
        <f>IF(A2310&lt;=('VCR Graph'!$C$13/'VCR Graph'!$C$14),'VCR Graph'!$C$16,"")</f>
        <v/>
      </c>
      <c r="G2310">
        <v>0</v>
      </c>
    </row>
    <row r="2311" spans="1:7" x14ac:dyDescent="0.2">
      <c r="A2311" s="2">
        <f t="shared" si="72"/>
        <v>2.3089999999998567</v>
      </c>
      <c r="B2311">
        <f>'VCR Graph'!$C$3/'background data'!A2311</f>
        <v>0.86617583369429363</v>
      </c>
      <c r="C2311" t="str">
        <f>IF(AND(A2311&gt;('VCR Graph'!$C$12/'VCR Graph'!$C$14),A2311&lt;('VCR Graph'!$C$13/'VCR Graph'!$C$14)),42,"")</f>
        <v/>
      </c>
      <c r="D2311" s="2">
        <f t="shared" si="73"/>
        <v>0</v>
      </c>
      <c r="E2311" s="3" t="str">
        <f>IF(A2311&lt;=('VCR Graph'!$C$12/'VCR Graph'!$C$14),'VCR Graph'!$C$15,"")</f>
        <v/>
      </c>
      <c r="F2311" s="3" t="str">
        <f>IF(A2311&lt;=('VCR Graph'!$C$13/'VCR Graph'!$C$14),'VCR Graph'!$C$16,"")</f>
        <v/>
      </c>
      <c r="G2311">
        <v>0</v>
      </c>
    </row>
    <row r="2312" spans="1:7" x14ac:dyDescent="0.2">
      <c r="A2312" s="2">
        <f t="shared" si="72"/>
        <v>2.3099999999998566</v>
      </c>
      <c r="B2312">
        <f>'VCR Graph'!$C$3/'background data'!A2312</f>
        <v>0.86580086580091953</v>
      </c>
      <c r="C2312" t="str">
        <f>IF(AND(A2312&gt;('VCR Graph'!$C$12/'VCR Graph'!$C$14),A2312&lt;('VCR Graph'!$C$13/'VCR Graph'!$C$14)),42,"")</f>
        <v/>
      </c>
      <c r="D2312" s="2">
        <f t="shared" si="73"/>
        <v>0</v>
      </c>
      <c r="E2312" s="3" t="str">
        <f>IF(A2312&lt;=('VCR Graph'!$C$12/'VCR Graph'!$C$14),'VCR Graph'!$C$15,"")</f>
        <v/>
      </c>
      <c r="F2312" s="3" t="str">
        <f>IF(A2312&lt;=('VCR Graph'!$C$13/'VCR Graph'!$C$14),'VCR Graph'!$C$16,"")</f>
        <v/>
      </c>
      <c r="G2312">
        <v>0</v>
      </c>
    </row>
    <row r="2313" spans="1:7" x14ac:dyDescent="0.2">
      <c r="A2313" s="2">
        <f t="shared" si="72"/>
        <v>2.3109999999998565</v>
      </c>
      <c r="B2313">
        <f>'VCR Graph'!$C$3/'background data'!A2313</f>
        <v>0.86542622241459288</v>
      </c>
      <c r="C2313" t="str">
        <f>IF(AND(A2313&gt;('VCR Graph'!$C$12/'VCR Graph'!$C$14),A2313&lt;('VCR Graph'!$C$13/'VCR Graph'!$C$14)),42,"")</f>
        <v/>
      </c>
      <c r="D2313" s="2">
        <f t="shared" si="73"/>
        <v>0</v>
      </c>
      <c r="E2313" s="3" t="str">
        <f>IF(A2313&lt;=('VCR Graph'!$C$12/'VCR Graph'!$C$14),'VCR Graph'!$C$15,"")</f>
        <v/>
      </c>
      <c r="F2313" s="3" t="str">
        <f>IF(A2313&lt;=('VCR Graph'!$C$13/'VCR Graph'!$C$14),'VCR Graph'!$C$16,"")</f>
        <v/>
      </c>
      <c r="G2313">
        <v>0</v>
      </c>
    </row>
    <row r="2314" spans="1:7" x14ac:dyDescent="0.2">
      <c r="A2314" s="2">
        <f t="shared" si="72"/>
        <v>2.3119999999998564</v>
      </c>
      <c r="B2314">
        <f>'VCR Graph'!$C$3/'background data'!A2314</f>
        <v>0.86505190311424063</v>
      </c>
      <c r="C2314" t="str">
        <f>IF(AND(A2314&gt;('VCR Graph'!$C$12/'VCR Graph'!$C$14),A2314&lt;('VCR Graph'!$C$13/'VCR Graph'!$C$14)),42,"")</f>
        <v/>
      </c>
      <c r="D2314" s="2">
        <f t="shared" si="73"/>
        <v>0</v>
      </c>
      <c r="E2314" s="3" t="str">
        <f>IF(A2314&lt;=('VCR Graph'!$C$12/'VCR Graph'!$C$14),'VCR Graph'!$C$15,"")</f>
        <v/>
      </c>
      <c r="F2314" s="3" t="str">
        <f>IF(A2314&lt;=('VCR Graph'!$C$13/'VCR Graph'!$C$14),'VCR Graph'!$C$16,"")</f>
        <v/>
      </c>
      <c r="G2314">
        <v>0</v>
      </c>
    </row>
    <row r="2315" spans="1:7" x14ac:dyDescent="0.2">
      <c r="A2315" s="2">
        <f t="shared" si="72"/>
        <v>2.3129999999998563</v>
      </c>
      <c r="B2315">
        <f>'VCR Graph'!$C$3/'background data'!A2315</f>
        <v>0.86467790747951767</v>
      </c>
      <c r="C2315" t="str">
        <f>IF(AND(A2315&gt;('VCR Graph'!$C$12/'VCR Graph'!$C$14),A2315&lt;('VCR Graph'!$C$13/'VCR Graph'!$C$14)),42,"")</f>
        <v/>
      </c>
      <c r="D2315" s="2">
        <f t="shared" si="73"/>
        <v>0</v>
      </c>
      <c r="E2315" s="3" t="str">
        <f>IF(A2315&lt;=('VCR Graph'!$C$12/'VCR Graph'!$C$14),'VCR Graph'!$C$15,"")</f>
        <v/>
      </c>
      <c r="F2315" s="3" t="str">
        <f>IF(A2315&lt;=('VCR Graph'!$C$13/'VCR Graph'!$C$14),'VCR Graph'!$C$16,"")</f>
        <v/>
      </c>
      <c r="G2315">
        <v>0</v>
      </c>
    </row>
    <row r="2316" spans="1:7" x14ac:dyDescent="0.2">
      <c r="A2316" s="2">
        <f t="shared" si="72"/>
        <v>2.3139999999998562</v>
      </c>
      <c r="B2316">
        <f>'VCR Graph'!$C$3/'background data'!A2316</f>
        <v>0.86430423509080567</v>
      </c>
      <c r="C2316" t="str">
        <f>IF(AND(A2316&gt;('VCR Graph'!$C$12/'VCR Graph'!$C$14),A2316&lt;('VCR Graph'!$C$13/'VCR Graph'!$C$14)),42,"")</f>
        <v/>
      </c>
      <c r="D2316" s="2">
        <f t="shared" si="73"/>
        <v>0</v>
      </c>
      <c r="E2316" s="3" t="str">
        <f>IF(A2316&lt;=('VCR Graph'!$C$12/'VCR Graph'!$C$14),'VCR Graph'!$C$15,"")</f>
        <v/>
      </c>
      <c r="F2316" s="3" t="str">
        <f>IF(A2316&lt;=('VCR Graph'!$C$13/'VCR Graph'!$C$14),'VCR Graph'!$C$16,"")</f>
        <v/>
      </c>
      <c r="G2316">
        <v>0</v>
      </c>
    </row>
    <row r="2317" spans="1:7" x14ac:dyDescent="0.2">
      <c r="A2317" s="2">
        <f t="shared" ref="A2317:A2380" si="74">A2316+0.001</f>
        <v>2.3149999999998561</v>
      </c>
      <c r="B2317">
        <f>'VCR Graph'!$C$3/'background data'!A2317</f>
        <v>0.86393088552921138</v>
      </c>
      <c r="C2317" t="str">
        <f>IF(AND(A2317&gt;('VCR Graph'!$C$12/'VCR Graph'!$C$14),A2317&lt;('VCR Graph'!$C$13/'VCR Graph'!$C$14)),42,"")</f>
        <v/>
      </c>
      <c r="D2317" s="2">
        <f t="shared" si="73"/>
        <v>0</v>
      </c>
      <c r="E2317" s="3" t="str">
        <f>IF(A2317&lt;=('VCR Graph'!$C$12/'VCR Graph'!$C$14),'VCR Graph'!$C$15,"")</f>
        <v/>
      </c>
      <c r="F2317" s="3" t="str">
        <f>IF(A2317&lt;=('VCR Graph'!$C$13/'VCR Graph'!$C$14),'VCR Graph'!$C$16,"")</f>
        <v/>
      </c>
      <c r="G2317">
        <v>0</v>
      </c>
    </row>
    <row r="2318" spans="1:7" x14ac:dyDescent="0.2">
      <c r="A2318" s="2">
        <f t="shared" si="74"/>
        <v>2.315999999999856</v>
      </c>
      <c r="B2318">
        <f>'VCR Graph'!$C$3/'background data'!A2318</f>
        <v>0.86355785837656496</v>
      </c>
      <c r="C2318" t="str">
        <f>IF(AND(A2318&gt;('VCR Graph'!$C$12/'VCR Graph'!$C$14),A2318&lt;('VCR Graph'!$C$13/'VCR Graph'!$C$14)),42,"")</f>
        <v/>
      </c>
      <c r="D2318" s="2">
        <f t="shared" si="73"/>
        <v>0</v>
      </c>
      <c r="E2318" s="3" t="str">
        <f>IF(A2318&lt;=('VCR Graph'!$C$12/'VCR Graph'!$C$14),'VCR Graph'!$C$15,"")</f>
        <v/>
      </c>
      <c r="F2318" s="3" t="str">
        <f>IF(A2318&lt;=('VCR Graph'!$C$13/'VCR Graph'!$C$14),'VCR Graph'!$C$16,"")</f>
        <v/>
      </c>
      <c r="G2318">
        <v>0</v>
      </c>
    </row>
    <row r="2319" spans="1:7" x14ac:dyDescent="0.2">
      <c r="A2319" s="2">
        <f t="shared" si="74"/>
        <v>2.3169999999998558</v>
      </c>
      <c r="B2319">
        <f>'VCR Graph'!$C$3/'background data'!A2319</f>
        <v>0.86318515321541844</v>
      </c>
      <c r="C2319" t="str">
        <f>IF(AND(A2319&gt;('VCR Graph'!$C$12/'VCR Graph'!$C$14),A2319&lt;('VCR Graph'!$C$13/'VCR Graph'!$C$14)),42,"")</f>
        <v/>
      </c>
      <c r="D2319" s="2">
        <f t="shared" si="73"/>
        <v>0</v>
      </c>
      <c r="E2319" s="3" t="str">
        <f>IF(A2319&lt;=('VCR Graph'!$C$12/'VCR Graph'!$C$14),'VCR Graph'!$C$15,"")</f>
        <v/>
      </c>
      <c r="F2319" s="3" t="str">
        <f>IF(A2319&lt;=('VCR Graph'!$C$13/'VCR Graph'!$C$14),'VCR Graph'!$C$16,"")</f>
        <v/>
      </c>
      <c r="G2319">
        <v>0</v>
      </c>
    </row>
    <row r="2320" spans="1:7" x14ac:dyDescent="0.2">
      <c r="A2320" s="2">
        <f t="shared" si="74"/>
        <v>2.3179999999998557</v>
      </c>
      <c r="B2320">
        <f>'VCR Graph'!$C$3/'background data'!A2320</f>
        <v>0.86281276962904419</v>
      </c>
      <c r="C2320" t="str">
        <f>IF(AND(A2320&gt;('VCR Graph'!$C$12/'VCR Graph'!$C$14),A2320&lt;('VCR Graph'!$C$13/'VCR Graph'!$C$14)),42,"")</f>
        <v/>
      </c>
      <c r="D2320" s="2">
        <f t="shared" si="73"/>
        <v>0</v>
      </c>
      <c r="E2320" s="3" t="str">
        <f>IF(A2320&lt;=('VCR Graph'!$C$12/'VCR Graph'!$C$14),'VCR Graph'!$C$15,"")</f>
        <v/>
      </c>
      <c r="F2320" s="3" t="str">
        <f>IF(A2320&lt;=('VCR Graph'!$C$13/'VCR Graph'!$C$14),'VCR Graph'!$C$16,"")</f>
        <v/>
      </c>
      <c r="G2320">
        <v>0</v>
      </c>
    </row>
    <row r="2321" spans="1:7" x14ac:dyDescent="0.2">
      <c r="A2321" s="2">
        <f t="shared" si="74"/>
        <v>2.3189999999998556</v>
      </c>
      <c r="B2321">
        <f>'VCR Graph'!$C$3/'background data'!A2321</f>
        <v>0.86244070720143362</v>
      </c>
      <c r="C2321" t="str">
        <f>IF(AND(A2321&gt;('VCR Graph'!$C$12/'VCR Graph'!$C$14),A2321&lt;('VCR Graph'!$C$13/'VCR Graph'!$C$14)),42,"")</f>
        <v/>
      </c>
      <c r="D2321" s="2">
        <f t="shared" si="73"/>
        <v>0</v>
      </c>
      <c r="E2321" s="3" t="str">
        <f>IF(A2321&lt;=('VCR Graph'!$C$12/'VCR Graph'!$C$14),'VCR Graph'!$C$15,"")</f>
        <v/>
      </c>
      <c r="F2321" s="3" t="str">
        <f>IF(A2321&lt;=('VCR Graph'!$C$13/'VCR Graph'!$C$14),'VCR Graph'!$C$16,"")</f>
        <v/>
      </c>
      <c r="G2321">
        <v>0</v>
      </c>
    </row>
    <row r="2322" spans="1:7" x14ac:dyDescent="0.2">
      <c r="A2322" s="2">
        <f t="shared" si="74"/>
        <v>2.3199999999998555</v>
      </c>
      <c r="B2322">
        <f>'VCR Graph'!$C$3/'background data'!A2322</f>
        <v>0.86206896551729506</v>
      </c>
      <c r="C2322" t="str">
        <f>IF(AND(A2322&gt;('VCR Graph'!$C$12/'VCR Graph'!$C$14),A2322&lt;('VCR Graph'!$C$13/'VCR Graph'!$C$14)),42,"")</f>
        <v/>
      </c>
      <c r="D2322" s="2">
        <f t="shared" si="73"/>
        <v>0</v>
      </c>
      <c r="E2322" s="3" t="str">
        <f>IF(A2322&lt;=('VCR Graph'!$C$12/'VCR Graph'!$C$14),'VCR Graph'!$C$15,"")</f>
        <v/>
      </c>
      <c r="F2322" s="3" t="str">
        <f>IF(A2322&lt;=('VCR Graph'!$C$13/'VCR Graph'!$C$14),'VCR Graph'!$C$16,"")</f>
        <v/>
      </c>
      <c r="G2322">
        <v>0</v>
      </c>
    </row>
    <row r="2323" spans="1:7" x14ac:dyDescent="0.2">
      <c r="A2323" s="2">
        <f t="shared" si="74"/>
        <v>2.3209999999998554</v>
      </c>
      <c r="B2323">
        <f>'VCR Graph'!$C$3/'background data'!A2323</f>
        <v>0.8616975441620528</v>
      </c>
      <c r="C2323" t="str">
        <f>IF(AND(A2323&gt;('VCR Graph'!$C$12/'VCR Graph'!$C$14),A2323&lt;('VCR Graph'!$C$13/'VCR Graph'!$C$14)),42,"")</f>
        <v/>
      </c>
      <c r="D2323" s="2">
        <f t="shared" si="73"/>
        <v>0</v>
      </c>
      <c r="E2323" s="3" t="str">
        <f>IF(A2323&lt;=('VCR Graph'!$C$12/'VCR Graph'!$C$14),'VCR Graph'!$C$15,"")</f>
        <v/>
      </c>
      <c r="F2323" s="3" t="str">
        <f>IF(A2323&lt;=('VCR Graph'!$C$13/'VCR Graph'!$C$14),'VCR Graph'!$C$16,"")</f>
        <v/>
      </c>
      <c r="G2323">
        <v>0</v>
      </c>
    </row>
    <row r="2324" spans="1:7" x14ac:dyDescent="0.2">
      <c r="A2324" s="2">
        <f t="shared" si="74"/>
        <v>2.3219999999998553</v>
      </c>
      <c r="B2324">
        <f>'VCR Graph'!$C$3/'background data'!A2324</f>
        <v>0.86132644272184522</v>
      </c>
      <c r="C2324" t="str">
        <f>IF(AND(A2324&gt;('VCR Graph'!$C$12/'VCR Graph'!$C$14),A2324&lt;('VCR Graph'!$C$13/'VCR Graph'!$C$14)),42,"")</f>
        <v/>
      </c>
      <c r="D2324" s="2">
        <f t="shared" si="73"/>
        <v>0</v>
      </c>
      <c r="E2324" s="3" t="str">
        <f>IF(A2324&lt;=('VCR Graph'!$C$12/'VCR Graph'!$C$14),'VCR Graph'!$C$15,"")</f>
        <v/>
      </c>
      <c r="F2324" s="3" t="str">
        <f>IF(A2324&lt;=('VCR Graph'!$C$13/'VCR Graph'!$C$14),'VCR Graph'!$C$16,"")</f>
        <v/>
      </c>
      <c r="G2324">
        <v>0</v>
      </c>
    </row>
    <row r="2325" spans="1:7" x14ac:dyDescent="0.2">
      <c r="A2325" s="2">
        <f t="shared" si="74"/>
        <v>2.3229999999998552</v>
      </c>
      <c r="B2325">
        <f>'VCR Graph'!$C$3/'background data'!A2325</f>
        <v>0.86095566078352337</v>
      </c>
      <c r="C2325" t="str">
        <f>IF(AND(A2325&gt;('VCR Graph'!$C$12/'VCR Graph'!$C$14),A2325&lt;('VCR Graph'!$C$13/'VCR Graph'!$C$14)),42,"")</f>
        <v/>
      </c>
      <c r="D2325" s="2">
        <f t="shared" si="73"/>
        <v>0</v>
      </c>
      <c r="E2325" s="3" t="str">
        <f>IF(A2325&lt;=('VCR Graph'!$C$12/'VCR Graph'!$C$14),'VCR Graph'!$C$15,"")</f>
        <v/>
      </c>
      <c r="F2325" s="3" t="str">
        <f>IF(A2325&lt;=('VCR Graph'!$C$13/'VCR Graph'!$C$14),'VCR Graph'!$C$16,"")</f>
        <v/>
      </c>
      <c r="G2325">
        <v>0</v>
      </c>
    </row>
    <row r="2326" spans="1:7" x14ac:dyDescent="0.2">
      <c r="A2326" s="2">
        <f t="shared" si="74"/>
        <v>2.3239999999998551</v>
      </c>
      <c r="B2326">
        <f>'VCR Graph'!$C$3/'background data'!A2326</f>
        <v>0.86058519793464916</v>
      </c>
      <c r="C2326" t="str">
        <f>IF(AND(A2326&gt;('VCR Graph'!$C$12/'VCR Graph'!$C$14),A2326&lt;('VCR Graph'!$C$13/'VCR Graph'!$C$14)),42,"")</f>
        <v/>
      </c>
      <c r="D2326" s="2">
        <f t="shared" si="73"/>
        <v>0</v>
      </c>
      <c r="E2326" s="3" t="str">
        <f>IF(A2326&lt;=('VCR Graph'!$C$12/'VCR Graph'!$C$14),'VCR Graph'!$C$15,"")</f>
        <v/>
      </c>
      <c r="F2326" s="3" t="str">
        <f>IF(A2326&lt;=('VCR Graph'!$C$13/'VCR Graph'!$C$14),'VCR Graph'!$C$16,"")</f>
        <v/>
      </c>
      <c r="G2326">
        <v>0</v>
      </c>
    </row>
    <row r="2327" spans="1:7" x14ac:dyDescent="0.2">
      <c r="A2327" s="2">
        <f t="shared" si="74"/>
        <v>2.324999999999855</v>
      </c>
      <c r="B2327">
        <f>'VCR Graph'!$C$3/'background data'!A2327</f>
        <v>0.8602150537634945</v>
      </c>
      <c r="C2327" t="str">
        <f>IF(AND(A2327&gt;('VCR Graph'!$C$12/'VCR Graph'!$C$14),A2327&lt;('VCR Graph'!$C$13/'VCR Graph'!$C$14)),42,"")</f>
        <v/>
      </c>
      <c r="D2327" s="2">
        <f t="shared" si="73"/>
        <v>0</v>
      </c>
      <c r="E2327" s="3" t="str">
        <f>IF(A2327&lt;=('VCR Graph'!$C$12/'VCR Graph'!$C$14),'VCR Graph'!$C$15,"")</f>
        <v/>
      </c>
      <c r="F2327" s="3" t="str">
        <f>IF(A2327&lt;=('VCR Graph'!$C$13/'VCR Graph'!$C$14),'VCR Graph'!$C$16,"")</f>
        <v/>
      </c>
      <c r="G2327">
        <v>0</v>
      </c>
    </row>
    <row r="2328" spans="1:7" x14ac:dyDescent="0.2">
      <c r="A2328" s="2">
        <f t="shared" si="74"/>
        <v>2.3259999999998549</v>
      </c>
      <c r="B2328">
        <f>'VCR Graph'!$C$3/'background data'!A2328</f>
        <v>0.85984522785903905</v>
      </c>
      <c r="C2328" t="str">
        <f>IF(AND(A2328&gt;('VCR Graph'!$C$12/'VCR Graph'!$C$14),A2328&lt;('VCR Graph'!$C$13/'VCR Graph'!$C$14)),42,"")</f>
        <v/>
      </c>
      <c r="D2328" s="2">
        <f t="shared" si="73"/>
        <v>0</v>
      </c>
      <c r="E2328" s="3" t="str">
        <f>IF(A2328&lt;=('VCR Graph'!$C$12/'VCR Graph'!$C$14),'VCR Graph'!$C$15,"")</f>
        <v/>
      </c>
      <c r="F2328" s="3" t="str">
        <f>IF(A2328&lt;=('VCR Graph'!$C$13/'VCR Graph'!$C$14),'VCR Graph'!$C$16,"")</f>
        <v/>
      </c>
      <c r="G2328">
        <v>0</v>
      </c>
    </row>
    <row r="2329" spans="1:7" x14ac:dyDescent="0.2">
      <c r="A2329" s="2">
        <f t="shared" si="74"/>
        <v>2.3269999999998547</v>
      </c>
      <c r="B2329">
        <f>'VCR Graph'!$C$3/'background data'!A2329</f>
        <v>0.85947571981096904</v>
      </c>
      <c r="C2329" t="str">
        <f>IF(AND(A2329&gt;('VCR Graph'!$C$12/'VCR Graph'!$C$14),A2329&lt;('VCR Graph'!$C$13/'VCR Graph'!$C$14)),42,"")</f>
        <v/>
      </c>
      <c r="D2329" s="2">
        <f t="shared" si="73"/>
        <v>0</v>
      </c>
      <c r="E2329" s="3" t="str">
        <f>IF(A2329&lt;=('VCR Graph'!$C$12/'VCR Graph'!$C$14),'VCR Graph'!$C$15,"")</f>
        <v/>
      </c>
      <c r="F2329" s="3" t="str">
        <f>IF(A2329&lt;=('VCR Graph'!$C$13/'VCR Graph'!$C$14),'VCR Graph'!$C$16,"")</f>
        <v/>
      </c>
      <c r="G2329">
        <v>0</v>
      </c>
    </row>
    <row r="2330" spans="1:7" x14ac:dyDescent="0.2">
      <c r="A2330" s="2">
        <f t="shared" si="74"/>
        <v>2.3279999999998546</v>
      </c>
      <c r="B2330">
        <f>'VCR Graph'!$C$3/'background data'!A2330</f>
        <v>0.85910652920967567</v>
      </c>
      <c r="C2330" t="str">
        <f>IF(AND(A2330&gt;('VCR Graph'!$C$12/'VCR Graph'!$C$14),A2330&lt;('VCR Graph'!$C$13/'VCR Graph'!$C$14)),42,"")</f>
        <v/>
      </c>
      <c r="D2330" s="2">
        <f t="shared" si="73"/>
        <v>0</v>
      </c>
      <c r="E2330" s="3" t="str">
        <f>IF(A2330&lt;=('VCR Graph'!$C$12/'VCR Graph'!$C$14),'VCR Graph'!$C$15,"")</f>
        <v/>
      </c>
      <c r="F2330" s="3" t="str">
        <f>IF(A2330&lt;=('VCR Graph'!$C$13/'VCR Graph'!$C$14),'VCR Graph'!$C$16,"")</f>
        <v/>
      </c>
      <c r="G2330">
        <v>0</v>
      </c>
    </row>
    <row r="2331" spans="1:7" x14ac:dyDescent="0.2">
      <c r="A2331" s="2">
        <f t="shared" si="74"/>
        <v>2.3289999999998545</v>
      </c>
      <c r="B2331">
        <f>'VCR Graph'!$C$3/'background data'!A2331</f>
        <v>0.85873765564625371</v>
      </c>
      <c r="C2331" t="str">
        <f>IF(AND(A2331&gt;('VCR Graph'!$C$12/'VCR Graph'!$C$14),A2331&lt;('VCR Graph'!$C$13/'VCR Graph'!$C$14)),42,"")</f>
        <v/>
      </c>
      <c r="D2331" s="2">
        <f t="shared" si="73"/>
        <v>0</v>
      </c>
      <c r="E2331" s="3" t="str">
        <f>IF(A2331&lt;=('VCR Graph'!$C$12/'VCR Graph'!$C$14),'VCR Graph'!$C$15,"")</f>
        <v/>
      </c>
      <c r="F2331" s="3" t="str">
        <f>IF(A2331&lt;=('VCR Graph'!$C$13/'VCR Graph'!$C$14),'VCR Graph'!$C$16,"")</f>
        <v/>
      </c>
      <c r="G2331">
        <v>0</v>
      </c>
    </row>
    <row r="2332" spans="1:7" x14ac:dyDescent="0.2">
      <c r="A2332" s="2">
        <f t="shared" si="74"/>
        <v>2.3299999999998544</v>
      </c>
      <c r="B2332">
        <f>'VCR Graph'!$C$3/'background data'!A2332</f>
        <v>0.8583690987125</v>
      </c>
      <c r="C2332" t="str">
        <f>IF(AND(A2332&gt;('VCR Graph'!$C$12/'VCR Graph'!$C$14),A2332&lt;('VCR Graph'!$C$13/'VCR Graph'!$C$14)),42,"")</f>
        <v/>
      </c>
      <c r="D2332" s="2">
        <f t="shared" si="73"/>
        <v>0</v>
      </c>
      <c r="E2332" s="3" t="str">
        <f>IF(A2332&lt;=('VCR Graph'!$C$12/'VCR Graph'!$C$14),'VCR Graph'!$C$15,"")</f>
        <v/>
      </c>
      <c r="F2332" s="3" t="str">
        <f>IF(A2332&lt;=('VCR Graph'!$C$13/'VCR Graph'!$C$14),'VCR Graph'!$C$16,"")</f>
        <v/>
      </c>
      <c r="G2332">
        <v>0</v>
      </c>
    </row>
    <row r="2333" spans="1:7" x14ac:dyDescent="0.2">
      <c r="A2333" s="2">
        <f t="shared" si="74"/>
        <v>2.3309999999998543</v>
      </c>
      <c r="B2333">
        <f>'VCR Graph'!$C$3/'background data'!A2333</f>
        <v>0.85800085800091164</v>
      </c>
      <c r="C2333" t="str">
        <f>IF(AND(A2333&gt;('VCR Graph'!$C$12/'VCR Graph'!$C$14),A2333&lt;('VCR Graph'!$C$13/'VCR Graph'!$C$14)),42,"")</f>
        <v/>
      </c>
      <c r="D2333" s="2">
        <f t="shared" si="73"/>
        <v>0</v>
      </c>
      <c r="E2333" s="3" t="str">
        <f>IF(A2333&lt;=('VCR Graph'!$C$12/'VCR Graph'!$C$14),'VCR Graph'!$C$15,"")</f>
        <v/>
      </c>
      <c r="F2333" s="3" t="str">
        <f>IF(A2333&lt;=('VCR Graph'!$C$13/'VCR Graph'!$C$14),'VCR Graph'!$C$16,"")</f>
        <v/>
      </c>
      <c r="G2333">
        <v>0</v>
      </c>
    </row>
    <row r="2334" spans="1:7" x14ac:dyDescent="0.2">
      <c r="A2334" s="2">
        <f t="shared" si="74"/>
        <v>2.3319999999998542</v>
      </c>
      <c r="B2334">
        <f>'VCR Graph'!$C$3/'background data'!A2334</f>
        <v>0.8576329331046848</v>
      </c>
      <c r="C2334" t="str">
        <f>IF(AND(A2334&gt;('VCR Graph'!$C$12/'VCR Graph'!$C$14),A2334&lt;('VCR Graph'!$C$13/'VCR Graph'!$C$14)),42,"")</f>
        <v/>
      </c>
      <c r="D2334" s="2">
        <f t="shared" si="73"/>
        <v>0</v>
      </c>
      <c r="E2334" s="3" t="str">
        <f>IF(A2334&lt;=('VCR Graph'!$C$12/'VCR Graph'!$C$14),'VCR Graph'!$C$15,"")</f>
        <v/>
      </c>
      <c r="F2334" s="3" t="str">
        <f>IF(A2334&lt;=('VCR Graph'!$C$13/'VCR Graph'!$C$14),'VCR Graph'!$C$16,"")</f>
        <v/>
      </c>
      <c r="G2334">
        <v>0</v>
      </c>
    </row>
    <row r="2335" spans="1:7" x14ac:dyDescent="0.2">
      <c r="A2335" s="2">
        <f t="shared" si="74"/>
        <v>2.3329999999998541</v>
      </c>
      <c r="B2335">
        <f>'VCR Graph'!$C$3/'background data'!A2335</f>
        <v>0.85726532361771324</v>
      </c>
      <c r="C2335" t="str">
        <f>IF(AND(A2335&gt;('VCR Graph'!$C$12/'VCR Graph'!$C$14),A2335&lt;('VCR Graph'!$C$13/'VCR Graph'!$C$14)),42,"")</f>
        <v/>
      </c>
      <c r="D2335" s="2">
        <f t="shared" si="73"/>
        <v>0</v>
      </c>
      <c r="E2335" s="3" t="str">
        <f>IF(A2335&lt;=('VCR Graph'!$C$12/'VCR Graph'!$C$14),'VCR Graph'!$C$15,"")</f>
        <v/>
      </c>
      <c r="F2335" s="3" t="str">
        <f>IF(A2335&lt;=('VCR Graph'!$C$13/'VCR Graph'!$C$14),'VCR Graph'!$C$16,"")</f>
        <v/>
      </c>
      <c r="G2335">
        <v>0</v>
      </c>
    </row>
    <row r="2336" spans="1:7" x14ac:dyDescent="0.2">
      <c r="A2336" s="2">
        <f t="shared" si="74"/>
        <v>2.333999999999854</v>
      </c>
      <c r="B2336">
        <f>'VCR Graph'!$C$3/'background data'!A2336</f>
        <v>0.85689802913458657</v>
      </c>
      <c r="C2336" t="str">
        <f>IF(AND(A2336&gt;('VCR Graph'!$C$12/'VCR Graph'!$C$14),A2336&lt;('VCR Graph'!$C$13/'VCR Graph'!$C$14)),42,"")</f>
        <v/>
      </c>
      <c r="D2336" s="2">
        <f t="shared" si="73"/>
        <v>0</v>
      </c>
      <c r="E2336" s="3" t="str">
        <f>IF(A2336&lt;=('VCR Graph'!$C$12/'VCR Graph'!$C$14),'VCR Graph'!$C$15,"")</f>
        <v/>
      </c>
      <c r="F2336" s="3" t="str">
        <f>IF(A2336&lt;=('VCR Graph'!$C$13/'VCR Graph'!$C$14),'VCR Graph'!$C$16,"")</f>
        <v/>
      </c>
      <c r="G2336">
        <v>0</v>
      </c>
    </row>
    <row r="2337" spans="1:7" x14ac:dyDescent="0.2">
      <c r="A2337" s="2">
        <f t="shared" si="74"/>
        <v>2.3349999999998539</v>
      </c>
      <c r="B2337">
        <f>'VCR Graph'!$C$3/'background data'!A2337</f>
        <v>0.85653104925058898</v>
      </c>
      <c r="C2337" t="str">
        <f>IF(AND(A2337&gt;('VCR Graph'!$C$12/'VCR Graph'!$C$14),A2337&lt;('VCR Graph'!$C$13/'VCR Graph'!$C$14)),42,"")</f>
        <v/>
      </c>
      <c r="D2337" s="2">
        <f t="shared" si="73"/>
        <v>0</v>
      </c>
      <c r="E2337" s="3" t="str">
        <f>IF(A2337&lt;=('VCR Graph'!$C$12/'VCR Graph'!$C$14),'VCR Graph'!$C$15,"")</f>
        <v/>
      </c>
      <c r="F2337" s="3" t="str">
        <f>IF(A2337&lt;=('VCR Graph'!$C$13/'VCR Graph'!$C$14),'VCR Graph'!$C$16,"")</f>
        <v/>
      </c>
      <c r="G2337">
        <v>0</v>
      </c>
    </row>
    <row r="2338" spans="1:7" x14ac:dyDescent="0.2">
      <c r="A2338" s="2">
        <f t="shared" si="74"/>
        <v>2.3359999999998537</v>
      </c>
      <c r="B2338">
        <f>'VCR Graph'!$C$3/'background data'!A2338</f>
        <v>0.85616438356169744</v>
      </c>
      <c r="C2338" t="str">
        <f>IF(AND(A2338&gt;('VCR Graph'!$C$12/'VCR Graph'!$C$14),A2338&lt;('VCR Graph'!$C$13/'VCR Graph'!$C$14)),42,"")</f>
        <v/>
      </c>
      <c r="D2338" s="2">
        <f t="shared" si="73"/>
        <v>0</v>
      </c>
      <c r="E2338" s="3" t="str">
        <f>IF(A2338&lt;=('VCR Graph'!$C$12/'VCR Graph'!$C$14),'VCR Graph'!$C$15,"")</f>
        <v/>
      </c>
      <c r="F2338" s="3" t="str">
        <f>IF(A2338&lt;=('VCR Graph'!$C$13/'VCR Graph'!$C$14),'VCR Graph'!$C$16,"")</f>
        <v/>
      </c>
      <c r="G2338">
        <v>0</v>
      </c>
    </row>
    <row r="2339" spans="1:7" x14ac:dyDescent="0.2">
      <c r="A2339" s="2">
        <f t="shared" si="74"/>
        <v>2.3369999999998536</v>
      </c>
      <c r="B2339">
        <f>'VCR Graph'!$C$3/'background data'!A2339</f>
        <v>0.85579803166458079</v>
      </c>
      <c r="C2339" t="str">
        <f>IF(AND(A2339&gt;('VCR Graph'!$C$12/'VCR Graph'!$C$14),A2339&lt;('VCR Graph'!$C$13/'VCR Graph'!$C$14)),42,"")</f>
        <v/>
      </c>
      <c r="D2339" s="2">
        <f t="shared" si="73"/>
        <v>0</v>
      </c>
      <c r="E2339" s="3" t="str">
        <f>IF(A2339&lt;=('VCR Graph'!$C$12/'VCR Graph'!$C$14),'VCR Graph'!$C$15,"")</f>
        <v/>
      </c>
      <c r="F2339" s="3" t="str">
        <f>IF(A2339&lt;=('VCR Graph'!$C$13/'VCR Graph'!$C$14),'VCR Graph'!$C$16,"")</f>
        <v/>
      </c>
      <c r="G2339">
        <v>0</v>
      </c>
    </row>
    <row r="2340" spans="1:7" x14ac:dyDescent="0.2">
      <c r="A2340" s="2">
        <f t="shared" si="74"/>
        <v>2.3379999999998535</v>
      </c>
      <c r="B2340">
        <f>'VCR Graph'!$C$3/'background data'!A2340</f>
        <v>0.85543199315659768</v>
      </c>
      <c r="C2340" t="str">
        <f>IF(AND(A2340&gt;('VCR Graph'!$C$12/'VCR Graph'!$C$14),A2340&lt;('VCR Graph'!$C$13/'VCR Graph'!$C$14)),42,"")</f>
        <v/>
      </c>
      <c r="D2340" s="2">
        <f t="shared" si="73"/>
        <v>0</v>
      </c>
      <c r="E2340" s="3" t="str">
        <f>IF(A2340&lt;=('VCR Graph'!$C$12/'VCR Graph'!$C$14),'VCR Graph'!$C$15,"")</f>
        <v/>
      </c>
      <c r="F2340" s="3" t="str">
        <f>IF(A2340&lt;=('VCR Graph'!$C$13/'VCR Graph'!$C$14),'VCR Graph'!$C$16,"")</f>
        <v/>
      </c>
      <c r="G2340">
        <v>0</v>
      </c>
    </row>
    <row r="2341" spans="1:7" x14ac:dyDescent="0.2">
      <c r="A2341" s="2">
        <f t="shared" si="74"/>
        <v>2.3389999999998534</v>
      </c>
      <c r="B2341">
        <f>'VCR Graph'!$C$3/'background data'!A2341</f>
        <v>0.85506626763579541</v>
      </c>
      <c r="C2341" t="str">
        <f>IF(AND(A2341&gt;('VCR Graph'!$C$12/'VCR Graph'!$C$14),A2341&lt;('VCR Graph'!$C$13/'VCR Graph'!$C$14)),42,"")</f>
        <v/>
      </c>
      <c r="D2341" s="2">
        <f t="shared" si="73"/>
        <v>0</v>
      </c>
      <c r="E2341" s="3" t="str">
        <f>IF(A2341&lt;=('VCR Graph'!$C$12/'VCR Graph'!$C$14),'VCR Graph'!$C$15,"")</f>
        <v/>
      </c>
      <c r="F2341" s="3" t="str">
        <f>IF(A2341&lt;=('VCR Graph'!$C$13/'VCR Graph'!$C$14),'VCR Graph'!$C$16,"")</f>
        <v/>
      </c>
      <c r="G2341">
        <v>0</v>
      </c>
    </row>
    <row r="2342" spans="1:7" x14ac:dyDescent="0.2">
      <c r="A2342" s="2">
        <f t="shared" si="74"/>
        <v>2.3399999999998533</v>
      </c>
      <c r="B2342">
        <f>'VCR Graph'!$C$3/'background data'!A2342</f>
        <v>0.85470085470090829</v>
      </c>
      <c r="C2342" t="str">
        <f>IF(AND(A2342&gt;('VCR Graph'!$C$12/'VCR Graph'!$C$14),A2342&lt;('VCR Graph'!$C$13/'VCR Graph'!$C$14)),42,"")</f>
        <v/>
      </c>
      <c r="D2342" s="2">
        <f t="shared" si="73"/>
        <v>0</v>
      </c>
      <c r="E2342" s="3" t="str">
        <f>IF(A2342&lt;=('VCR Graph'!$C$12/'VCR Graph'!$C$14),'VCR Graph'!$C$15,"")</f>
        <v/>
      </c>
      <c r="F2342" s="3" t="str">
        <f>IF(A2342&lt;=('VCR Graph'!$C$13/'VCR Graph'!$C$14),'VCR Graph'!$C$16,"")</f>
        <v/>
      </c>
      <c r="G2342">
        <v>0</v>
      </c>
    </row>
    <row r="2343" spans="1:7" x14ac:dyDescent="0.2">
      <c r="A2343" s="2">
        <f t="shared" si="74"/>
        <v>2.3409999999998532</v>
      </c>
      <c r="B2343">
        <f>'VCR Graph'!$C$3/'background data'!A2343</f>
        <v>0.85433575395135641</v>
      </c>
      <c r="C2343" t="str">
        <f>IF(AND(A2343&gt;('VCR Graph'!$C$12/'VCR Graph'!$C$14),A2343&lt;('VCR Graph'!$C$13/'VCR Graph'!$C$14)),42,"")</f>
        <v/>
      </c>
      <c r="D2343" s="2">
        <f t="shared" si="73"/>
        <v>0</v>
      </c>
      <c r="E2343" s="3" t="str">
        <f>IF(A2343&lt;=('VCR Graph'!$C$12/'VCR Graph'!$C$14),'VCR Graph'!$C$15,"")</f>
        <v/>
      </c>
      <c r="F2343" s="3" t="str">
        <f>IF(A2343&lt;=('VCR Graph'!$C$13/'VCR Graph'!$C$14),'VCR Graph'!$C$16,"")</f>
        <v/>
      </c>
      <c r="G2343">
        <v>0</v>
      </c>
    </row>
    <row r="2344" spans="1:7" x14ac:dyDescent="0.2">
      <c r="A2344" s="2">
        <f t="shared" si="74"/>
        <v>2.3419999999998531</v>
      </c>
      <c r="B2344">
        <f>'VCR Graph'!$C$3/'background data'!A2344</f>
        <v>0.85397096498724401</v>
      </c>
      <c r="C2344" t="str">
        <f>IF(AND(A2344&gt;('VCR Graph'!$C$12/'VCR Graph'!$C$14),A2344&lt;('VCR Graph'!$C$13/'VCR Graph'!$C$14)),42,"")</f>
        <v/>
      </c>
      <c r="D2344" s="2">
        <f t="shared" si="73"/>
        <v>0</v>
      </c>
      <c r="E2344" s="3" t="str">
        <f>IF(A2344&lt;=('VCR Graph'!$C$12/'VCR Graph'!$C$14),'VCR Graph'!$C$15,"")</f>
        <v/>
      </c>
      <c r="F2344" s="3" t="str">
        <f>IF(A2344&lt;=('VCR Graph'!$C$13/'VCR Graph'!$C$14),'VCR Graph'!$C$16,"")</f>
        <v/>
      </c>
      <c r="G2344">
        <v>0</v>
      </c>
    </row>
    <row r="2345" spans="1:7" x14ac:dyDescent="0.2">
      <c r="A2345" s="2">
        <f t="shared" si="74"/>
        <v>2.342999999999853</v>
      </c>
      <c r="B2345">
        <f>'VCR Graph'!$C$3/'background data'!A2345</f>
        <v>0.85360648740935785</v>
      </c>
      <c r="C2345" t="str">
        <f>IF(AND(A2345&gt;('VCR Graph'!$C$12/'VCR Graph'!$C$14),A2345&lt;('VCR Graph'!$C$13/'VCR Graph'!$C$14)),42,"")</f>
        <v/>
      </c>
      <c r="D2345" s="2">
        <f t="shared" si="73"/>
        <v>0</v>
      </c>
      <c r="E2345" s="3" t="str">
        <f>IF(A2345&lt;=('VCR Graph'!$C$12/'VCR Graph'!$C$14),'VCR Graph'!$C$15,"")</f>
        <v/>
      </c>
      <c r="F2345" s="3" t="str">
        <f>IF(A2345&lt;=('VCR Graph'!$C$13/'VCR Graph'!$C$14),'VCR Graph'!$C$16,"")</f>
        <v/>
      </c>
      <c r="G2345">
        <v>0</v>
      </c>
    </row>
    <row r="2346" spans="1:7" x14ac:dyDescent="0.2">
      <c r="A2346" s="2">
        <f t="shared" si="74"/>
        <v>2.3439999999998529</v>
      </c>
      <c r="B2346">
        <f>'VCR Graph'!$C$3/'background data'!A2346</f>
        <v>0.85324232081916618</v>
      </c>
      <c r="C2346" t="str">
        <f>IF(AND(A2346&gt;('VCR Graph'!$C$12/'VCR Graph'!$C$14),A2346&lt;('VCR Graph'!$C$13/'VCR Graph'!$C$14)),42,"")</f>
        <v/>
      </c>
      <c r="D2346" s="2">
        <f t="shared" si="73"/>
        <v>0</v>
      </c>
      <c r="E2346" s="3" t="str">
        <f>IF(A2346&lt;=('VCR Graph'!$C$12/'VCR Graph'!$C$14),'VCR Graph'!$C$15,"")</f>
        <v/>
      </c>
      <c r="F2346" s="3" t="str">
        <f>IF(A2346&lt;=('VCR Graph'!$C$13/'VCR Graph'!$C$14),'VCR Graph'!$C$16,"")</f>
        <v/>
      </c>
      <c r="G2346">
        <v>0</v>
      </c>
    </row>
    <row r="2347" spans="1:7" x14ac:dyDescent="0.2">
      <c r="A2347" s="2">
        <f t="shared" si="74"/>
        <v>2.3449999999998528</v>
      </c>
      <c r="B2347">
        <f>'VCR Graph'!$C$3/'background data'!A2347</f>
        <v>0.85287846481881691</v>
      </c>
      <c r="C2347" t="str">
        <f>IF(AND(A2347&gt;('VCR Graph'!$C$12/'VCR Graph'!$C$14),A2347&lt;('VCR Graph'!$C$13/'VCR Graph'!$C$14)),42,"")</f>
        <v/>
      </c>
      <c r="D2347" s="2">
        <f t="shared" si="73"/>
        <v>0</v>
      </c>
      <c r="E2347" s="3" t="str">
        <f>IF(A2347&lt;=('VCR Graph'!$C$12/'VCR Graph'!$C$14),'VCR Graph'!$C$15,"")</f>
        <v/>
      </c>
      <c r="F2347" s="3" t="str">
        <f>IF(A2347&lt;=('VCR Graph'!$C$13/'VCR Graph'!$C$14),'VCR Graph'!$C$16,"")</f>
        <v/>
      </c>
      <c r="G2347">
        <v>0</v>
      </c>
    </row>
    <row r="2348" spans="1:7" x14ac:dyDescent="0.2">
      <c r="A2348" s="2">
        <f t="shared" si="74"/>
        <v>2.3459999999998526</v>
      </c>
      <c r="B2348">
        <f>'VCR Graph'!$C$3/'background data'!A2348</f>
        <v>0.85251491901113619</v>
      </c>
      <c r="C2348" t="str">
        <f>IF(AND(A2348&gt;('VCR Graph'!$C$12/'VCR Graph'!$C$14),A2348&lt;('VCR Graph'!$C$13/'VCR Graph'!$C$14)),42,"")</f>
        <v/>
      </c>
      <c r="D2348" s="2">
        <f t="shared" si="73"/>
        <v>0</v>
      </c>
      <c r="E2348" s="3" t="str">
        <f>IF(A2348&lt;=('VCR Graph'!$C$12/'VCR Graph'!$C$14),'VCR Graph'!$C$15,"")</f>
        <v/>
      </c>
      <c r="F2348" s="3" t="str">
        <f>IF(A2348&lt;=('VCR Graph'!$C$13/'VCR Graph'!$C$14),'VCR Graph'!$C$16,"")</f>
        <v/>
      </c>
      <c r="G2348">
        <v>0</v>
      </c>
    </row>
    <row r="2349" spans="1:7" x14ac:dyDescent="0.2">
      <c r="A2349" s="2">
        <f t="shared" si="74"/>
        <v>2.3469999999998525</v>
      </c>
      <c r="B2349">
        <f>'VCR Graph'!$C$3/'background data'!A2349</f>
        <v>0.85215168299962751</v>
      </c>
      <c r="C2349" t="str">
        <f>IF(AND(A2349&gt;('VCR Graph'!$C$12/'VCR Graph'!$C$14),A2349&lt;('VCR Graph'!$C$13/'VCR Graph'!$C$14)),42,"")</f>
        <v/>
      </c>
      <c r="D2349" s="2">
        <f t="shared" si="73"/>
        <v>0</v>
      </c>
      <c r="E2349" s="3" t="str">
        <f>IF(A2349&lt;=('VCR Graph'!$C$12/'VCR Graph'!$C$14),'VCR Graph'!$C$15,"")</f>
        <v/>
      </c>
      <c r="F2349" s="3" t="str">
        <f>IF(A2349&lt;=('VCR Graph'!$C$13/'VCR Graph'!$C$14),'VCR Graph'!$C$16,"")</f>
        <v/>
      </c>
      <c r="G2349">
        <v>0</v>
      </c>
    </row>
    <row r="2350" spans="1:7" x14ac:dyDescent="0.2">
      <c r="A2350" s="2">
        <f t="shared" si="74"/>
        <v>2.3479999999998524</v>
      </c>
      <c r="B2350">
        <f>'VCR Graph'!$C$3/'background data'!A2350</f>
        <v>0.85178875638846918</v>
      </c>
      <c r="C2350" t="str">
        <f>IF(AND(A2350&gt;('VCR Graph'!$C$12/'VCR Graph'!$C$14),A2350&lt;('VCR Graph'!$C$13/'VCR Graph'!$C$14)),42,"")</f>
        <v/>
      </c>
      <c r="D2350" s="2">
        <f t="shared" si="73"/>
        <v>0</v>
      </c>
      <c r="E2350" s="3" t="str">
        <f>IF(A2350&lt;=('VCR Graph'!$C$12/'VCR Graph'!$C$14),'VCR Graph'!$C$15,"")</f>
        <v/>
      </c>
      <c r="F2350" s="3" t="str">
        <f>IF(A2350&lt;=('VCR Graph'!$C$13/'VCR Graph'!$C$14),'VCR Graph'!$C$16,"")</f>
        <v/>
      </c>
      <c r="G2350">
        <v>0</v>
      </c>
    </row>
    <row r="2351" spans="1:7" x14ac:dyDescent="0.2">
      <c r="A2351" s="2">
        <f t="shared" si="74"/>
        <v>2.3489999999998523</v>
      </c>
      <c r="B2351">
        <f>'VCR Graph'!$C$3/'background data'!A2351</f>
        <v>0.85142613878251416</v>
      </c>
      <c r="C2351" t="str">
        <f>IF(AND(A2351&gt;('VCR Graph'!$C$12/'VCR Graph'!$C$14),A2351&lt;('VCR Graph'!$C$13/'VCR Graph'!$C$14)),42,"")</f>
        <v/>
      </c>
      <c r="D2351" s="2">
        <f t="shared" si="73"/>
        <v>0</v>
      </c>
      <c r="E2351" s="3" t="str">
        <f>IF(A2351&lt;=('VCR Graph'!$C$12/'VCR Graph'!$C$14),'VCR Graph'!$C$15,"")</f>
        <v/>
      </c>
      <c r="F2351" s="3" t="str">
        <f>IF(A2351&lt;=('VCR Graph'!$C$13/'VCR Graph'!$C$14),'VCR Graph'!$C$16,"")</f>
        <v/>
      </c>
      <c r="G2351">
        <v>0</v>
      </c>
    </row>
    <row r="2352" spans="1:7" x14ac:dyDescent="0.2">
      <c r="A2352" s="2">
        <f t="shared" si="74"/>
        <v>2.3499999999998522</v>
      </c>
      <c r="B2352">
        <f>'VCR Graph'!$C$3/'background data'!A2352</f>
        <v>0.85106382978728756</v>
      </c>
      <c r="C2352" t="str">
        <f>IF(AND(A2352&gt;('VCR Graph'!$C$12/'VCR Graph'!$C$14),A2352&lt;('VCR Graph'!$C$13/'VCR Graph'!$C$14)),42,"")</f>
        <v/>
      </c>
      <c r="D2352" s="2">
        <f t="shared" si="73"/>
        <v>0</v>
      </c>
      <c r="E2352" s="3" t="str">
        <f>IF(A2352&lt;=('VCR Graph'!$C$12/'VCR Graph'!$C$14),'VCR Graph'!$C$15,"")</f>
        <v/>
      </c>
      <c r="F2352" s="3" t="str">
        <f>IF(A2352&lt;=('VCR Graph'!$C$13/'VCR Graph'!$C$14),'VCR Graph'!$C$16,"")</f>
        <v/>
      </c>
      <c r="G2352">
        <v>0</v>
      </c>
    </row>
    <row r="2353" spans="1:7" x14ac:dyDescent="0.2">
      <c r="A2353" s="2">
        <f t="shared" si="74"/>
        <v>2.3509999999998521</v>
      </c>
      <c r="B2353">
        <f>'VCR Graph'!$C$3/'background data'!A2353</f>
        <v>0.85070182900898583</v>
      </c>
      <c r="C2353" t="str">
        <f>IF(AND(A2353&gt;('VCR Graph'!$C$12/'VCR Graph'!$C$14),A2353&lt;('VCR Graph'!$C$13/'VCR Graph'!$C$14)),42,"")</f>
        <v/>
      </c>
      <c r="D2353" s="2">
        <f t="shared" si="73"/>
        <v>0</v>
      </c>
      <c r="E2353" s="3" t="str">
        <f>IF(A2353&lt;=('VCR Graph'!$C$12/'VCR Graph'!$C$14),'VCR Graph'!$C$15,"")</f>
        <v/>
      </c>
      <c r="F2353" s="3" t="str">
        <f>IF(A2353&lt;=('VCR Graph'!$C$13/'VCR Graph'!$C$14),'VCR Graph'!$C$16,"")</f>
        <v/>
      </c>
      <c r="G2353">
        <v>0</v>
      </c>
    </row>
    <row r="2354" spans="1:7" x14ac:dyDescent="0.2">
      <c r="A2354" s="2">
        <f t="shared" si="74"/>
        <v>2.351999999999852</v>
      </c>
      <c r="B2354">
        <f>'VCR Graph'!$C$3/'background data'!A2354</f>
        <v>0.85034013605447523</v>
      </c>
      <c r="C2354" t="str">
        <f>IF(AND(A2354&gt;('VCR Graph'!$C$12/'VCR Graph'!$C$14),A2354&lt;('VCR Graph'!$C$13/'VCR Graph'!$C$14)),42,"")</f>
        <v/>
      </c>
      <c r="D2354" s="2">
        <f t="shared" si="73"/>
        <v>0</v>
      </c>
      <c r="E2354" s="3" t="str">
        <f>IF(A2354&lt;=('VCR Graph'!$C$12/'VCR Graph'!$C$14),'VCR Graph'!$C$15,"")</f>
        <v/>
      </c>
      <c r="F2354" s="3" t="str">
        <f>IF(A2354&lt;=('VCR Graph'!$C$13/'VCR Graph'!$C$14),'VCR Graph'!$C$16,"")</f>
        <v/>
      </c>
      <c r="G2354">
        <v>0</v>
      </c>
    </row>
    <row r="2355" spans="1:7" x14ac:dyDescent="0.2">
      <c r="A2355" s="2">
        <f t="shared" si="74"/>
        <v>2.3529999999998519</v>
      </c>
      <c r="B2355">
        <f>'VCR Graph'!$C$3/'background data'!A2355</f>
        <v>0.84997875053129024</v>
      </c>
      <c r="C2355" t="str">
        <f>IF(AND(A2355&gt;('VCR Graph'!$C$12/'VCR Graph'!$C$14),A2355&lt;('VCR Graph'!$C$13/'VCR Graph'!$C$14)),42,"")</f>
        <v/>
      </c>
      <c r="D2355" s="2">
        <f t="shared" si="73"/>
        <v>0</v>
      </c>
      <c r="E2355" s="3" t="str">
        <f>IF(A2355&lt;=('VCR Graph'!$C$12/'VCR Graph'!$C$14),'VCR Graph'!$C$15,"")</f>
        <v/>
      </c>
      <c r="F2355" s="3" t="str">
        <f>IF(A2355&lt;=('VCR Graph'!$C$13/'VCR Graph'!$C$14),'VCR Graph'!$C$16,"")</f>
        <v/>
      </c>
      <c r="G2355">
        <v>0</v>
      </c>
    </row>
    <row r="2356" spans="1:7" x14ac:dyDescent="0.2">
      <c r="A2356" s="2">
        <f t="shared" si="74"/>
        <v>2.3539999999998518</v>
      </c>
      <c r="B2356">
        <f>'VCR Graph'!$C$3/'background data'!A2356</f>
        <v>0.84961767204763206</v>
      </c>
      <c r="C2356" t="str">
        <f>IF(AND(A2356&gt;('VCR Graph'!$C$12/'VCR Graph'!$C$14),A2356&lt;('VCR Graph'!$C$13/'VCR Graph'!$C$14)),42,"")</f>
        <v/>
      </c>
      <c r="D2356" s="2">
        <f t="shared" si="73"/>
        <v>0</v>
      </c>
      <c r="E2356" s="3" t="str">
        <f>IF(A2356&lt;=('VCR Graph'!$C$12/'VCR Graph'!$C$14),'VCR Graph'!$C$15,"")</f>
        <v/>
      </c>
      <c r="F2356" s="3" t="str">
        <f>IF(A2356&lt;=('VCR Graph'!$C$13/'VCR Graph'!$C$14),'VCR Graph'!$C$16,"")</f>
        <v/>
      </c>
      <c r="G2356">
        <v>0</v>
      </c>
    </row>
    <row r="2357" spans="1:7" x14ac:dyDescent="0.2">
      <c r="A2357" s="2">
        <f t="shared" si="74"/>
        <v>2.3549999999998517</v>
      </c>
      <c r="B2357">
        <f>'VCR Graph'!$C$3/'background data'!A2357</f>
        <v>0.84925690021236777</v>
      </c>
      <c r="C2357" t="str">
        <f>IF(AND(A2357&gt;('VCR Graph'!$C$12/'VCR Graph'!$C$14),A2357&lt;('VCR Graph'!$C$13/'VCR Graph'!$C$14)),42,"")</f>
        <v/>
      </c>
      <c r="D2357" s="2">
        <f t="shared" si="73"/>
        <v>0</v>
      </c>
      <c r="E2357" s="3" t="str">
        <f>IF(A2357&lt;=('VCR Graph'!$C$12/'VCR Graph'!$C$14),'VCR Graph'!$C$15,"")</f>
        <v/>
      </c>
      <c r="F2357" s="3" t="str">
        <f>IF(A2357&lt;=('VCR Graph'!$C$13/'VCR Graph'!$C$14),'VCR Graph'!$C$16,"")</f>
        <v/>
      </c>
      <c r="G2357">
        <v>0</v>
      </c>
    </row>
    <row r="2358" spans="1:7" x14ac:dyDescent="0.2">
      <c r="A2358" s="2">
        <f t="shared" si="74"/>
        <v>2.3559999999998515</v>
      </c>
      <c r="B2358">
        <f>'VCR Graph'!$C$3/'background data'!A2358</f>
        <v>0.84889643463502806</v>
      </c>
      <c r="C2358" t="str">
        <f>IF(AND(A2358&gt;('VCR Graph'!$C$12/'VCR Graph'!$C$14),A2358&lt;('VCR Graph'!$C$13/'VCR Graph'!$C$14)),42,"")</f>
        <v/>
      </c>
      <c r="D2358" s="2">
        <f t="shared" si="73"/>
        <v>0</v>
      </c>
      <c r="E2358" s="3" t="str">
        <f>IF(A2358&lt;=('VCR Graph'!$C$12/'VCR Graph'!$C$14),'VCR Graph'!$C$15,"")</f>
        <v/>
      </c>
      <c r="F2358" s="3" t="str">
        <f>IF(A2358&lt;=('VCR Graph'!$C$13/'VCR Graph'!$C$14),'VCR Graph'!$C$16,"")</f>
        <v/>
      </c>
      <c r="G2358">
        <v>0</v>
      </c>
    </row>
    <row r="2359" spans="1:7" x14ac:dyDescent="0.2">
      <c r="A2359" s="2">
        <f t="shared" si="74"/>
        <v>2.3569999999998514</v>
      </c>
      <c r="B2359">
        <f>'VCR Graph'!$C$3/'background data'!A2359</f>
        <v>0.84853627492580652</v>
      </c>
      <c r="C2359" t="str">
        <f>IF(AND(A2359&gt;('VCR Graph'!$C$12/'VCR Graph'!$C$14),A2359&lt;('VCR Graph'!$C$13/'VCR Graph'!$C$14)),42,"")</f>
        <v/>
      </c>
      <c r="D2359" s="2">
        <f t="shared" si="73"/>
        <v>0</v>
      </c>
      <c r="E2359" s="3" t="str">
        <f>IF(A2359&lt;=('VCR Graph'!$C$12/'VCR Graph'!$C$14),'VCR Graph'!$C$15,"")</f>
        <v/>
      </c>
      <c r="F2359" s="3" t="str">
        <f>IF(A2359&lt;=('VCR Graph'!$C$13/'VCR Graph'!$C$14),'VCR Graph'!$C$16,"")</f>
        <v/>
      </c>
      <c r="G2359">
        <v>0</v>
      </c>
    </row>
    <row r="2360" spans="1:7" x14ac:dyDescent="0.2">
      <c r="A2360" s="2">
        <f t="shared" si="74"/>
        <v>2.3579999999998513</v>
      </c>
      <c r="B2360">
        <f>'VCR Graph'!$C$3/'background data'!A2360</f>
        <v>0.8481764206955581</v>
      </c>
      <c r="C2360" t="str">
        <f>IF(AND(A2360&gt;('VCR Graph'!$C$12/'VCR Graph'!$C$14),A2360&lt;('VCR Graph'!$C$13/'VCR Graph'!$C$14)),42,"")</f>
        <v/>
      </c>
      <c r="D2360" s="2">
        <f t="shared" si="73"/>
        <v>0</v>
      </c>
      <c r="E2360" s="3" t="str">
        <f>IF(A2360&lt;=('VCR Graph'!$C$12/'VCR Graph'!$C$14),'VCR Graph'!$C$15,"")</f>
        <v/>
      </c>
      <c r="F2360" s="3" t="str">
        <f>IF(A2360&lt;=('VCR Graph'!$C$13/'VCR Graph'!$C$14),'VCR Graph'!$C$16,"")</f>
        <v/>
      </c>
      <c r="G2360">
        <v>0</v>
      </c>
    </row>
    <row r="2361" spans="1:7" x14ac:dyDescent="0.2">
      <c r="A2361" s="2">
        <f t="shared" si="74"/>
        <v>2.3589999999998512</v>
      </c>
      <c r="B2361">
        <f>'VCR Graph'!$C$3/'background data'!A2361</f>
        <v>0.84781687155579744</v>
      </c>
      <c r="C2361" t="str">
        <f>IF(AND(A2361&gt;('VCR Graph'!$C$12/'VCR Graph'!$C$14),A2361&lt;('VCR Graph'!$C$13/'VCR Graph'!$C$14)),42,"")</f>
        <v/>
      </c>
      <c r="D2361" s="2">
        <f t="shared" si="73"/>
        <v>0</v>
      </c>
      <c r="E2361" s="3" t="str">
        <f>IF(A2361&lt;=('VCR Graph'!$C$12/'VCR Graph'!$C$14),'VCR Graph'!$C$15,"")</f>
        <v/>
      </c>
      <c r="F2361" s="3" t="str">
        <f>IF(A2361&lt;=('VCR Graph'!$C$13/'VCR Graph'!$C$14),'VCR Graph'!$C$16,"")</f>
        <v/>
      </c>
      <c r="G2361">
        <v>0</v>
      </c>
    </row>
    <row r="2362" spans="1:7" x14ac:dyDescent="0.2">
      <c r="A2362" s="2">
        <f t="shared" si="74"/>
        <v>2.3599999999998511</v>
      </c>
      <c r="B2362">
        <f>'VCR Graph'!$C$3/'background data'!A2362</f>
        <v>0.84745762711869754</v>
      </c>
      <c r="C2362" t="str">
        <f>IF(AND(A2362&gt;('VCR Graph'!$C$12/'VCR Graph'!$C$14),A2362&lt;('VCR Graph'!$C$13/'VCR Graph'!$C$14)),42,"")</f>
        <v/>
      </c>
      <c r="D2362" s="2">
        <f t="shared" si="73"/>
        <v>0</v>
      </c>
      <c r="E2362" s="3" t="str">
        <f>IF(A2362&lt;=('VCR Graph'!$C$12/'VCR Graph'!$C$14),'VCR Graph'!$C$15,"")</f>
        <v/>
      </c>
      <c r="F2362" s="3" t="str">
        <f>IF(A2362&lt;=('VCR Graph'!$C$13/'VCR Graph'!$C$14),'VCR Graph'!$C$16,"")</f>
        <v/>
      </c>
      <c r="G2362">
        <v>0</v>
      </c>
    </row>
    <row r="2363" spans="1:7" x14ac:dyDescent="0.2">
      <c r="A2363" s="2">
        <f t="shared" si="74"/>
        <v>2.360999999999851</v>
      </c>
      <c r="B2363">
        <f>'VCR Graph'!$C$3/'background data'!A2363</f>
        <v>0.84709868699708857</v>
      </c>
      <c r="C2363" t="str">
        <f>IF(AND(A2363&gt;('VCR Graph'!$C$12/'VCR Graph'!$C$14),A2363&lt;('VCR Graph'!$C$13/'VCR Graph'!$C$14)),42,"")</f>
        <v/>
      </c>
      <c r="D2363" s="2">
        <f t="shared" si="73"/>
        <v>0</v>
      </c>
      <c r="E2363" s="3" t="str">
        <f>IF(A2363&lt;=('VCR Graph'!$C$12/'VCR Graph'!$C$14),'VCR Graph'!$C$15,"")</f>
        <v/>
      </c>
      <c r="F2363" s="3" t="str">
        <f>IF(A2363&lt;=('VCR Graph'!$C$13/'VCR Graph'!$C$14),'VCR Graph'!$C$16,"")</f>
        <v/>
      </c>
      <c r="G2363">
        <v>0</v>
      </c>
    </row>
    <row r="2364" spans="1:7" x14ac:dyDescent="0.2">
      <c r="A2364" s="2">
        <f t="shared" si="74"/>
        <v>2.3619999999998509</v>
      </c>
      <c r="B2364">
        <f>'VCR Graph'!$C$3/'background data'!A2364</f>
        <v>0.84674005080445647</v>
      </c>
      <c r="C2364" t="str">
        <f>IF(AND(A2364&gt;('VCR Graph'!$C$12/'VCR Graph'!$C$14),A2364&lt;('VCR Graph'!$C$13/'VCR Graph'!$C$14)),42,"")</f>
        <v/>
      </c>
      <c r="D2364" s="2">
        <f t="shared" si="73"/>
        <v>0</v>
      </c>
      <c r="E2364" s="3" t="str">
        <f>IF(A2364&lt;=('VCR Graph'!$C$12/'VCR Graph'!$C$14),'VCR Graph'!$C$15,"")</f>
        <v/>
      </c>
      <c r="F2364" s="3" t="str">
        <f>IF(A2364&lt;=('VCR Graph'!$C$13/'VCR Graph'!$C$14),'VCR Graph'!$C$16,"")</f>
        <v/>
      </c>
      <c r="G2364">
        <v>0</v>
      </c>
    </row>
    <row r="2365" spans="1:7" x14ac:dyDescent="0.2">
      <c r="A2365" s="2">
        <f t="shared" si="74"/>
        <v>2.3629999999998508</v>
      </c>
      <c r="B2365">
        <f>'VCR Graph'!$C$3/'background data'!A2365</f>
        <v>0.84638171815494134</v>
      </c>
      <c r="C2365" t="str">
        <f>IF(AND(A2365&gt;('VCR Graph'!$C$12/'VCR Graph'!$C$14),A2365&lt;('VCR Graph'!$C$13/'VCR Graph'!$C$14)),42,"")</f>
        <v/>
      </c>
      <c r="D2365" s="2">
        <f t="shared" si="73"/>
        <v>0</v>
      </c>
      <c r="E2365" s="3" t="str">
        <f>IF(A2365&lt;=('VCR Graph'!$C$12/'VCR Graph'!$C$14),'VCR Graph'!$C$15,"")</f>
        <v/>
      </c>
      <c r="F2365" s="3" t="str">
        <f>IF(A2365&lt;=('VCR Graph'!$C$13/'VCR Graph'!$C$14),'VCR Graph'!$C$16,"")</f>
        <v/>
      </c>
      <c r="G2365">
        <v>0</v>
      </c>
    </row>
    <row r="2366" spans="1:7" x14ac:dyDescent="0.2">
      <c r="A2366" s="2">
        <f t="shared" si="74"/>
        <v>2.3639999999998507</v>
      </c>
      <c r="B2366">
        <f>'VCR Graph'!$C$3/'background data'!A2366</f>
        <v>0.84602368866333599</v>
      </c>
      <c r="C2366" t="str">
        <f>IF(AND(A2366&gt;('VCR Graph'!$C$12/'VCR Graph'!$C$14),A2366&lt;('VCR Graph'!$C$13/'VCR Graph'!$C$14)),42,"")</f>
        <v/>
      </c>
      <c r="D2366" s="2">
        <f t="shared" si="73"/>
        <v>0</v>
      </c>
      <c r="E2366" s="3" t="str">
        <f>IF(A2366&lt;=('VCR Graph'!$C$12/'VCR Graph'!$C$14),'VCR Graph'!$C$15,"")</f>
        <v/>
      </c>
      <c r="F2366" s="3" t="str">
        <f>IF(A2366&lt;=('VCR Graph'!$C$13/'VCR Graph'!$C$14),'VCR Graph'!$C$16,"")</f>
        <v/>
      </c>
      <c r="G2366">
        <v>0</v>
      </c>
    </row>
    <row r="2367" spans="1:7" x14ac:dyDescent="0.2">
      <c r="A2367" s="2">
        <f t="shared" si="74"/>
        <v>2.3649999999998506</v>
      </c>
      <c r="B2367">
        <f>'VCR Graph'!$C$3/'background data'!A2367</f>
        <v>0.84566596194508514</v>
      </c>
      <c r="C2367" t="str">
        <f>IF(AND(A2367&gt;('VCR Graph'!$C$12/'VCR Graph'!$C$14),A2367&lt;('VCR Graph'!$C$13/'VCR Graph'!$C$14)),42,"")</f>
        <v/>
      </c>
      <c r="D2367" s="2">
        <f t="shared" si="73"/>
        <v>0</v>
      </c>
      <c r="E2367" s="3" t="str">
        <f>IF(A2367&lt;=('VCR Graph'!$C$12/'VCR Graph'!$C$14),'VCR Graph'!$C$15,"")</f>
        <v/>
      </c>
      <c r="F2367" s="3" t="str">
        <f>IF(A2367&lt;=('VCR Graph'!$C$13/'VCR Graph'!$C$14),'VCR Graph'!$C$16,"")</f>
        <v/>
      </c>
      <c r="G2367">
        <v>0</v>
      </c>
    </row>
    <row r="2368" spans="1:7" x14ac:dyDescent="0.2">
      <c r="A2368" s="2">
        <f t="shared" si="74"/>
        <v>2.3659999999998504</v>
      </c>
      <c r="B2368">
        <f>'VCR Graph'!$C$3/'background data'!A2368</f>
        <v>0.84530853761628333</v>
      </c>
      <c r="C2368" t="str">
        <f>IF(AND(A2368&gt;('VCR Graph'!$C$12/'VCR Graph'!$C$14),A2368&lt;('VCR Graph'!$C$13/'VCR Graph'!$C$14)),42,"")</f>
        <v/>
      </c>
      <c r="D2368" s="2">
        <f t="shared" si="73"/>
        <v>0</v>
      </c>
      <c r="E2368" s="3" t="str">
        <f>IF(A2368&lt;=('VCR Graph'!$C$12/'VCR Graph'!$C$14),'VCR Graph'!$C$15,"")</f>
        <v/>
      </c>
      <c r="F2368" s="3" t="str">
        <f>IF(A2368&lt;=('VCR Graph'!$C$13/'VCR Graph'!$C$14),'VCR Graph'!$C$16,"")</f>
        <v/>
      </c>
      <c r="G2368">
        <v>0</v>
      </c>
    </row>
    <row r="2369" spans="1:7" x14ac:dyDescent="0.2">
      <c r="A2369" s="2">
        <f t="shared" si="74"/>
        <v>2.3669999999998503</v>
      </c>
      <c r="B2369">
        <f>'VCR Graph'!$C$3/'background data'!A2369</f>
        <v>0.84495141529367401</v>
      </c>
      <c r="C2369" t="str">
        <f>IF(AND(A2369&gt;('VCR Graph'!$C$12/'VCR Graph'!$C$14),A2369&lt;('VCR Graph'!$C$13/'VCR Graph'!$C$14)),42,"")</f>
        <v/>
      </c>
      <c r="D2369" s="2">
        <f t="shared" si="73"/>
        <v>0</v>
      </c>
      <c r="E2369" s="3" t="str">
        <f>IF(A2369&lt;=('VCR Graph'!$C$12/'VCR Graph'!$C$14),'VCR Graph'!$C$15,"")</f>
        <v/>
      </c>
      <c r="F2369" s="3" t="str">
        <f>IF(A2369&lt;=('VCR Graph'!$C$13/'VCR Graph'!$C$14),'VCR Graph'!$C$16,"")</f>
        <v/>
      </c>
      <c r="G2369">
        <v>0</v>
      </c>
    </row>
    <row r="2370" spans="1:7" x14ac:dyDescent="0.2">
      <c r="A2370" s="2">
        <f t="shared" si="74"/>
        <v>2.3679999999998502</v>
      </c>
      <c r="B2370">
        <f>'VCR Graph'!$C$3/'background data'!A2370</f>
        <v>0.84459459459464803</v>
      </c>
      <c r="C2370" t="str">
        <f>IF(AND(A2370&gt;('VCR Graph'!$C$12/'VCR Graph'!$C$14),A2370&lt;('VCR Graph'!$C$13/'VCR Graph'!$C$14)),42,"")</f>
        <v/>
      </c>
      <c r="D2370" s="2">
        <f t="shared" si="73"/>
        <v>0</v>
      </c>
      <c r="E2370" s="3" t="str">
        <f>IF(A2370&lt;=('VCR Graph'!$C$12/'VCR Graph'!$C$14),'VCR Graph'!$C$15,"")</f>
        <v/>
      </c>
      <c r="F2370" s="3" t="str">
        <f>IF(A2370&lt;=('VCR Graph'!$C$13/'VCR Graph'!$C$14),'VCR Graph'!$C$16,"")</f>
        <v/>
      </c>
      <c r="G2370">
        <v>0</v>
      </c>
    </row>
    <row r="2371" spans="1:7" x14ac:dyDescent="0.2">
      <c r="A2371" s="2">
        <f t="shared" si="74"/>
        <v>2.3689999999998501</v>
      </c>
      <c r="B2371">
        <f>'VCR Graph'!$C$3/'background data'!A2371</f>
        <v>0.84423807513724214</v>
      </c>
      <c r="C2371" t="str">
        <f>IF(AND(A2371&gt;('VCR Graph'!$C$12/'VCR Graph'!$C$14),A2371&lt;('VCR Graph'!$C$13/'VCR Graph'!$C$14)),42,"")</f>
        <v/>
      </c>
      <c r="D2371" s="2">
        <f t="shared" si="73"/>
        <v>0</v>
      </c>
      <c r="E2371" s="3" t="str">
        <f>IF(A2371&lt;=('VCR Graph'!$C$12/'VCR Graph'!$C$14),'VCR Graph'!$C$15,"")</f>
        <v/>
      </c>
      <c r="F2371" s="3" t="str">
        <f>IF(A2371&lt;=('VCR Graph'!$C$13/'VCR Graph'!$C$14),'VCR Graph'!$C$16,"")</f>
        <v/>
      </c>
      <c r="G2371">
        <v>0</v>
      </c>
    </row>
    <row r="2372" spans="1:7" x14ac:dyDescent="0.2">
      <c r="A2372" s="2">
        <f t="shared" si="74"/>
        <v>2.36999999999985</v>
      </c>
      <c r="B2372">
        <f>'VCR Graph'!$C$3/'background data'!A2372</f>
        <v>0.84388185654013781</v>
      </c>
      <c r="C2372" t="str">
        <f>IF(AND(A2372&gt;('VCR Graph'!$C$12/'VCR Graph'!$C$14),A2372&lt;('VCR Graph'!$C$13/'VCR Graph'!$C$14)),42,"")</f>
        <v/>
      </c>
      <c r="D2372" s="2">
        <f t="shared" ref="D2372:D2435" si="75">D2371</f>
        <v>0</v>
      </c>
      <c r="E2372" s="3" t="str">
        <f>IF(A2372&lt;=('VCR Graph'!$C$12/'VCR Graph'!$C$14),'VCR Graph'!$C$15,"")</f>
        <v/>
      </c>
      <c r="F2372" s="3" t="str">
        <f>IF(A2372&lt;=('VCR Graph'!$C$13/'VCR Graph'!$C$14),'VCR Graph'!$C$16,"")</f>
        <v/>
      </c>
      <c r="G2372">
        <v>0</v>
      </c>
    </row>
    <row r="2373" spans="1:7" x14ac:dyDescent="0.2">
      <c r="A2373" s="2">
        <f t="shared" si="74"/>
        <v>2.3709999999998499</v>
      </c>
      <c r="B2373">
        <f>'VCR Graph'!$C$3/'background data'!A2373</f>
        <v>0.84352593842265988</v>
      </c>
      <c r="C2373" t="str">
        <f>IF(AND(A2373&gt;('VCR Graph'!$C$12/'VCR Graph'!$C$14),A2373&lt;('VCR Graph'!$C$13/'VCR Graph'!$C$14)),42,"")</f>
        <v/>
      </c>
      <c r="D2373" s="2">
        <f t="shared" si="75"/>
        <v>0</v>
      </c>
      <c r="E2373" s="3" t="str">
        <f>IF(A2373&lt;=('VCR Graph'!$C$12/'VCR Graph'!$C$14),'VCR Graph'!$C$15,"")</f>
        <v/>
      </c>
      <c r="F2373" s="3" t="str">
        <f>IF(A2373&lt;=('VCR Graph'!$C$13/'VCR Graph'!$C$14),'VCR Graph'!$C$16,"")</f>
        <v/>
      </c>
      <c r="G2373">
        <v>0</v>
      </c>
    </row>
    <row r="2374" spans="1:7" x14ac:dyDescent="0.2">
      <c r="A2374" s="2">
        <f t="shared" si="74"/>
        <v>2.3719999999998498</v>
      </c>
      <c r="B2374">
        <f>'VCR Graph'!$C$3/'background data'!A2374</f>
        <v>0.84317032040477513</v>
      </c>
      <c r="C2374" t="str">
        <f>IF(AND(A2374&gt;('VCR Graph'!$C$12/'VCR Graph'!$C$14),A2374&lt;('VCR Graph'!$C$13/'VCR Graph'!$C$14)),42,"")</f>
        <v/>
      </c>
      <c r="D2374" s="2">
        <f t="shared" si="75"/>
        <v>0</v>
      </c>
      <c r="E2374" s="3" t="str">
        <f>IF(A2374&lt;=('VCR Graph'!$C$12/'VCR Graph'!$C$14),'VCR Graph'!$C$15,"")</f>
        <v/>
      </c>
      <c r="F2374" s="3" t="str">
        <f>IF(A2374&lt;=('VCR Graph'!$C$13/'VCR Graph'!$C$14),'VCR Graph'!$C$16,"")</f>
        <v/>
      </c>
      <c r="G2374">
        <v>0</v>
      </c>
    </row>
    <row r="2375" spans="1:7" x14ac:dyDescent="0.2">
      <c r="A2375" s="2">
        <f t="shared" si="74"/>
        <v>2.3729999999998497</v>
      </c>
      <c r="B2375">
        <f>'VCR Graph'!$C$3/'background data'!A2375</f>
        <v>0.84281500210709093</v>
      </c>
      <c r="C2375" t="str">
        <f>IF(AND(A2375&gt;('VCR Graph'!$C$12/'VCR Graph'!$C$14),A2375&lt;('VCR Graph'!$C$13/'VCR Graph'!$C$14)),42,"")</f>
        <v/>
      </c>
      <c r="D2375" s="2">
        <f t="shared" si="75"/>
        <v>0</v>
      </c>
      <c r="E2375" s="3" t="str">
        <f>IF(A2375&lt;=('VCR Graph'!$C$12/'VCR Graph'!$C$14),'VCR Graph'!$C$15,"")</f>
        <v/>
      </c>
      <c r="F2375" s="3" t="str">
        <f>IF(A2375&lt;=('VCR Graph'!$C$13/'VCR Graph'!$C$14),'VCR Graph'!$C$16,"")</f>
        <v/>
      </c>
      <c r="G2375">
        <v>0</v>
      </c>
    </row>
    <row r="2376" spans="1:7" x14ac:dyDescent="0.2">
      <c r="A2376" s="2">
        <f t="shared" si="74"/>
        <v>2.3739999999998496</v>
      </c>
      <c r="B2376">
        <f>'VCR Graph'!$C$3/'background data'!A2376</f>
        <v>0.84245998315085369</v>
      </c>
      <c r="C2376" t="str">
        <f>IF(AND(A2376&gt;('VCR Graph'!$C$12/'VCR Graph'!$C$14),A2376&lt;('VCR Graph'!$C$13/'VCR Graph'!$C$14)),42,"")</f>
        <v/>
      </c>
      <c r="D2376" s="2">
        <f t="shared" si="75"/>
        <v>0</v>
      </c>
      <c r="E2376" s="3" t="str">
        <f>IF(A2376&lt;=('VCR Graph'!$C$12/'VCR Graph'!$C$14),'VCR Graph'!$C$15,"")</f>
        <v/>
      </c>
      <c r="F2376" s="3" t="str">
        <f>IF(A2376&lt;=('VCR Graph'!$C$13/'VCR Graph'!$C$14),'VCR Graph'!$C$16,"")</f>
        <v/>
      </c>
      <c r="G2376">
        <v>0</v>
      </c>
    </row>
    <row r="2377" spans="1:7" x14ac:dyDescent="0.2">
      <c r="A2377" s="2">
        <f t="shared" si="74"/>
        <v>2.3749999999998495</v>
      </c>
      <c r="B2377">
        <f>'VCR Graph'!$C$3/'background data'!A2377</f>
        <v>0.84210526315794809</v>
      </c>
      <c r="C2377" t="str">
        <f>IF(AND(A2377&gt;('VCR Graph'!$C$12/'VCR Graph'!$C$14),A2377&lt;('VCR Graph'!$C$13/'VCR Graph'!$C$14)),42,"")</f>
        <v/>
      </c>
      <c r="D2377" s="2">
        <f t="shared" si="75"/>
        <v>0</v>
      </c>
      <c r="E2377" s="3" t="str">
        <f>IF(A2377&lt;=('VCR Graph'!$C$12/'VCR Graph'!$C$14),'VCR Graph'!$C$15,"")</f>
        <v/>
      </c>
      <c r="F2377" s="3" t="str">
        <f>IF(A2377&lt;=('VCR Graph'!$C$13/'VCR Graph'!$C$14),'VCR Graph'!$C$16,"")</f>
        <v/>
      </c>
      <c r="G2377">
        <v>0</v>
      </c>
    </row>
    <row r="2378" spans="1:7" x14ac:dyDescent="0.2">
      <c r="A2378" s="2">
        <f t="shared" si="74"/>
        <v>2.3759999999998493</v>
      </c>
      <c r="B2378">
        <f>'VCR Graph'!$C$3/'background data'!A2378</f>
        <v>0.8417508417508951</v>
      </c>
      <c r="C2378" t="str">
        <f>IF(AND(A2378&gt;('VCR Graph'!$C$12/'VCR Graph'!$C$14),A2378&lt;('VCR Graph'!$C$13/'VCR Graph'!$C$14)),42,"")</f>
        <v/>
      </c>
      <c r="D2378" s="2">
        <f t="shared" si="75"/>
        <v>0</v>
      </c>
      <c r="E2378" s="3" t="str">
        <f>IF(A2378&lt;=('VCR Graph'!$C$12/'VCR Graph'!$C$14),'VCR Graph'!$C$15,"")</f>
        <v/>
      </c>
      <c r="F2378" s="3" t="str">
        <f>IF(A2378&lt;=('VCR Graph'!$C$13/'VCR Graph'!$C$14),'VCR Graph'!$C$16,"")</f>
        <v/>
      </c>
      <c r="G2378">
        <v>0</v>
      </c>
    </row>
    <row r="2379" spans="1:7" x14ac:dyDescent="0.2">
      <c r="A2379" s="2">
        <f t="shared" si="74"/>
        <v>2.3769999999998492</v>
      </c>
      <c r="B2379">
        <f>'VCR Graph'!$C$3/'background data'!A2379</f>
        <v>0.84139671855285103</v>
      </c>
      <c r="C2379" t="str">
        <f>IF(AND(A2379&gt;('VCR Graph'!$C$12/'VCR Graph'!$C$14),A2379&lt;('VCR Graph'!$C$13/'VCR Graph'!$C$14)),42,"")</f>
        <v/>
      </c>
      <c r="D2379" s="2">
        <f t="shared" si="75"/>
        <v>0</v>
      </c>
      <c r="E2379" s="3" t="str">
        <f>IF(A2379&lt;=('VCR Graph'!$C$12/'VCR Graph'!$C$14),'VCR Graph'!$C$15,"")</f>
        <v/>
      </c>
      <c r="F2379" s="3" t="str">
        <f>IF(A2379&lt;=('VCR Graph'!$C$13/'VCR Graph'!$C$14),'VCR Graph'!$C$16,"")</f>
        <v/>
      </c>
      <c r="G2379">
        <v>0</v>
      </c>
    </row>
    <row r="2380" spans="1:7" x14ac:dyDescent="0.2">
      <c r="A2380" s="2">
        <f t="shared" si="74"/>
        <v>2.3779999999998491</v>
      </c>
      <c r="B2380">
        <f>'VCR Graph'!$C$3/'background data'!A2380</f>
        <v>0.84104289318760594</v>
      </c>
      <c r="C2380" t="str">
        <f>IF(AND(A2380&gt;('VCR Graph'!$C$12/'VCR Graph'!$C$14),A2380&lt;('VCR Graph'!$C$13/'VCR Graph'!$C$14)),42,"")</f>
        <v/>
      </c>
      <c r="D2380" s="2">
        <f t="shared" si="75"/>
        <v>0</v>
      </c>
      <c r="E2380" s="3" t="str">
        <f>IF(A2380&lt;=('VCR Graph'!$C$12/'VCR Graph'!$C$14),'VCR Graph'!$C$15,"")</f>
        <v/>
      </c>
      <c r="F2380" s="3" t="str">
        <f>IF(A2380&lt;=('VCR Graph'!$C$13/'VCR Graph'!$C$14),'VCR Graph'!$C$16,"")</f>
        <v/>
      </c>
      <c r="G2380">
        <v>0</v>
      </c>
    </row>
    <row r="2381" spans="1:7" x14ac:dyDescent="0.2">
      <c r="A2381" s="2">
        <f t="shared" ref="A2381:A2444" si="76">A2380+0.001</f>
        <v>2.378999999999849</v>
      </c>
      <c r="B2381">
        <f>'VCR Graph'!$C$3/'background data'!A2381</f>
        <v>0.8406893652795826</v>
      </c>
      <c r="C2381" t="str">
        <f>IF(AND(A2381&gt;('VCR Graph'!$C$12/'VCR Graph'!$C$14),A2381&lt;('VCR Graph'!$C$13/'VCR Graph'!$C$14)),42,"")</f>
        <v/>
      </c>
      <c r="D2381" s="2">
        <f t="shared" si="75"/>
        <v>0</v>
      </c>
      <c r="E2381" s="3" t="str">
        <f>IF(A2381&lt;=('VCR Graph'!$C$12/'VCR Graph'!$C$14),'VCR Graph'!$C$15,"")</f>
        <v/>
      </c>
      <c r="F2381" s="3" t="str">
        <f>IF(A2381&lt;=('VCR Graph'!$C$13/'VCR Graph'!$C$14),'VCR Graph'!$C$16,"")</f>
        <v/>
      </c>
      <c r="G2381">
        <v>0</v>
      </c>
    </row>
    <row r="2382" spans="1:7" x14ac:dyDescent="0.2">
      <c r="A2382" s="2">
        <f t="shared" si="76"/>
        <v>2.3799999999998489</v>
      </c>
      <c r="B2382">
        <f>'VCR Graph'!$C$3/'background data'!A2382</f>
        <v>0.84033613445383482</v>
      </c>
      <c r="C2382" t="str">
        <f>IF(AND(A2382&gt;('VCR Graph'!$C$12/'VCR Graph'!$C$14),A2382&lt;('VCR Graph'!$C$13/'VCR Graph'!$C$14)),42,"")</f>
        <v/>
      </c>
      <c r="D2382" s="2">
        <f t="shared" si="75"/>
        <v>0</v>
      </c>
      <c r="E2382" s="3" t="str">
        <f>IF(A2382&lt;=('VCR Graph'!$C$12/'VCR Graph'!$C$14),'VCR Graph'!$C$15,"")</f>
        <v/>
      </c>
      <c r="F2382" s="3" t="str">
        <f>IF(A2382&lt;=('VCR Graph'!$C$13/'VCR Graph'!$C$14),'VCR Graph'!$C$16,"")</f>
        <v/>
      </c>
      <c r="G2382">
        <v>0</v>
      </c>
    </row>
    <row r="2383" spans="1:7" x14ac:dyDescent="0.2">
      <c r="A2383" s="2">
        <f t="shared" si="76"/>
        <v>2.3809999999998488</v>
      </c>
      <c r="B2383">
        <f>'VCR Graph'!$C$3/'background data'!A2383</f>
        <v>0.83998320033604668</v>
      </c>
      <c r="C2383" t="str">
        <f>IF(AND(A2383&gt;('VCR Graph'!$C$12/'VCR Graph'!$C$14),A2383&lt;('VCR Graph'!$C$13/'VCR Graph'!$C$14)),42,"")</f>
        <v/>
      </c>
      <c r="D2383" s="2">
        <f t="shared" si="75"/>
        <v>0</v>
      </c>
      <c r="E2383" s="3" t="str">
        <f>IF(A2383&lt;=('VCR Graph'!$C$12/'VCR Graph'!$C$14),'VCR Graph'!$C$15,"")</f>
        <v/>
      </c>
      <c r="F2383" s="3" t="str">
        <f>IF(A2383&lt;=('VCR Graph'!$C$13/'VCR Graph'!$C$14),'VCR Graph'!$C$16,"")</f>
        <v/>
      </c>
      <c r="G2383">
        <v>0</v>
      </c>
    </row>
    <row r="2384" spans="1:7" x14ac:dyDescent="0.2">
      <c r="A2384" s="2">
        <f t="shared" si="76"/>
        <v>2.3819999999998487</v>
      </c>
      <c r="B2384">
        <f>'VCR Graph'!$C$3/'background data'!A2384</f>
        <v>0.83963056255253021</v>
      </c>
      <c r="C2384" t="str">
        <f>IF(AND(A2384&gt;('VCR Graph'!$C$12/'VCR Graph'!$C$14),A2384&lt;('VCR Graph'!$C$13/'VCR Graph'!$C$14)),42,"")</f>
        <v/>
      </c>
      <c r="D2384" s="2">
        <f t="shared" si="75"/>
        <v>0</v>
      </c>
      <c r="E2384" s="3" t="str">
        <f>IF(A2384&lt;=('VCR Graph'!$C$12/'VCR Graph'!$C$14),'VCR Graph'!$C$15,"")</f>
        <v/>
      </c>
      <c r="F2384" s="3" t="str">
        <f>IF(A2384&lt;=('VCR Graph'!$C$13/'VCR Graph'!$C$14),'VCR Graph'!$C$16,"")</f>
        <v/>
      </c>
      <c r="G2384">
        <v>0</v>
      </c>
    </row>
    <row r="2385" spans="1:7" x14ac:dyDescent="0.2">
      <c r="A2385" s="2">
        <f t="shared" si="76"/>
        <v>2.3829999999998486</v>
      </c>
      <c r="B2385">
        <f>'VCR Graph'!$C$3/'background data'!A2385</f>
        <v>0.8392782207302254</v>
      </c>
      <c r="C2385" t="str">
        <f>IF(AND(A2385&gt;('VCR Graph'!$C$12/'VCR Graph'!$C$14),A2385&lt;('VCR Graph'!$C$13/'VCR Graph'!$C$14)),42,"")</f>
        <v/>
      </c>
      <c r="D2385" s="2">
        <f t="shared" si="75"/>
        <v>0</v>
      </c>
      <c r="E2385" s="3" t="str">
        <f>IF(A2385&lt;=('VCR Graph'!$C$12/'VCR Graph'!$C$14),'VCR Graph'!$C$15,"")</f>
        <v/>
      </c>
      <c r="F2385" s="3" t="str">
        <f>IF(A2385&lt;=('VCR Graph'!$C$13/'VCR Graph'!$C$14),'VCR Graph'!$C$16,"")</f>
        <v/>
      </c>
      <c r="G2385">
        <v>0</v>
      </c>
    </row>
    <row r="2386" spans="1:7" x14ac:dyDescent="0.2">
      <c r="A2386" s="2">
        <f t="shared" si="76"/>
        <v>2.3839999999998485</v>
      </c>
      <c r="B2386">
        <f>'VCR Graph'!$C$3/'background data'!A2386</f>
        <v>0.8389261744966976</v>
      </c>
      <c r="C2386" t="str">
        <f>IF(AND(A2386&gt;('VCR Graph'!$C$12/'VCR Graph'!$C$14),A2386&lt;('VCR Graph'!$C$13/'VCR Graph'!$C$14)),42,"")</f>
        <v/>
      </c>
      <c r="D2386" s="2">
        <f t="shared" si="75"/>
        <v>0</v>
      </c>
      <c r="E2386" s="3" t="str">
        <f>IF(A2386&lt;=('VCR Graph'!$C$12/'VCR Graph'!$C$14),'VCR Graph'!$C$15,"")</f>
        <v/>
      </c>
      <c r="F2386" s="3" t="str">
        <f>IF(A2386&lt;=('VCR Graph'!$C$13/'VCR Graph'!$C$14),'VCR Graph'!$C$16,"")</f>
        <v/>
      </c>
      <c r="G2386">
        <v>0</v>
      </c>
    </row>
    <row r="2387" spans="1:7" x14ac:dyDescent="0.2">
      <c r="A2387" s="2">
        <f t="shared" si="76"/>
        <v>2.3849999999998484</v>
      </c>
      <c r="B2387">
        <f>'VCR Graph'!$C$3/'background data'!A2387</f>
        <v>0.83857442348013722</v>
      </c>
      <c r="C2387" t="str">
        <f>IF(AND(A2387&gt;('VCR Graph'!$C$12/'VCR Graph'!$C$14),A2387&lt;('VCR Graph'!$C$13/'VCR Graph'!$C$14)),42,"")</f>
        <v/>
      </c>
      <c r="D2387" s="2">
        <f t="shared" si="75"/>
        <v>0</v>
      </c>
      <c r="E2387" s="3" t="str">
        <f>IF(A2387&lt;=('VCR Graph'!$C$12/'VCR Graph'!$C$14),'VCR Graph'!$C$15,"")</f>
        <v/>
      </c>
      <c r="F2387" s="3" t="str">
        <f>IF(A2387&lt;=('VCR Graph'!$C$13/'VCR Graph'!$C$14),'VCR Graph'!$C$16,"")</f>
        <v/>
      </c>
      <c r="G2387">
        <v>0</v>
      </c>
    </row>
    <row r="2388" spans="1:7" x14ac:dyDescent="0.2">
      <c r="A2388" s="2">
        <f t="shared" si="76"/>
        <v>2.3859999999998482</v>
      </c>
      <c r="B2388">
        <f>'VCR Graph'!$C$3/'background data'!A2388</f>
        <v>0.83822296730935764</v>
      </c>
      <c r="C2388" t="str">
        <f>IF(AND(A2388&gt;('VCR Graph'!$C$12/'VCR Graph'!$C$14),A2388&lt;('VCR Graph'!$C$13/'VCR Graph'!$C$14)),42,"")</f>
        <v/>
      </c>
      <c r="D2388" s="2">
        <f t="shared" si="75"/>
        <v>0</v>
      </c>
      <c r="E2388" s="3" t="str">
        <f>IF(A2388&lt;=('VCR Graph'!$C$12/'VCR Graph'!$C$14),'VCR Graph'!$C$15,"")</f>
        <v/>
      </c>
      <c r="F2388" s="3" t="str">
        <f>IF(A2388&lt;=('VCR Graph'!$C$13/'VCR Graph'!$C$14),'VCR Graph'!$C$16,"")</f>
        <v/>
      </c>
      <c r="G2388">
        <v>0</v>
      </c>
    </row>
    <row r="2389" spans="1:7" x14ac:dyDescent="0.2">
      <c r="A2389" s="2">
        <f t="shared" si="76"/>
        <v>2.3869999999998481</v>
      </c>
      <c r="B2389">
        <f>'VCR Graph'!$C$3/'background data'!A2389</f>
        <v>0.83787180561379437</v>
      </c>
      <c r="C2389" t="str">
        <f>IF(AND(A2389&gt;('VCR Graph'!$C$12/'VCR Graph'!$C$14),A2389&lt;('VCR Graph'!$C$13/'VCR Graph'!$C$14)),42,"")</f>
        <v/>
      </c>
      <c r="D2389" s="2">
        <f t="shared" si="75"/>
        <v>0</v>
      </c>
      <c r="E2389" s="3" t="str">
        <f>IF(A2389&lt;=('VCR Graph'!$C$12/'VCR Graph'!$C$14),'VCR Graph'!$C$15,"")</f>
        <v/>
      </c>
      <c r="F2389" s="3" t="str">
        <f>IF(A2389&lt;=('VCR Graph'!$C$13/'VCR Graph'!$C$14),'VCR Graph'!$C$16,"")</f>
        <v/>
      </c>
      <c r="G2389">
        <v>0</v>
      </c>
    </row>
    <row r="2390" spans="1:7" x14ac:dyDescent="0.2">
      <c r="A2390" s="2">
        <f t="shared" si="76"/>
        <v>2.387999999999848</v>
      </c>
      <c r="B2390">
        <f>'VCR Graph'!$C$3/'background data'!A2390</f>
        <v>0.83752093802350391</v>
      </c>
      <c r="C2390" t="str">
        <f>IF(AND(A2390&gt;('VCR Graph'!$C$12/'VCR Graph'!$C$14),A2390&lt;('VCR Graph'!$C$13/'VCR Graph'!$C$14)),42,"")</f>
        <v/>
      </c>
      <c r="D2390" s="2">
        <f t="shared" si="75"/>
        <v>0</v>
      </c>
      <c r="E2390" s="3" t="str">
        <f>IF(A2390&lt;=('VCR Graph'!$C$12/'VCR Graph'!$C$14),'VCR Graph'!$C$15,"")</f>
        <v/>
      </c>
      <c r="F2390" s="3" t="str">
        <f>IF(A2390&lt;=('VCR Graph'!$C$13/'VCR Graph'!$C$14),'VCR Graph'!$C$16,"")</f>
        <v/>
      </c>
      <c r="G2390">
        <v>0</v>
      </c>
    </row>
    <row r="2391" spans="1:7" x14ac:dyDescent="0.2">
      <c r="A2391" s="2">
        <f t="shared" si="76"/>
        <v>2.3889999999998479</v>
      </c>
      <c r="B2391">
        <f>'VCR Graph'!$C$3/'background data'!A2391</f>
        <v>0.83717036416916168</v>
      </c>
      <c r="C2391" t="str">
        <f>IF(AND(A2391&gt;('VCR Graph'!$C$12/'VCR Graph'!$C$14),A2391&lt;('VCR Graph'!$C$13/'VCR Graph'!$C$14)),42,"")</f>
        <v/>
      </c>
      <c r="D2391" s="2">
        <f t="shared" si="75"/>
        <v>0</v>
      </c>
      <c r="E2391" s="3" t="str">
        <f>IF(A2391&lt;=('VCR Graph'!$C$12/'VCR Graph'!$C$14),'VCR Graph'!$C$15,"")</f>
        <v/>
      </c>
      <c r="F2391" s="3" t="str">
        <f>IF(A2391&lt;=('VCR Graph'!$C$13/'VCR Graph'!$C$14),'VCR Graph'!$C$16,"")</f>
        <v/>
      </c>
      <c r="G2391">
        <v>0</v>
      </c>
    </row>
    <row r="2392" spans="1:7" x14ac:dyDescent="0.2">
      <c r="A2392" s="2">
        <f t="shared" si="76"/>
        <v>2.3899999999998478</v>
      </c>
      <c r="B2392">
        <f>'VCR Graph'!$C$3/'background data'!A2392</f>
        <v>0.83682008368206162</v>
      </c>
      <c r="C2392" t="str">
        <f>IF(AND(A2392&gt;('VCR Graph'!$C$12/'VCR Graph'!$C$14),A2392&lt;('VCR Graph'!$C$13/'VCR Graph'!$C$14)),42,"")</f>
        <v/>
      </c>
      <c r="D2392" s="2">
        <f t="shared" si="75"/>
        <v>0</v>
      </c>
      <c r="E2392" s="3" t="str">
        <f>IF(A2392&lt;=('VCR Graph'!$C$12/'VCR Graph'!$C$14),'VCR Graph'!$C$15,"")</f>
        <v/>
      </c>
      <c r="F2392" s="3" t="str">
        <f>IF(A2392&lt;=('VCR Graph'!$C$13/'VCR Graph'!$C$14),'VCR Graph'!$C$16,"")</f>
        <v/>
      </c>
      <c r="G2392">
        <v>0</v>
      </c>
    </row>
    <row r="2393" spans="1:7" x14ac:dyDescent="0.2">
      <c r="A2393" s="2">
        <f t="shared" si="76"/>
        <v>2.3909999999998477</v>
      </c>
      <c r="B2393">
        <f>'VCR Graph'!$C$3/'background data'!A2393</f>
        <v>0.83647009619411439</v>
      </c>
      <c r="C2393" t="str">
        <f>IF(AND(A2393&gt;('VCR Graph'!$C$12/'VCR Graph'!$C$14),A2393&lt;('VCR Graph'!$C$13/'VCR Graph'!$C$14)),42,"")</f>
        <v/>
      </c>
      <c r="D2393" s="2">
        <f t="shared" si="75"/>
        <v>0</v>
      </c>
      <c r="E2393" s="3" t="str">
        <f>IF(A2393&lt;=('VCR Graph'!$C$12/'VCR Graph'!$C$14),'VCR Graph'!$C$15,"")</f>
        <v/>
      </c>
      <c r="F2393" s="3" t="str">
        <f>IF(A2393&lt;=('VCR Graph'!$C$13/'VCR Graph'!$C$14),'VCR Graph'!$C$16,"")</f>
        <v/>
      </c>
      <c r="G2393">
        <v>0</v>
      </c>
    </row>
    <row r="2394" spans="1:7" x14ac:dyDescent="0.2">
      <c r="A2394" s="2">
        <f t="shared" si="76"/>
        <v>2.3919999999998476</v>
      </c>
      <c r="B2394">
        <f>'VCR Graph'!$C$3/'background data'!A2394</f>
        <v>0.83612040133784593</v>
      </c>
      <c r="C2394" t="str">
        <f>IF(AND(A2394&gt;('VCR Graph'!$C$12/'VCR Graph'!$C$14),A2394&lt;('VCR Graph'!$C$13/'VCR Graph'!$C$14)),42,"")</f>
        <v/>
      </c>
      <c r="D2394" s="2">
        <f t="shared" si="75"/>
        <v>0</v>
      </c>
      <c r="E2394" s="3" t="str">
        <f>IF(A2394&lt;=('VCR Graph'!$C$12/'VCR Graph'!$C$14),'VCR Graph'!$C$15,"")</f>
        <v/>
      </c>
      <c r="F2394" s="3" t="str">
        <f>IF(A2394&lt;=('VCR Graph'!$C$13/'VCR Graph'!$C$14),'VCR Graph'!$C$16,"")</f>
        <v/>
      </c>
      <c r="G2394">
        <v>0</v>
      </c>
    </row>
    <row r="2395" spans="1:7" x14ac:dyDescent="0.2">
      <c r="A2395" s="2">
        <f t="shared" si="76"/>
        <v>2.3929999999998475</v>
      </c>
      <c r="B2395">
        <f>'VCR Graph'!$C$3/'background data'!A2395</f>
        <v>0.83577099874639682</v>
      </c>
      <c r="C2395" t="str">
        <f>IF(AND(A2395&gt;('VCR Graph'!$C$12/'VCR Graph'!$C$14),A2395&lt;('VCR Graph'!$C$13/'VCR Graph'!$C$14)),42,"")</f>
        <v/>
      </c>
      <c r="D2395" s="2">
        <f t="shared" si="75"/>
        <v>0</v>
      </c>
      <c r="E2395" s="3" t="str">
        <f>IF(A2395&lt;=('VCR Graph'!$C$12/'VCR Graph'!$C$14),'VCR Graph'!$C$15,"")</f>
        <v/>
      </c>
      <c r="F2395" s="3" t="str">
        <f>IF(A2395&lt;=('VCR Graph'!$C$13/'VCR Graph'!$C$14),'VCR Graph'!$C$16,"")</f>
        <v/>
      </c>
      <c r="G2395">
        <v>0</v>
      </c>
    </row>
    <row r="2396" spans="1:7" x14ac:dyDescent="0.2">
      <c r="A2396" s="2">
        <f t="shared" si="76"/>
        <v>2.3939999999998474</v>
      </c>
      <c r="B2396">
        <f>'VCR Graph'!$C$3/'background data'!A2396</f>
        <v>0.83542188805352025</v>
      </c>
      <c r="C2396" t="str">
        <f>IF(AND(A2396&gt;('VCR Graph'!$C$12/'VCR Graph'!$C$14),A2396&lt;('VCR Graph'!$C$13/'VCR Graph'!$C$14)),42,"")</f>
        <v/>
      </c>
      <c r="D2396" s="2">
        <f t="shared" si="75"/>
        <v>0</v>
      </c>
      <c r="E2396" s="3" t="str">
        <f>IF(A2396&lt;=('VCR Graph'!$C$12/'VCR Graph'!$C$14),'VCR Graph'!$C$15,"")</f>
        <v/>
      </c>
      <c r="F2396" s="3" t="str">
        <f>IF(A2396&lt;=('VCR Graph'!$C$13/'VCR Graph'!$C$14),'VCR Graph'!$C$16,"")</f>
        <v/>
      </c>
      <c r="G2396">
        <v>0</v>
      </c>
    </row>
    <row r="2397" spans="1:7" x14ac:dyDescent="0.2">
      <c r="A2397" s="2">
        <f t="shared" si="76"/>
        <v>2.3949999999998473</v>
      </c>
      <c r="B2397">
        <f>'VCR Graph'!$C$3/'background data'!A2397</f>
        <v>0.83507306889358146</v>
      </c>
      <c r="C2397" t="str">
        <f>IF(AND(A2397&gt;('VCR Graph'!$C$12/'VCR Graph'!$C$14),A2397&lt;('VCR Graph'!$C$13/'VCR Graph'!$C$14)),42,"")</f>
        <v/>
      </c>
      <c r="D2397" s="2">
        <f t="shared" si="75"/>
        <v>0</v>
      </c>
      <c r="E2397" s="3" t="str">
        <f>IF(A2397&lt;=('VCR Graph'!$C$12/'VCR Graph'!$C$14),'VCR Graph'!$C$15,"")</f>
        <v/>
      </c>
      <c r="F2397" s="3" t="str">
        <f>IF(A2397&lt;=('VCR Graph'!$C$13/'VCR Graph'!$C$14),'VCR Graph'!$C$16,"")</f>
        <v/>
      </c>
      <c r="G2397">
        <v>0</v>
      </c>
    </row>
    <row r="2398" spans="1:7" x14ac:dyDescent="0.2">
      <c r="A2398" s="2">
        <f t="shared" si="76"/>
        <v>2.3959999999998471</v>
      </c>
      <c r="B2398">
        <f>'VCR Graph'!$C$3/'background data'!A2398</f>
        <v>0.83472454090155579</v>
      </c>
      <c r="C2398" t="str">
        <f>IF(AND(A2398&gt;('VCR Graph'!$C$12/'VCR Graph'!$C$14),A2398&lt;('VCR Graph'!$C$13/'VCR Graph'!$C$14)),42,"")</f>
        <v/>
      </c>
      <c r="D2398" s="2">
        <f t="shared" si="75"/>
        <v>0</v>
      </c>
      <c r="E2398" s="3" t="str">
        <f>IF(A2398&lt;=('VCR Graph'!$C$12/'VCR Graph'!$C$14),'VCR Graph'!$C$15,"")</f>
        <v/>
      </c>
      <c r="F2398" s="3" t="str">
        <f>IF(A2398&lt;=('VCR Graph'!$C$13/'VCR Graph'!$C$14),'VCR Graph'!$C$16,"")</f>
        <v/>
      </c>
      <c r="G2398">
        <v>0</v>
      </c>
    </row>
    <row r="2399" spans="1:7" x14ac:dyDescent="0.2">
      <c r="A2399" s="2">
        <f t="shared" si="76"/>
        <v>2.396999999999847</v>
      </c>
      <c r="B2399">
        <f>'VCR Graph'!$C$3/'background data'!A2399</f>
        <v>0.83437630371302784</v>
      </c>
      <c r="C2399" t="str">
        <f>IF(AND(A2399&gt;('VCR Graph'!$C$12/'VCR Graph'!$C$14),A2399&lt;('VCR Graph'!$C$13/'VCR Graph'!$C$14)),42,"")</f>
        <v/>
      </c>
      <c r="D2399" s="2">
        <f t="shared" si="75"/>
        <v>0</v>
      </c>
      <c r="E2399" s="3" t="str">
        <f>IF(A2399&lt;=('VCR Graph'!$C$12/'VCR Graph'!$C$14),'VCR Graph'!$C$15,"")</f>
        <v/>
      </c>
      <c r="F2399" s="3" t="str">
        <f>IF(A2399&lt;=('VCR Graph'!$C$13/'VCR Graph'!$C$14),'VCR Graph'!$C$16,"")</f>
        <v/>
      </c>
      <c r="G2399">
        <v>0</v>
      </c>
    </row>
    <row r="2400" spans="1:7" x14ac:dyDescent="0.2">
      <c r="A2400" s="2">
        <f t="shared" si="76"/>
        <v>2.3979999999998469</v>
      </c>
      <c r="B2400">
        <f>'VCR Graph'!$C$3/'background data'!A2400</f>
        <v>0.83402835696418998</v>
      </c>
      <c r="C2400" t="str">
        <f>IF(AND(A2400&gt;('VCR Graph'!$C$12/'VCR Graph'!$C$14),A2400&lt;('VCR Graph'!$C$13/'VCR Graph'!$C$14)),42,"")</f>
        <v/>
      </c>
      <c r="D2400" s="2">
        <f t="shared" si="75"/>
        <v>0</v>
      </c>
      <c r="E2400" s="3" t="str">
        <f>IF(A2400&lt;=('VCR Graph'!$C$12/'VCR Graph'!$C$14),'VCR Graph'!$C$15,"")</f>
        <v/>
      </c>
      <c r="F2400" s="3" t="str">
        <f>IF(A2400&lt;=('VCR Graph'!$C$13/'VCR Graph'!$C$14),'VCR Graph'!$C$16,"")</f>
        <v/>
      </c>
      <c r="G2400">
        <v>0</v>
      </c>
    </row>
    <row r="2401" spans="1:7" x14ac:dyDescent="0.2">
      <c r="A2401" s="2">
        <f t="shared" si="76"/>
        <v>2.3989999999998468</v>
      </c>
      <c r="B2401">
        <f>'VCR Graph'!$C$3/'background data'!A2401</f>
        <v>0.83368070029184149</v>
      </c>
      <c r="C2401" t="str">
        <f>IF(AND(A2401&gt;('VCR Graph'!$C$12/'VCR Graph'!$C$14),A2401&lt;('VCR Graph'!$C$13/'VCR Graph'!$C$14)),42,"")</f>
        <v/>
      </c>
      <c r="D2401" s="2">
        <f t="shared" si="75"/>
        <v>0</v>
      </c>
      <c r="E2401" s="3" t="str">
        <f>IF(A2401&lt;=('VCR Graph'!$C$12/'VCR Graph'!$C$14),'VCR Graph'!$C$15,"")</f>
        <v/>
      </c>
      <c r="F2401" s="3" t="str">
        <f>IF(A2401&lt;=('VCR Graph'!$C$13/'VCR Graph'!$C$14),'VCR Graph'!$C$16,"")</f>
        <v/>
      </c>
      <c r="G2401">
        <v>0</v>
      </c>
    </row>
    <row r="2402" spans="1:7" x14ac:dyDescent="0.2">
      <c r="A2402" s="2">
        <f t="shared" si="76"/>
        <v>2.3999999999998467</v>
      </c>
      <c r="B2402">
        <f>'VCR Graph'!$C$3/'background data'!A2402</f>
        <v>0.83333333333338655</v>
      </c>
      <c r="C2402" t="str">
        <f>IF(AND(A2402&gt;('VCR Graph'!$C$12/'VCR Graph'!$C$14),A2402&lt;('VCR Graph'!$C$13/'VCR Graph'!$C$14)),42,"")</f>
        <v/>
      </c>
      <c r="D2402" s="2">
        <f t="shared" si="75"/>
        <v>0</v>
      </c>
      <c r="E2402" s="3" t="str">
        <f>IF(A2402&lt;=('VCR Graph'!$C$12/'VCR Graph'!$C$14),'VCR Graph'!$C$15,"")</f>
        <v/>
      </c>
      <c r="F2402" s="3" t="str">
        <f>IF(A2402&lt;=('VCR Graph'!$C$13/'VCR Graph'!$C$14),'VCR Graph'!$C$16,"")</f>
        <v/>
      </c>
      <c r="G2402">
        <v>0</v>
      </c>
    </row>
    <row r="2403" spans="1:7" x14ac:dyDescent="0.2">
      <c r="A2403" s="2">
        <f t="shared" si="76"/>
        <v>2.4009999999998466</v>
      </c>
      <c r="B2403">
        <f>'VCR Graph'!$C$3/'background data'!A2403</f>
        <v>0.83298625572683371</v>
      </c>
      <c r="C2403" t="str">
        <f>IF(AND(A2403&gt;('VCR Graph'!$C$12/'VCR Graph'!$C$14),A2403&lt;('VCR Graph'!$C$13/'VCR Graph'!$C$14)),42,"")</f>
        <v/>
      </c>
      <c r="D2403" s="2">
        <f t="shared" si="75"/>
        <v>0</v>
      </c>
      <c r="E2403" s="3" t="str">
        <f>IF(A2403&lt;=('VCR Graph'!$C$12/'VCR Graph'!$C$14),'VCR Graph'!$C$15,"")</f>
        <v/>
      </c>
      <c r="F2403" s="3" t="str">
        <f>IF(A2403&lt;=('VCR Graph'!$C$13/'VCR Graph'!$C$14),'VCR Graph'!$C$16,"")</f>
        <v/>
      </c>
      <c r="G2403">
        <v>0</v>
      </c>
    </row>
    <row r="2404" spans="1:7" x14ac:dyDescent="0.2">
      <c r="A2404" s="2">
        <f t="shared" si="76"/>
        <v>2.4019999999998465</v>
      </c>
      <c r="B2404">
        <f>'VCR Graph'!$C$3/'background data'!A2404</f>
        <v>0.83263946711079428</v>
      </c>
      <c r="C2404" t="str">
        <f>IF(AND(A2404&gt;('VCR Graph'!$C$12/'VCR Graph'!$C$14),A2404&lt;('VCR Graph'!$C$13/'VCR Graph'!$C$14)),42,"")</f>
        <v/>
      </c>
      <c r="D2404" s="2">
        <f t="shared" si="75"/>
        <v>0</v>
      </c>
      <c r="E2404" s="3" t="str">
        <f>IF(A2404&lt;=('VCR Graph'!$C$12/'VCR Graph'!$C$14),'VCR Graph'!$C$15,"")</f>
        <v/>
      </c>
      <c r="F2404" s="3" t="str">
        <f>IF(A2404&lt;=('VCR Graph'!$C$13/'VCR Graph'!$C$14),'VCR Graph'!$C$16,"")</f>
        <v/>
      </c>
      <c r="G2404">
        <v>0</v>
      </c>
    </row>
    <row r="2405" spans="1:7" x14ac:dyDescent="0.2">
      <c r="A2405" s="2">
        <f t="shared" si="76"/>
        <v>2.4029999999998464</v>
      </c>
      <c r="B2405">
        <f>'VCR Graph'!$C$3/'background data'!A2405</f>
        <v>0.83229296712448098</v>
      </c>
      <c r="C2405" t="str">
        <f>IF(AND(A2405&gt;('VCR Graph'!$C$12/'VCR Graph'!$C$14),A2405&lt;('VCR Graph'!$C$13/'VCR Graph'!$C$14)),42,"")</f>
        <v/>
      </c>
      <c r="D2405" s="2">
        <f t="shared" si="75"/>
        <v>0</v>
      </c>
      <c r="E2405" s="3" t="str">
        <f>IF(A2405&lt;=('VCR Graph'!$C$12/'VCR Graph'!$C$14),'VCR Graph'!$C$15,"")</f>
        <v/>
      </c>
      <c r="F2405" s="3" t="str">
        <f>IF(A2405&lt;=('VCR Graph'!$C$13/'VCR Graph'!$C$14),'VCR Graph'!$C$16,"")</f>
        <v/>
      </c>
      <c r="G2405">
        <v>0</v>
      </c>
    </row>
    <row r="2406" spans="1:7" x14ac:dyDescent="0.2">
      <c r="A2406" s="2">
        <f t="shared" si="76"/>
        <v>2.4039999999998463</v>
      </c>
      <c r="B2406">
        <f>'VCR Graph'!$C$3/'background data'!A2406</f>
        <v>0.83194675540770713</v>
      </c>
      <c r="C2406" t="str">
        <f>IF(AND(A2406&gt;('VCR Graph'!$C$12/'VCR Graph'!$C$14),A2406&lt;('VCR Graph'!$C$13/'VCR Graph'!$C$14)),42,"")</f>
        <v/>
      </c>
      <c r="D2406" s="2">
        <f t="shared" si="75"/>
        <v>0</v>
      </c>
      <c r="E2406" s="3" t="str">
        <f>IF(A2406&lt;=('VCR Graph'!$C$12/'VCR Graph'!$C$14),'VCR Graph'!$C$15,"")</f>
        <v/>
      </c>
      <c r="F2406" s="3" t="str">
        <f>IF(A2406&lt;=('VCR Graph'!$C$13/'VCR Graph'!$C$14),'VCR Graph'!$C$16,"")</f>
        <v/>
      </c>
      <c r="G2406">
        <v>0</v>
      </c>
    </row>
    <row r="2407" spans="1:7" x14ac:dyDescent="0.2">
      <c r="A2407" s="2">
        <f t="shared" si="76"/>
        <v>2.4049999999998461</v>
      </c>
      <c r="B2407">
        <f>'VCR Graph'!$C$3/'background data'!A2407</f>
        <v>0.83160083160088483</v>
      </c>
      <c r="C2407" t="str">
        <f>IF(AND(A2407&gt;('VCR Graph'!$C$12/'VCR Graph'!$C$14),A2407&lt;('VCR Graph'!$C$13/'VCR Graph'!$C$14)),42,"")</f>
        <v/>
      </c>
      <c r="D2407" s="2">
        <f t="shared" si="75"/>
        <v>0</v>
      </c>
      <c r="E2407" s="3" t="str">
        <f>IF(A2407&lt;=('VCR Graph'!$C$12/'VCR Graph'!$C$14),'VCR Graph'!$C$15,"")</f>
        <v/>
      </c>
      <c r="F2407" s="3" t="str">
        <f>IF(A2407&lt;=('VCR Graph'!$C$13/'VCR Graph'!$C$14),'VCR Graph'!$C$16,"")</f>
        <v/>
      </c>
      <c r="G2407">
        <v>0</v>
      </c>
    </row>
    <row r="2408" spans="1:7" x14ac:dyDescent="0.2">
      <c r="A2408" s="2">
        <f t="shared" si="76"/>
        <v>2.405999999999846</v>
      </c>
      <c r="B2408">
        <f>'VCR Graph'!$C$3/'background data'!A2408</f>
        <v>0.83125519534502412</v>
      </c>
      <c r="C2408" t="str">
        <f>IF(AND(A2408&gt;('VCR Graph'!$C$12/'VCR Graph'!$C$14),A2408&lt;('VCR Graph'!$C$13/'VCR Graph'!$C$14)),42,"")</f>
        <v/>
      </c>
      <c r="D2408" s="2">
        <f t="shared" si="75"/>
        <v>0</v>
      </c>
      <c r="E2408" s="3" t="str">
        <f>IF(A2408&lt;=('VCR Graph'!$C$12/'VCR Graph'!$C$14),'VCR Graph'!$C$15,"")</f>
        <v/>
      </c>
      <c r="F2408" s="3" t="str">
        <f>IF(A2408&lt;=('VCR Graph'!$C$13/'VCR Graph'!$C$14),'VCR Graph'!$C$16,"")</f>
        <v/>
      </c>
      <c r="G2408">
        <v>0</v>
      </c>
    </row>
    <row r="2409" spans="1:7" x14ac:dyDescent="0.2">
      <c r="A2409" s="2">
        <f t="shared" si="76"/>
        <v>2.4069999999998459</v>
      </c>
      <c r="B2409">
        <f>'VCR Graph'!$C$3/'background data'!A2409</f>
        <v>0.83090984628173159</v>
      </c>
      <c r="C2409" t="str">
        <f>IF(AND(A2409&gt;('VCR Graph'!$C$12/'VCR Graph'!$C$14),A2409&lt;('VCR Graph'!$C$13/'VCR Graph'!$C$14)),42,"")</f>
        <v/>
      </c>
      <c r="D2409" s="2">
        <f t="shared" si="75"/>
        <v>0</v>
      </c>
      <c r="E2409" s="3" t="str">
        <f>IF(A2409&lt;=('VCR Graph'!$C$12/'VCR Graph'!$C$14),'VCR Graph'!$C$15,"")</f>
        <v/>
      </c>
      <c r="F2409" s="3" t="str">
        <f>IF(A2409&lt;=('VCR Graph'!$C$13/'VCR Graph'!$C$14),'VCR Graph'!$C$16,"")</f>
        <v/>
      </c>
      <c r="G2409">
        <v>0</v>
      </c>
    </row>
    <row r="2410" spans="1:7" x14ac:dyDescent="0.2">
      <c r="A2410" s="2">
        <f t="shared" si="76"/>
        <v>2.4079999999998458</v>
      </c>
      <c r="B2410">
        <f>'VCR Graph'!$C$3/'background data'!A2410</f>
        <v>0.83056478405320933</v>
      </c>
      <c r="C2410" t="str">
        <f>IF(AND(A2410&gt;('VCR Graph'!$C$12/'VCR Graph'!$C$14),A2410&lt;('VCR Graph'!$C$13/'VCR Graph'!$C$14)),42,"")</f>
        <v/>
      </c>
      <c r="D2410" s="2">
        <f t="shared" si="75"/>
        <v>0</v>
      </c>
      <c r="E2410" s="3" t="str">
        <f>IF(A2410&lt;=('VCR Graph'!$C$12/'VCR Graph'!$C$14),'VCR Graph'!$C$15,"")</f>
        <v/>
      </c>
      <c r="F2410" s="3" t="str">
        <f>IF(A2410&lt;=('VCR Graph'!$C$13/'VCR Graph'!$C$14),'VCR Graph'!$C$16,"")</f>
        <v/>
      </c>
      <c r="G2410">
        <v>0</v>
      </c>
    </row>
    <row r="2411" spans="1:7" x14ac:dyDescent="0.2">
      <c r="A2411" s="2">
        <f t="shared" si="76"/>
        <v>2.4089999999998457</v>
      </c>
      <c r="B2411">
        <f>'VCR Graph'!$C$3/'background data'!A2411</f>
        <v>0.83022000830225329</v>
      </c>
      <c r="C2411" t="str">
        <f>IF(AND(A2411&gt;('VCR Graph'!$C$12/'VCR Graph'!$C$14),A2411&lt;('VCR Graph'!$C$13/'VCR Graph'!$C$14)),42,"")</f>
        <v/>
      </c>
      <c r="D2411" s="2">
        <f t="shared" si="75"/>
        <v>0</v>
      </c>
      <c r="E2411" s="3" t="str">
        <f>IF(A2411&lt;=('VCR Graph'!$C$12/'VCR Graph'!$C$14),'VCR Graph'!$C$15,"")</f>
        <v/>
      </c>
      <c r="F2411" s="3" t="str">
        <f>IF(A2411&lt;=('VCR Graph'!$C$13/'VCR Graph'!$C$14),'VCR Graph'!$C$16,"")</f>
        <v/>
      </c>
      <c r="G2411">
        <v>0</v>
      </c>
    </row>
    <row r="2412" spans="1:7" x14ac:dyDescent="0.2">
      <c r="A2412" s="2">
        <f t="shared" si="76"/>
        <v>2.4099999999998456</v>
      </c>
      <c r="B2412">
        <f>'VCR Graph'!$C$3/'background data'!A2412</f>
        <v>0.82987551867225229</v>
      </c>
      <c r="C2412" t="str">
        <f>IF(AND(A2412&gt;('VCR Graph'!$C$12/'VCR Graph'!$C$14),A2412&lt;('VCR Graph'!$C$13/'VCR Graph'!$C$14)),42,"")</f>
        <v/>
      </c>
      <c r="D2412" s="2">
        <f t="shared" si="75"/>
        <v>0</v>
      </c>
      <c r="E2412" s="3" t="str">
        <f>IF(A2412&lt;=('VCR Graph'!$C$12/'VCR Graph'!$C$14),'VCR Graph'!$C$15,"")</f>
        <v/>
      </c>
      <c r="F2412" s="3" t="str">
        <f>IF(A2412&lt;=('VCR Graph'!$C$13/'VCR Graph'!$C$14),'VCR Graph'!$C$16,"")</f>
        <v/>
      </c>
      <c r="G2412">
        <v>0</v>
      </c>
    </row>
    <row r="2413" spans="1:7" x14ac:dyDescent="0.2">
      <c r="A2413" s="2">
        <f t="shared" si="76"/>
        <v>2.4109999999998455</v>
      </c>
      <c r="B2413">
        <f>'VCR Graph'!$C$3/'background data'!A2413</f>
        <v>0.82953131480718711</v>
      </c>
      <c r="C2413" t="str">
        <f>IF(AND(A2413&gt;('VCR Graph'!$C$12/'VCR Graph'!$C$14),A2413&lt;('VCR Graph'!$C$13/'VCR Graph'!$C$14)),42,"")</f>
        <v/>
      </c>
      <c r="D2413" s="2">
        <f t="shared" si="75"/>
        <v>0</v>
      </c>
      <c r="E2413" s="3" t="str">
        <f>IF(A2413&lt;=('VCR Graph'!$C$12/'VCR Graph'!$C$14),'VCR Graph'!$C$15,"")</f>
        <v/>
      </c>
      <c r="F2413" s="3" t="str">
        <f>IF(A2413&lt;=('VCR Graph'!$C$13/'VCR Graph'!$C$14),'VCR Graph'!$C$16,"")</f>
        <v/>
      </c>
      <c r="G2413">
        <v>0</v>
      </c>
    </row>
    <row r="2414" spans="1:7" x14ac:dyDescent="0.2">
      <c r="A2414" s="2">
        <f t="shared" si="76"/>
        <v>2.4119999999998454</v>
      </c>
      <c r="B2414">
        <f>'VCR Graph'!$C$3/'background data'!A2414</f>
        <v>0.82918739635162864</v>
      </c>
      <c r="C2414" t="str">
        <f>IF(AND(A2414&gt;('VCR Graph'!$C$12/'VCR Graph'!$C$14),A2414&lt;('VCR Graph'!$C$13/'VCR Graph'!$C$14)),42,"")</f>
        <v/>
      </c>
      <c r="D2414" s="2">
        <f t="shared" si="75"/>
        <v>0</v>
      </c>
      <c r="E2414" s="3" t="str">
        <f>IF(A2414&lt;=('VCR Graph'!$C$12/'VCR Graph'!$C$14),'VCR Graph'!$C$15,"")</f>
        <v/>
      </c>
      <c r="F2414" s="3" t="str">
        <f>IF(A2414&lt;=('VCR Graph'!$C$13/'VCR Graph'!$C$14),'VCR Graph'!$C$16,"")</f>
        <v/>
      </c>
      <c r="G2414">
        <v>0</v>
      </c>
    </row>
    <row r="2415" spans="1:7" x14ac:dyDescent="0.2">
      <c r="A2415" s="2">
        <f t="shared" si="76"/>
        <v>2.4129999999998453</v>
      </c>
      <c r="B2415">
        <f>'VCR Graph'!$C$3/'background data'!A2415</f>
        <v>0.82884376295073692</v>
      </c>
      <c r="C2415" t="str">
        <f>IF(AND(A2415&gt;('VCR Graph'!$C$12/'VCR Graph'!$C$14),A2415&lt;('VCR Graph'!$C$13/'VCR Graph'!$C$14)),42,"")</f>
        <v/>
      </c>
      <c r="D2415" s="2">
        <f t="shared" si="75"/>
        <v>0</v>
      </c>
      <c r="E2415" s="3" t="str">
        <f>IF(A2415&lt;=('VCR Graph'!$C$12/'VCR Graph'!$C$14),'VCR Graph'!$C$15,"")</f>
        <v/>
      </c>
      <c r="F2415" s="3" t="str">
        <f>IF(A2415&lt;=('VCR Graph'!$C$13/'VCR Graph'!$C$14),'VCR Graph'!$C$16,"")</f>
        <v/>
      </c>
      <c r="G2415">
        <v>0</v>
      </c>
    </row>
    <row r="2416" spans="1:7" x14ac:dyDescent="0.2">
      <c r="A2416" s="2">
        <f t="shared" si="76"/>
        <v>2.4139999999998452</v>
      </c>
      <c r="B2416">
        <f>'VCR Graph'!$C$3/'background data'!A2416</f>
        <v>0.82850041425026022</v>
      </c>
      <c r="C2416" t="str">
        <f>IF(AND(A2416&gt;('VCR Graph'!$C$12/'VCR Graph'!$C$14),A2416&lt;('VCR Graph'!$C$13/'VCR Graph'!$C$14)),42,"")</f>
        <v/>
      </c>
      <c r="D2416" s="2">
        <f t="shared" si="75"/>
        <v>0</v>
      </c>
      <c r="E2416" s="3" t="str">
        <f>IF(A2416&lt;=('VCR Graph'!$C$12/'VCR Graph'!$C$14),'VCR Graph'!$C$15,"")</f>
        <v/>
      </c>
      <c r="F2416" s="3" t="str">
        <f>IF(A2416&lt;=('VCR Graph'!$C$13/'VCR Graph'!$C$14),'VCR Graph'!$C$16,"")</f>
        <v/>
      </c>
      <c r="G2416">
        <v>0</v>
      </c>
    </row>
    <row r="2417" spans="1:7" x14ac:dyDescent="0.2">
      <c r="A2417" s="2">
        <f t="shared" si="76"/>
        <v>2.414999999999845</v>
      </c>
      <c r="B2417">
        <f>'VCR Graph'!$C$3/'background data'!A2417</f>
        <v>0.82815734989653345</v>
      </c>
      <c r="C2417" t="str">
        <f>IF(AND(A2417&gt;('VCR Graph'!$C$12/'VCR Graph'!$C$14),A2417&lt;('VCR Graph'!$C$13/'VCR Graph'!$C$14)),42,"")</f>
        <v/>
      </c>
      <c r="D2417" s="2">
        <f t="shared" si="75"/>
        <v>0</v>
      </c>
      <c r="E2417" s="3" t="str">
        <f>IF(A2417&lt;=('VCR Graph'!$C$12/'VCR Graph'!$C$14),'VCR Graph'!$C$15,"")</f>
        <v/>
      </c>
      <c r="F2417" s="3" t="str">
        <f>IF(A2417&lt;=('VCR Graph'!$C$13/'VCR Graph'!$C$14),'VCR Graph'!$C$16,"")</f>
        <v/>
      </c>
      <c r="G2417">
        <v>0</v>
      </c>
    </row>
    <row r="2418" spans="1:7" x14ac:dyDescent="0.2">
      <c r="A2418" s="2">
        <f t="shared" si="76"/>
        <v>2.4159999999998449</v>
      </c>
      <c r="B2418">
        <f>'VCR Graph'!$C$3/'background data'!A2418</f>
        <v>0.82781456953647692</v>
      </c>
      <c r="C2418" t="str">
        <f>IF(AND(A2418&gt;('VCR Graph'!$C$12/'VCR Graph'!$C$14),A2418&lt;('VCR Graph'!$C$13/'VCR Graph'!$C$14)),42,"")</f>
        <v/>
      </c>
      <c r="D2418" s="2">
        <f t="shared" si="75"/>
        <v>0</v>
      </c>
      <c r="E2418" s="3" t="str">
        <f>IF(A2418&lt;=('VCR Graph'!$C$12/'VCR Graph'!$C$14),'VCR Graph'!$C$15,"")</f>
        <v/>
      </c>
      <c r="F2418" s="3" t="str">
        <f>IF(A2418&lt;=('VCR Graph'!$C$13/'VCR Graph'!$C$14),'VCR Graph'!$C$16,"")</f>
        <v/>
      </c>
      <c r="G2418">
        <v>0</v>
      </c>
    </row>
    <row r="2419" spans="1:7" x14ac:dyDescent="0.2">
      <c r="A2419" s="2">
        <f t="shared" si="76"/>
        <v>2.4169999999998448</v>
      </c>
      <c r="B2419">
        <f>'VCR Graph'!$C$3/'background data'!A2419</f>
        <v>0.82747207281759549</v>
      </c>
      <c r="C2419" t="str">
        <f>IF(AND(A2419&gt;('VCR Graph'!$C$12/'VCR Graph'!$C$14),A2419&lt;('VCR Graph'!$C$13/'VCR Graph'!$C$14)),42,"")</f>
        <v/>
      </c>
      <c r="D2419" s="2">
        <f t="shared" si="75"/>
        <v>0</v>
      </c>
      <c r="E2419" s="3" t="str">
        <f>IF(A2419&lt;=('VCR Graph'!$C$12/'VCR Graph'!$C$14),'VCR Graph'!$C$15,"")</f>
        <v/>
      </c>
      <c r="F2419" s="3" t="str">
        <f>IF(A2419&lt;=('VCR Graph'!$C$13/'VCR Graph'!$C$14),'VCR Graph'!$C$16,"")</f>
        <v/>
      </c>
      <c r="G2419">
        <v>0</v>
      </c>
    </row>
    <row r="2420" spans="1:7" x14ac:dyDescent="0.2">
      <c r="A2420" s="2">
        <f t="shared" si="76"/>
        <v>2.4179999999998447</v>
      </c>
      <c r="B2420">
        <f>'VCR Graph'!$C$3/'background data'!A2420</f>
        <v>0.82712985938797701</v>
      </c>
      <c r="C2420" t="str">
        <f>IF(AND(A2420&gt;('VCR Graph'!$C$12/'VCR Graph'!$C$14),A2420&lt;('VCR Graph'!$C$13/'VCR Graph'!$C$14)),42,"")</f>
        <v/>
      </c>
      <c r="D2420" s="2">
        <f t="shared" si="75"/>
        <v>0</v>
      </c>
      <c r="E2420" s="3" t="str">
        <f>IF(A2420&lt;=('VCR Graph'!$C$12/'VCR Graph'!$C$14),'VCR Graph'!$C$15,"")</f>
        <v/>
      </c>
      <c r="F2420" s="3" t="str">
        <f>IF(A2420&lt;=('VCR Graph'!$C$13/'VCR Graph'!$C$14),'VCR Graph'!$C$16,"")</f>
        <v/>
      </c>
      <c r="G2420">
        <v>0</v>
      </c>
    </row>
    <row r="2421" spans="1:7" x14ac:dyDescent="0.2">
      <c r="A2421" s="2">
        <f t="shared" si="76"/>
        <v>2.4189999999998446</v>
      </c>
      <c r="B2421">
        <f>'VCR Graph'!$C$3/'background data'!A2421</f>
        <v>0.82678792889629127</v>
      </c>
      <c r="C2421" t="str">
        <f>IF(AND(A2421&gt;('VCR Graph'!$C$12/'VCR Graph'!$C$14),A2421&lt;('VCR Graph'!$C$13/'VCR Graph'!$C$14)),42,"")</f>
        <v/>
      </c>
      <c r="D2421" s="2">
        <f t="shared" si="75"/>
        <v>0</v>
      </c>
      <c r="E2421" s="3" t="str">
        <f>IF(A2421&lt;=('VCR Graph'!$C$12/'VCR Graph'!$C$14),'VCR Graph'!$C$15,"")</f>
        <v/>
      </c>
      <c r="F2421" s="3" t="str">
        <f>IF(A2421&lt;=('VCR Graph'!$C$13/'VCR Graph'!$C$14),'VCR Graph'!$C$16,"")</f>
        <v/>
      </c>
      <c r="G2421">
        <v>0</v>
      </c>
    </row>
    <row r="2422" spans="1:7" x14ac:dyDescent="0.2">
      <c r="A2422" s="2">
        <f t="shared" si="76"/>
        <v>2.4199999999998445</v>
      </c>
      <c r="B2422">
        <f>'VCR Graph'!$C$3/'background data'!A2422</f>
        <v>0.82644628099178863</v>
      </c>
      <c r="C2422" t="str">
        <f>IF(AND(A2422&gt;('VCR Graph'!$C$12/'VCR Graph'!$C$14),A2422&lt;('VCR Graph'!$C$13/'VCR Graph'!$C$14)),42,"")</f>
        <v/>
      </c>
      <c r="D2422" s="2">
        <f t="shared" si="75"/>
        <v>0</v>
      </c>
      <c r="E2422" s="3" t="str">
        <f>IF(A2422&lt;=('VCR Graph'!$C$12/'VCR Graph'!$C$14),'VCR Graph'!$C$15,"")</f>
        <v/>
      </c>
      <c r="F2422" s="3" t="str">
        <f>IF(A2422&lt;=('VCR Graph'!$C$13/'VCR Graph'!$C$14),'VCR Graph'!$C$16,"")</f>
        <v/>
      </c>
      <c r="G2422">
        <v>0</v>
      </c>
    </row>
    <row r="2423" spans="1:7" x14ac:dyDescent="0.2">
      <c r="A2423" s="2">
        <f t="shared" si="76"/>
        <v>2.4209999999998444</v>
      </c>
      <c r="B2423">
        <f>'VCR Graph'!$C$3/'background data'!A2423</f>
        <v>0.8261049153242993</v>
      </c>
      <c r="C2423" t="str">
        <f>IF(AND(A2423&gt;('VCR Graph'!$C$12/'VCR Graph'!$C$14),A2423&lt;('VCR Graph'!$C$13/'VCR Graph'!$C$14)),42,"")</f>
        <v/>
      </c>
      <c r="D2423" s="2">
        <f t="shared" si="75"/>
        <v>0</v>
      </c>
      <c r="E2423" s="3" t="str">
        <f>IF(A2423&lt;=('VCR Graph'!$C$12/'VCR Graph'!$C$14),'VCR Graph'!$C$15,"")</f>
        <v/>
      </c>
      <c r="F2423" s="3" t="str">
        <f>IF(A2423&lt;=('VCR Graph'!$C$13/'VCR Graph'!$C$14),'VCR Graph'!$C$16,"")</f>
        <v/>
      </c>
      <c r="G2423">
        <v>0</v>
      </c>
    </row>
    <row r="2424" spans="1:7" x14ac:dyDescent="0.2">
      <c r="A2424" s="2">
        <f t="shared" si="76"/>
        <v>2.4219999999998443</v>
      </c>
      <c r="B2424">
        <f>'VCR Graph'!$C$3/'background data'!A2424</f>
        <v>0.8257638315442315</v>
      </c>
      <c r="C2424" t="str">
        <f>IF(AND(A2424&gt;('VCR Graph'!$C$12/'VCR Graph'!$C$14),A2424&lt;('VCR Graph'!$C$13/'VCR Graph'!$C$14)),42,"")</f>
        <v/>
      </c>
      <c r="D2424" s="2">
        <f t="shared" si="75"/>
        <v>0</v>
      </c>
      <c r="E2424" s="3" t="str">
        <f>IF(A2424&lt;=('VCR Graph'!$C$12/'VCR Graph'!$C$14),'VCR Graph'!$C$15,"")</f>
        <v/>
      </c>
      <c r="F2424" s="3" t="str">
        <f>IF(A2424&lt;=('VCR Graph'!$C$13/'VCR Graph'!$C$14),'VCR Graph'!$C$16,"")</f>
        <v/>
      </c>
      <c r="G2424">
        <v>0</v>
      </c>
    </row>
    <row r="2425" spans="1:7" x14ac:dyDescent="0.2">
      <c r="A2425" s="2">
        <f t="shared" si="76"/>
        <v>2.4229999999998442</v>
      </c>
      <c r="B2425">
        <f>'VCR Graph'!$C$3/'background data'!A2425</f>
        <v>0.82542302930257061</v>
      </c>
      <c r="C2425" t="str">
        <f>IF(AND(A2425&gt;('VCR Graph'!$C$12/'VCR Graph'!$C$14),A2425&lt;('VCR Graph'!$C$13/'VCR Graph'!$C$14)),42,"")</f>
        <v/>
      </c>
      <c r="D2425" s="2">
        <f t="shared" si="75"/>
        <v>0</v>
      </c>
      <c r="E2425" s="3" t="str">
        <f>IF(A2425&lt;=('VCR Graph'!$C$12/'VCR Graph'!$C$14),'VCR Graph'!$C$15,"")</f>
        <v/>
      </c>
      <c r="F2425" s="3" t="str">
        <f>IF(A2425&lt;=('VCR Graph'!$C$13/'VCR Graph'!$C$14),'VCR Graph'!$C$16,"")</f>
        <v/>
      </c>
      <c r="G2425">
        <v>0</v>
      </c>
    </row>
    <row r="2426" spans="1:7" x14ac:dyDescent="0.2">
      <c r="A2426" s="2">
        <f t="shared" si="76"/>
        <v>2.4239999999998441</v>
      </c>
      <c r="B2426">
        <f>'VCR Graph'!$C$3/'background data'!A2426</f>
        <v>0.82508250825087814</v>
      </c>
      <c r="C2426" t="str">
        <f>IF(AND(A2426&gt;('VCR Graph'!$C$12/'VCR Graph'!$C$14),A2426&lt;('VCR Graph'!$C$13/'VCR Graph'!$C$14)),42,"")</f>
        <v/>
      </c>
      <c r="D2426" s="2">
        <f t="shared" si="75"/>
        <v>0</v>
      </c>
      <c r="E2426" s="3" t="str">
        <f>IF(A2426&lt;=('VCR Graph'!$C$12/'VCR Graph'!$C$14),'VCR Graph'!$C$15,"")</f>
        <v/>
      </c>
      <c r="F2426" s="3" t="str">
        <f>IF(A2426&lt;=('VCR Graph'!$C$13/'VCR Graph'!$C$14),'VCR Graph'!$C$16,"")</f>
        <v/>
      </c>
      <c r="G2426">
        <v>0</v>
      </c>
    </row>
    <row r="2427" spans="1:7" x14ac:dyDescent="0.2">
      <c r="A2427" s="2">
        <f t="shared" si="76"/>
        <v>2.4249999999998439</v>
      </c>
      <c r="B2427">
        <f>'VCR Graph'!$C$3/'background data'!A2427</f>
        <v>0.82474226804129014</v>
      </c>
      <c r="C2427" t="str">
        <f>IF(AND(A2427&gt;('VCR Graph'!$C$12/'VCR Graph'!$C$14),A2427&lt;('VCR Graph'!$C$13/'VCR Graph'!$C$14)),42,"")</f>
        <v/>
      </c>
      <c r="D2427" s="2">
        <f t="shared" si="75"/>
        <v>0</v>
      </c>
      <c r="E2427" s="3" t="str">
        <f>IF(A2427&lt;=('VCR Graph'!$C$12/'VCR Graph'!$C$14),'VCR Graph'!$C$15,"")</f>
        <v/>
      </c>
      <c r="F2427" s="3" t="str">
        <f>IF(A2427&lt;=('VCR Graph'!$C$13/'VCR Graph'!$C$14),'VCR Graph'!$C$16,"")</f>
        <v/>
      </c>
      <c r="G2427">
        <v>0</v>
      </c>
    </row>
    <row r="2428" spans="1:7" x14ac:dyDescent="0.2">
      <c r="A2428" s="2">
        <f t="shared" si="76"/>
        <v>2.4259999999998438</v>
      </c>
      <c r="B2428">
        <f>'VCR Graph'!$C$3/'background data'!A2428</f>
        <v>0.8244023083265164</v>
      </c>
      <c r="C2428" t="str">
        <f>IF(AND(A2428&gt;('VCR Graph'!$C$12/'VCR Graph'!$C$14),A2428&lt;('VCR Graph'!$C$13/'VCR Graph'!$C$14)),42,"")</f>
        <v/>
      </c>
      <c r="D2428" s="2">
        <f t="shared" si="75"/>
        <v>0</v>
      </c>
      <c r="E2428" s="3" t="str">
        <f>IF(A2428&lt;=('VCR Graph'!$C$12/'VCR Graph'!$C$14),'VCR Graph'!$C$15,"")</f>
        <v/>
      </c>
      <c r="F2428" s="3" t="str">
        <f>IF(A2428&lt;=('VCR Graph'!$C$13/'VCR Graph'!$C$14),'VCR Graph'!$C$16,"")</f>
        <v/>
      </c>
      <c r="G2428">
        <v>0</v>
      </c>
    </row>
    <row r="2429" spans="1:7" x14ac:dyDescent="0.2">
      <c r="A2429" s="2">
        <f t="shared" si="76"/>
        <v>2.4269999999998437</v>
      </c>
      <c r="B2429">
        <f>'VCR Graph'!$C$3/'background data'!A2429</f>
        <v>0.82406262875983882</v>
      </c>
      <c r="C2429" t="str">
        <f>IF(AND(A2429&gt;('VCR Graph'!$C$12/'VCR Graph'!$C$14),A2429&lt;('VCR Graph'!$C$13/'VCR Graph'!$C$14)),42,"")</f>
        <v/>
      </c>
      <c r="D2429" s="2">
        <f t="shared" si="75"/>
        <v>0</v>
      </c>
      <c r="E2429" s="3" t="str">
        <f>IF(A2429&lt;=('VCR Graph'!$C$12/'VCR Graph'!$C$14),'VCR Graph'!$C$15,"")</f>
        <v/>
      </c>
      <c r="F2429" s="3" t="str">
        <f>IF(A2429&lt;=('VCR Graph'!$C$13/'VCR Graph'!$C$14),'VCR Graph'!$C$16,"")</f>
        <v/>
      </c>
      <c r="G2429">
        <v>0</v>
      </c>
    </row>
    <row r="2430" spans="1:7" x14ac:dyDescent="0.2">
      <c r="A2430" s="2">
        <f t="shared" si="76"/>
        <v>2.4279999999998436</v>
      </c>
      <c r="B2430">
        <f>'VCR Graph'!$C$3/'background data'!A2430</f>
        <v>0.82372322899511075</v>
      </c>
      <c r="C2430" t="str">
        <f>IF(AND(A2430&gt;('VCR Graph'!$C$12/'VCR Graph'!$C$14),A2430&lt;('VCR Graph'!$C$13/'VCR Graph'!$C$14)),42,"")</f>
        <v/>
      </c>
      <c r="D2430" s="2">
        <f t="shared" si="75"/>
        <v>0</v>
      </c>
      <c r="E2430" s="3" t="str">
        <f>IF(A2430&lt;=('VCR Graph'!$C$12/'VCR Graph'!$C$14),'VCR Graph'!$C$15,"")</f>
        <v/>
      </c>
      <c r="F2430" s="3" t="str">
        <f>IF(A2430&lt;=('VCR Graph'!$C$13/'VCR Graph'!$C$14),'VCR Graph'!$C$16,"")</f>
        <v/>
      </c>
      <c r="G2430">
        <v>0</v>
      </c>
    </row>
    <row r="2431" spans="1:7" x14ac:dyDescent="0.2">
      <c r="A2431" s="2">
        <f t="shared" si="76"/>
        <v>2.4289999999998435</v>
      </c>
      <c r="B2431">
        <f>'VCR Graph'!$C$3/'background data'!A2431</f>
        <v>0.82338410868675538</v>
      </c>
      <c r="C2431" t="str">
        <f>IF(AND(A2431&gt;('VCR Graph'!$C$12/'VCR Graph'!$C$14),A2431&lt;('VCR Graph'!$C$13/'VCR Graph'!$C$14)),42,"")</f>
        <v/>
      </c>
      <c r="D2431" s="2">
        <f t="shared" si="75"/>
        <v>0</v>
      </c>
      <c r="E2431" s="3" t="str">
        <f>IF(A2431&lt;=('VCR Graph'!$C$12/'VCR Graph'!$C$14),'VCR Graph'!$C$15,"")</f>
        <v/>
      </c>
      <c r="F2431" s="3" t="str">
        <f>IF(A2431&lt;=('VCR Graph'!$C$13/'VCR Graph'!$C$14),'VCR Graph'!$C$16,"")</f>
        <v/>
      </c>
      <c r="G2431">
        <v>0</v>
      </c>
    </row>
    <row r="2432" spans="1:7" x14ac:dyDescent="0.2">
      <c r="A2432" s="2">
        <f t="shared" si="76"/>
        <v>2.4299999999998434</v>
      </c>
      <c r="B2432">
        <f>'VCR Graph'!$C$3/'background data'!A2432</f>
        <v>0.82304526748976503</v>
      </c>
      <c r="C2432" t="str">
        <f>IF(AND(A2432&gt;('VCR Graph'!$C$12/'VCR Graph'!$C$14),A2432&lt;('VCR Graph'!$C$13/'VCR Graph'!$C$14)),42,"")</f>
        <v/>
      </c>
      <c r="D2432" s="2">
        <f t="shared" si="75"/>
        <v>0</v>
      </c>
      <c r="E2432" s="3" t="str">
        <f>IF(A2432&lt;=('VCR Graph'!$C$12/'VCR Graph'!$C$14),'VCR Graph'!$C$15,"")</f>
        <v/>
      </c>
      <c r="F2432" s="3" t="str">
        <f>IF(A2432&lt;=('VCR Graph'!$C$13/'VCR Graph'!$C$14),'VCR Graph'!$C$16,"")</f>
        <v/>
      </c>
      <c r="G2432">
        <v>0</v>
      </c>
    </row>
    <row r="2433" spans="1:7" x14ac:dyDescent="0.2">
      <c r="A2433" s="2">
        <f t="shared" si="76"/>
        <v>2.4309999999998433</v>
      </c>
      <c r="B2433">
        <f>'VCR Graph'!$C$3/'background data'!A2433</f>
        <v>0.82270670505969923</v>
      </c>
      <c r="C2433" t="str">
        <f>IF(AND(A2433&gt;('VCR Graph'!$C$12/'VCR Graph'!$C$14),A2433&lt;('VCR Graph'!$C$13/'VCR Graph'!$C$14)),42,"")</f>
        <v/>
      </c>
      <c r="D2433" s="2">
        <f t="shared" si="75"/>
        <v>0</v>
      </c>
      <c r="E2433" s="3" t="str">
        <f>IF(A2433&lt;=('VCR Graph'!$C$12/'VCR Graph'!$C$14),'VCR Graph'!$C$15,"")</f>
        <v/>
      </c>
      <c r="F2433" s="3" t="str">
        <f>IF(A2433&lt;=('VCR Graph'!$C$13/'VCR Graph'!$C$14),'VCR Graph'!$C$16,"")</f>
        <v/>
      </c>
      <c r="G2433">
        <v>0</v>
      </c>
    </row>
    <row r="2434" spans="1:7" x14ac:dyDescent="0.2">
      <c r="A2434" s="2">
        <f t="shared" si="76"/>
        <v>2.4319999999998432</v>
      </c>
      <c r="B2434">
        <f>'VCR Graph'!$C$3/'background data'!A2434</f>
        <v>0.8223684210526846</v>
      </c>
      <c r="C2434" t="str">
        <f>IF(AND(A2434&gt;('VCR Graph'!$C$12/'VCR Graph'!$C$14),A2434&lt;('VCR Graph'!$C$13/'VCR Graph'!$C$14)),42,"")</f>
        <v/>
      </c>
      <c r="D2434" s="2">
        <f t="shared" si="75"/>
        <v>0</v>
      </c>
      <c r="E2434" s="3" t="str">
        <f>IF(A2434&lt;=('VCR Graph'!$C$12/'VCR Graph'!$C$14),'VCR Graph'!$C$15,"")</f>
        <v/>
      </c>
      <c r="F2434" s="3" t="str">
        <f>IF(A2434&lt;=('VCR Graph'!$C$13/'VCR Graph'!$C$14),'VCR Graph'!$C$16,"")</f>
        <v/>
      </c>
      <c r="G2434">
        <v>0</v>
      </c>
    </row>
    <row r="2435" spans="1:7" x14ac:dyDescent="0.2">
      <c r="A2435" s="2">
        <f t="shared" si="76"/>
        <v>2.4329999999998431</v>
      </c>
      <c r="B2435">
        <f>'VCR Graph'!$C$3/'background data'!A2435</f>
        <v>0.82203041512541264</v>
      </c>
      <c r="C2435" t="str">
        <f>IF(AND(A2435&gt;('VCR Graph'!$C$12/'VCR Graph'!$C$14),A2435&lt;('VCR Graph'!$C$13/'VCR Graph'!$C$14)),42,"")</f>
        <v/>
      </c>
      <c r="D2435" s="2">
        <f t="shared" si="75"/>
        <v>0</v>
      </c>
      <c r="E2435" s="3" t="str">
        <f>IF(A2435&lt;=('VCR Graph'!$C$12/'VCR Graph'!$C$14),'VCR Graph'!$C$15,"")</f>
        <v/>
      </c>
      <c r="F2435" s="3" t="str">
        <f>IF(A2435&lt;=('VCR Graph'!$C$13/'VCR Graph'!$C$14),'VCR Graph'!$C$16,"")</f>
        <v/>
      </c>
      <c r="G2435">
        <v>0</v>
      </c>
    </row>
    <row r="2436" spans="1:7" x14ac:dyDescent="0.2">
      <c r="A2436" s="2">
        <f t="shared" si="76"/>
        <v>2.433999999999843</v>
      </c>
      <c r="B2436">
        <f>'VCR Graph'!$C$3/'background data'!A2436</f>
        <v>0.8216926869351393</v>
      </c>
      <c r="C2436" t="str">
        <f>IF(AND(A2436&gt;('VCR Graph'!$C$12/'VCR Graph'!$C$14),A2436&lt;('VCR Graph'!$C$13/'VCR Graph'!$C$14)),42,"")</f>
        <v/>
      </c>
      <c r="D2436" s="2">
        <f t="shared" ref="D2436:D2499" si="77">D2435</f>
        <v>0</v>
      </c>
      <c r="E2436" s="3" t="str">
        <f>IF(A2436&lt;=('VCR Graph'!$C$12/'VCR Graph'!$C$14),'VCR Graph'!$C$15,"")</f>
        <v/>
      </c>
      <c r="F2436" s="3" t="str">
        <f>IF(A2436&lt;=('VCR Graph'!$C$13/'VCR Graph'!$C$14),'VCR Graph'!$C$16,"")</f>
        <v/>
      </c>
      <c r="G2436">
        <v>0</v>
      </c>
    </row>
    <row r="2437" spans="1:7" x14ac:dyDescent="0.2">
      <c r="A2437" s="2">
        <f t="shared" si="76"/>
        <v>2.4349999999998428</v>
      </c>
      <c r="B2437">
        <f>'VCR Graph'!$C$3/'background data'!A2437</f>
        <v>0.82135523613968342</v>
      </c>
      <c r="C2437" t="str">
        <f>IF(AND(A2437&gt;('VCR Graph'!$C$12/'VCR Graph'!$C$14),A2437&lt;('VCR Graph'!$C$13/'VCR Graph'!$C$14)),42,"")</f>
        <v/>
      </c>
      <c r="D2437" s="2">
        <f t="shared" si="77"/>
        <v>0</v>
      </c>
      <c r="E2437" s="3" t="str">
        <f>IF(A2437&lt;=('VCR Graph'!$C$12/'VCR Graph'!$C$14),'VCR Graph'!$C$15,"")</f>
        <v/>
      </c>
      <c r="F2437" s="3" t="str">
        <f>IF(A2437&lt;=('VCR Graph'!$C$13/'VCR Graph'!$C$14),'VCR Graph'!$C$16,"")</f>
        <v/>
      </c>
      <c r="G2437">
        <v>0</v>
      </c>
    </row>
    <row r="2438" spans="1:7" x14ac:dyDescent="0.2">
      <c r="A2438" s="2">
        <f t="shared" si="76"/>
        <v>2.4359999999998427</v>
      </c>
      <c r="B2438">
        <f>'VCR Graph'!$C$3/'background data'!A2438</f>
        <v>0.8210180623974257</v>
      </c>
      <c r="C2438" t="str">
        <f>IF(AND(A2438&gt;('VCR Graph'!$C$12/'VCR Graph'!$C$14),A2438&lt;('VCR Graph'!$C$13/'VCR Graph'!$C$14)),42,"")</f>
        <v/>
      </c>
      <c r="D2438" s="2">
        <f t="shared" si="77"/>
        <v>0</v>
      </c>
      <c r="E2438" s="3" t="str">
        <f>IF(A2438&lt;=('VCR Graph'!$C$12/'VCR Graph'!$C$14),'VCR Graph'!$C$15,"")</f>
        <v/>
      </c>
      <c r="F2438" s="3" t="str">
        <f>IF(A2438&lt;=('VCR Graph'!$C$13/'VCR Graph'!$C$14),'VCR Graph'!$C$16,"")</f>
        <v/>
      </c>
      <c r="G2438">
        <v>0</v>
      </c>
    </row>
    <row r="2439" spans="1:7" x14ac:dyDescent="0.2">
      <c r="A2439" s="2">
        <f t="shared" si="76"/>
        <v>2.4369999999998426</v>
      </c>
      <c r="B2439">
        <f>'VCR Graph'!$C$3/'background data'!A2439</f>
        <v>0.82068116536730784</v>
      </c>
      <c r="C2439" t="str">
        <f>IF(AND(A2439&gt;('VCR Graph'!$C$12/'VCR Graph'!$C$14),A2439&lt;('VCR Graph'!$C$13/'VCR Graph'!$C$14)),42,"")</f>
        <v/>
      </c>
      <c r="D2439" s="2">
        <f t="shared" si="77"/>
        <v>0</v>
      </c>
      <c r="E2439" s="3" t="str">
        <f>IF(A2439&lt;=('VCR Graph'!$C$12/'VCR Graph'!$C$14),'VCR Graph'!$C$15,"")</f>
        <v/>
      </c>
      <c r="F2439" s="3" t="str">
        <f>IF(A2439&lt;=('VCR Graph'!$C$13/'VCR Graph'!$C$14),'VCR Graph'!$C$16,"")</f>
        <v/>
      </c>
      <c r="G2439">
        <v>0</v>
      </c>
    </row>
    <row r="2440" spans="1:7" x14ac:dyDescent="0.2">
      <c r="A2440" s="2">
        <f t="shared" si="76"/>
        <v>2.4379999999998425</v>
      </c>
      <c r="B2440">
        <f>'VCR Graph'!$C$3/'background data'!A2440</f>
        <v>0.82034454470883067</v>
      </c>
      <c r="C2440" t="str">
        <f>IF(AND(A2440&gt;('VCR Graph'!$C$12/'VCR Graph'!$C$14),A2440&lt;('VCR Graph'!$C$13/'VCR Graph'!$C$14)),42,"")</f>
        <v/>
      </c>
      <c r="D2440" s="2">
        <f t="shared" si="77"/>
        <v>0</v>
      </c>
      <c r="E2440" s="3" t="str">
        <f>IF(A2440&lt;=('VCR Graph'!$C$12/'VCR Graph'!$C$14),'VCR Graph'!$C$15,"")</f>
        <v/>
      </c>
      <c r="F2440" s="3" t="str">
        <f>IF(A2440&lt;=('VCR Graph'!$C$13/'VCR Graph'!$C$14),'VCR Graph'!$C$16,"")</f>
        <v/>
      </c>
      <c r="G2440">
        <v>0</v>
      </c>
    </row>
    <row r="2441" spans="1:7" x14ac:dyDescent="0.2">
      <c r="A2441" s="2">
        <f t="shared" si="76"/>
        <v>2.4389999999998424</v>
      </c>
      <c r="B2441">
        <f>'VCR Graph'!$C$3/'background data'!A2441</f>
        <v>0.82000820008205377</v>
      </c>
      <c r="C2441" t="str">
        <f>IF(AND(A2441&gt;('VCR Graph'!$C$12/'VCR Graph'!$C$14),A2441&lt;('VCR Graph'!$C$13/'VCR Graph'!$C$14)),42,"")</f>
        <v/>
      </c>
      <c r="D2441" s="2">
        <f t="shared" si="77"/>
        <v>0</v>
      </c>
      <c r="E2441" s="3" t="str">
        <f>IF(A2441&lt;=('VCR Graph'!$C$12/'VCR Graph'!$C$14),'VCR Graph'!$C$15,"")</f>
        <v/>
      </c>
      <c r="F2441" s="3" t="str">
        <f>IF(A2441&lt;=('VCR Graph'!$C$13/'VCR Graph'!$C$14),'VCR Graph'!$C$16,"")</f>
        <v/>
      </c>
      <c r="G2441">
        <v>0</v>
      </c>
    </row>
    <row r="2442" spans="1:7" x14ac:dyDescent="0.2">
      <c r="A2442" s="2">
        <f t="shared" si="76"/>
        <v>2.4399999999998423</v>
      </c>
      <c r="B2442">
        <f>'VCR Graph'!$C$3/'background data'!A2442</f>
        <v>0.81967213114759396</v>
      </c>
      <c r="C2442" t="str">
        <f>IF(AND(A2442&gt;('VCR Graph'!$C$12/'VCR Graph'!$C$14),A2442&lt;('VCR Graph'!$C$13/'VCR Graph'!$C$14)),42,"")</f>
        <v/>
      </c>
      <c r="D2442" s="2">
        <f t="shared" si="77"/>
        <v>0</v>
      </c>
      <c r="E2442" s="3" t="str">
        <f>IF(A2442&lt;=('VCR Graph'!$C$12/'VCR Graph'!$C$14),'VCR Graph'!$C$15,"")</f>
        <v/>
      </c>
      <c r="F2442" s="3" t="str">
        <f>IF(A2442&lt;=('VCR Graph'!$C$13/'VCR Graph'!$C$14),'VCR Graph'!$C$16,"")</f>
        <v/>
      </c>
      <c r="G2442">
        <v>0</v>
      </c>
    </row>
    <row r="2443" spans="1:7" x14ac:dyDescent="0.2">
      <c r="A2443" s="2">
        <f t="shared" si="76"/>
        <v>2.4409999999998422</v>
      </c>
      <c r="B2443">
        <f>'VCR Graph'!$C$3/'background data'!A2443</f>
        <v>0.81933633756662405</v>
      </c>
      <c r="C2443" t="str">
        <f>IF(AND(A2443&gt;('VCR Graph'!$C$12/'VCR Graph'!$C$14),A2443&lt;('VCR Graph'!$C$13/'VCR Graph'!$C$14)),42,"")</f>
        <v/>
      </c>
      <c r="D2443" s="2">
        <f t="shared" si="77"/>
        <v>0</v>
      </c>
      <c r="E2443" s="3" t="str">
        <f>IF(A2443&lt;=('VCR Graph'!$C$12/'VCR Graph'!$C$14),'VCR Graph'!$C$15,"")</f>
        <v/>
      </c>
      <c r="F2443" s="3" t="str">
        <f>IF(A2443&lt;=('VCR Graph'!$C$13/'VCR Graph'!$C$14),'VCR Graph'!$C$16,"")</f>
        <v/>
      </c>
      <c r="G2443">
        <v>0</v>
      </c>
    </row>
    <row r="2444" spans="1:7" x14ac:dyDescent="0.2">
      <c r="A2444" s="2">
        <f t="shared" si="76"/>
        <v>2.4419999999998421</v>
      </c>
      <c r="B2444">
        <f>'VCR Graph'!$C$3/'background data'!A2444</f>
        <v>0.81900081900087196</v>
      </c>
      <c r="C2444" t="str">
        <f>IF(AND(A2444&gt;('VCR Graph'!$C$12/'VCR Graph'!$C$14),A2444&lt;('VCR Graph'!$C$13/'VCR Graph'!$C$14)),42,"")</f>
        <v/>
      </c>
      <c r="D2444" s="2">
        <f t="shared" si="77"/>
        <v>0</v>
      </c>
      <c r="E2444" s="3" t="str">
        <f>IF(A2444&lt;=('VCR Graph'!$C$12/'VCR Graph'!$C$14),'VCR Graph'!$C$15,"")</f>
        <v/>
      </c>
      <c r="F2444" s="3" t="str">
        <f>IF(A2444&lt;=('VCR Graph'!$C$13/'VCR Graph'!$C$14),'VCR Graph'!$C$16,"")</f>
        <v/>
      </c>
      <c r="G2444">
        <v>0</v>
      </c>
    </row>
    <row r="2445" spans="1:7" x14ac:dyDescent="0.2">
      <c r="A2445" s="2">
        <f t="shared" ref="A2445:A2508" si="78">A2444+0.001</f>
        <v>2.442999999999842</v>
      </c>
      <c r="B2445">
        <f>'VCR Graph'!$C$3/'background data'!A2445</f>
        <v>0.8186655751126195</v>
      </c>
      <c r="C2445" t="str">
        <f>IF(AND(A2445&gt;('VCR Graph'!$C$12/'VCR Graph'!$C$14),A2445&lt;('VCR Graph'!$C$13/'VCR Graph'!$C$14)),42,"")</f>
        <v/>
      </c>
      <c r="D2445" s="2">
        <f t="shared" si="77"/>
        <v>0</v>
      </c>
      <c r="E2445" s="3" t="str">
        <f>IF(A2445&lt;=('VCR Graph'!$C$12/'VCR Graph'!$C$14),'VCR Graph'!$C$15,"")</f>
        <v/>
      </c>
      <c r="F2445" s="3" t="str">
        <f>IF(A2445&lt;=('VCR Graph'!$C$13/'VCR Graph'!$C$14),'VCR Graph'!$C$16,"")</f>
        <v/>
      </c>
      <c r="G2445">
        <v>0</v>
      </c>
    </row>
    <row r="2446" spans="1:7" x14ac:dyDescent="0.2">
      <c r="A2446" s="2">
        <f t="shared" si="78"/>
        <v>2.4439999999998419</v>
      </c>
      <c r="B2446">
        <f>'VCR Graph'!$C$3/'background data'!A2446</f>
        <v>0.81833060556470105</v>
      </c>
      <c r="C2446" t="str">
        <f>IF(AND(A2446&gt;('VCR Graph'!$C$12/'VCR Graph'!$C$14),A2446&lt;('VCR Graph'!$C$13/'VCR Graph'!$C$14)),42,"")</f>
        <v/>
      </c>
      <c r="D2446" s="2">
        <f t="shared" si="77"/>
        <v>0</v>
      </c>
      <c r="E2446" s="3" t="str">
        <f>IF(A2446&lt;=('VCR Graph'!$C$12/'VCR Graph'!$C$14),'VCR Graph'!$C$15,"")</f>
        <v/>
      </c>
      <c r="F2446" s="3" t="str">
        <f>IF(A2446&lt;=('VCR Graph'!$C$13/'VCR Graph'!$C$14),'VCR Graph'!$C$16,"")</f>
        <v/>
      </c>
      <c r="G2446">
        <v>0</v>
      </c>
    </row>
    <row r="2447" spans="1:7" x14ac:dyDescent="0.2">
      <c r="A2447" s="2">
        <f t="shared" si="78"/>
        <v>2.4449999999998417</v>
      </c>
      <c r="B2447">
        <f>'VCR Graph'!$C$3/'background data'!A2447</f>
        <v>0.81799591002050287</v>
      </c>
      <c r="C2447" t="str">
        <f>IF(AND(A2447&gt;('VCR Graph'!$C$12/'VCR Graph'!$C$14),A2447&lt;('VCR Graph'!$C$13/'VCR Graph'!$C$14)),42,"")</f>
        <v/>
      </c>
      <c r="D2447" s="2">
        <f t="shared" si="77"/>
        <v>0</v>
      </c>
      <c r="E2447" s="3" t="str">
        <f>IF(A2447&lt;=('VCR Graph'!$C$12/'VCR Graph'!$C$14),'VCR Graph'!$C$15,"")</f>
        <v/>
      </c>
      <c r="F2447" s="3" t="str">
        <f>IF(A2447&lt;=('VCR Graph'!$C$13/'VCR Graph'!$C$14),'VCR Graph'!$C$16,"")</f>
        <v/>
      </c>
      <c r="G2447">
        <v>0</v>
      </c>
    </row>
    <row r="2448" spans="1:7" x14ac:dyDescent="0.2">
      <c r="A2448" s="2">
        <f t="shared" si="78"/>
        <v>2.4459999999998416</v>
      </c>
      <c r="B2448">
        <f>'VCR Graph'!$C$3/'background data'!A2448</f>
        <v>0.81766148814396133</v>
      </c>
      <c r="C2448" t="str">
        <f>IF(AND(A2448&gt;('VCR Graph'!$C$12/'VCR Graph'!$C$14),A2448&lt;('VCR Graph'!$C$13/'VCR Graph'!$C$14)),42,"")</f>
        <v/>
      </c>
      <c r="D2448" s="2">
        <f t="shared" si="77"/>
        <v>0</v>
      </c>
      <c r="E2448" s="3" t="str">
        <f>IF(A2448&lt;=('VCR Graph'!$C$12/'VCR Graph'!$C$14),'VCR Graph'!$C$15,"")</f>
        <v/>
      </c>
      <c r="F2448" s="3" t="str">
        <f>IF(A2448&lt;=('VCR Graph'!$C$13/'VCR Graph'!$C$14),'VCR Graph'!$C$16,"")</f>
        <v/>
      </c>
      <c r="G2448">
        <v>0</v>
      </c>
    </row>
    <row r="2449" spans="1:7" x14ac:dyDescent="0.2">
      <c r="A2449" s="2">
        <f t="shared" si="78"/>
        <v>2.4469999999998415</v>
      </c>
      <c r="B2449">
        <f>'VCR Graph'!$C$3/'background data'!A2449</f>
        <v>0.8173273395995625</v>
      </c>
      <c r="C2449" t="str">
        <f>IF(AND(A2449&gt;('VCR Graph'!$C$12/'VCR Graph'!$C$14),A2449&lt;('VCR Graph'!$C$13/'VCR Graph'!$C$14)),42,"")</f>
        <v/>
      </c>
      <c r="D2449" s="2">
        <f t="shared" si="77"/>
        <v>0</v>
      </c>
      <c r="E2449" s="3" t="str">
        <f>IF(A2449&lt;=('VCR Graph'!$C$12/'VCR Graph'!$C$14),'VCR Graph'!$C$15,"")</f>
        <v/>
      </c>
      <c r="F2449" s="3" t="str">
        <f>IF(A2449&lt;=('VCR Graph'!$C$13/'VCR Graph'!$C$14),'VCR Graph'!$C$16,"")</f>
        <v/>
      </c>
      <c r="G2449">
        <v>0</v>
      </c>
    </row>
    <row r="2450" spans="1:7" x14ac:dyDescent="0.2">
      <c r="A2450" s="2">
        <f t="shared" si="78"/>
        <v>2.4479999999998414</v>
      </c>
      <c r="B2450">
        <f>'VCR Graph'!$C$3/'background data'!A2450</f>
        <v>0.81699346405234052</v>
      </c>
      <c r="C2450" t="str">
        <f>IF(AND(A2450&gt;('VCR Graph'!$C$12/'VCR Graph'!$C$14),A2450&lt;('VCR Graph'!$C$13/'VCR Graph'!$C$14)),42,"")</f>
        <v/>
      </c>
      <c r="D2450" s="2">
        <f t="shared" si="77"/>
        <v>0</v>
      </c>
      <c r="E2450" s="3" t="str">
        <f>IF(A2450&lt;=('VCR Graph'!$C$12/'VCR Graph'!$C$14),'VCR Graph'!$C$15,"")</f>
        <v/>
      </c>
      <c r="F2450" s="3" t="str">
        <f>IF(A2450&lt;=('VCR Graph'!$C$13/'VCR Graph'!$C$14),'VCR Graph'!$C$16,"")</f>
        <v/>
      </c>
      <c r="G2450">
        <v>0</v>
      </c>
    </row>
    <row r="2451" spans="1:7" x14ac:dyDescent="0.2">
      <c r="A2451" s="2">
        <f t="shared" si="78"/>
        <v>2.4489999999998413</v>
      </c>
      <c r="B2451">
        <f>'VCR Graph'!$C$3/'background data'!A2451</f>
        <v>0.81665986116787648</v>
      </c>
      <c r="C2451" t="str">
        <f>IF(AND(A2451&gt;('VCR Graph'!$C$12/'VCR Graph'!$C$14),A2451&lt;('VCR Graph'!$C$13/'VCR Graph'!$C$14)),42,"")</f>
        <v/>
      </c>
      <c r="D2451" s="2">
        <f t="shared" si="77"/>
        <v>0</v>
      </c>
      <c r="E2451" s="3" t="str">
        <f>IF(A2451&lt;=('VCR Graph'!$C$12/'VCR Graph'!$C$14),'VCR Graph'!$C$15,"")</f>
        <v/>
      </c>
      <c r="F2451" s="3" t="str">
        <f>IF(A2451&lt;=('VCR Graph'!$C$13/'VCR Graph'!$C$14),'VCR Graph'!$C$16,"")</f>
        <v/>
      </c>
      <c r="G2451">
        <v>0</v>
      </c>
    </row>
    <row r="2452" spans="1:7" x14ac:dyDescent="0.2">
      <c r="A2452" s="2">
        <f t="shared" si="78"/>
        <v>2.4499999999998412</v>
      </c>
      <c r="B2452">
        <f>'VCR Graph'!$C$3/'background data'!A2452</f>
        <v>0.81632653061229776</v>
      </c>
      <c r="C2452" t="str">
        <f>IF(AND(A2452&gt;('VCR Graph'!$C$12/'VCR Graph'!$C$14),A2452&lt;('VCR Graph'!$C$13/'VCR Graph'!$C$14)),42,"")</f>
        <v/>
      </c>
      <c r="D2452" s="2">
        <f t="shared" si="77"/>
        <v>0</v>
      </c>
      <c r="E2452" s="3" t="str">
        <f>IF(A2452&lt;=('VCR Graph'!$C$12/'VCR Graph'!$C$14),'VCR Graph'!$C$15,"")</f>
        <v/>
      </c>
      <c r="F2452" s="3" t="str">
        <f>IF(A2452&lt;=('VCR Graph'!$C$13/'VCR Graph'!$C$14),'VCR Graph'!$C$16,"")</f>
        <v/>
      </c>
      <c r="G2452">
        <v>0</v>
      </c>
    </row>
    <row r="2453" spans="1:7" x14ac:dyDescent="0.2">
      <c r="A2453" s="2">
        <f t="shared" si="78"/>
        <v>2.4509999999998411</v>
      </c>
      <c r="B2453">
        <f>'VCR Graph'!$C$3/'background data'!A2453</f>
        <v>0.81599347205227646</v>
      </c>
      <c r="C2453" t="str">
        <f>IF(AND(A2453&gt;('VCR Graph'!$C$12/'VCR Graph'!$C$14),A2453&lt;('VCR Graph'!$C$13/'VCR Graph'!$C$14)),42,"")</f>
        <v/>
      </c>
      <c r="D2453" s="2">
        <f t="shared" si="77"/>
        <v>0</v>
      </c>
      <c r="E2453" s="3" t="str">
        <f>IF(A2453&lt;=('VCR Graph'!$C$12/'VCR Graph'!$C$14),'VCR Graph'!$C$15,"")</f>
        <v/>
      </c>
      <c r="F2453" s="3" t="str">
        <f>IF(A2453&lt;=('VCR Graph'!$C$13/'VCR Graph'!$C$14),'VCR Graph'!$C$16,"")</f>
        <v/>
      </c>
      <c r="G2453">
        <v>0</v>
      </c>
    </row>
    <row r="2454" spans="1:7" x14ac:dyDescent="0.2">
      <c r="A2454" s="2">
        <f t="shared" si="78"/>
        <v>2.451999999999841</v>
      </c>
      <c r="B2454">
        <f>'VCR Graph'!$C$3/'background data'!A2454</f>
        <v>0.81566068515502843</v>
      </c>
      <c r="C2454" t="str">
        <f>IF(AND(A2454&gt;('VCR Graph'!$C$12/'VCR Graph'!$C$14),A2454&lt;('VCR Graph'!$C$13/'VCR Graph'!$C$14)),42,"")</f>
        <v/>
      </c>
      <c r="D2454" s="2">
        <f t="shared" si="77"/>
        <v>0</v>
      </c>
      <c r="E2454" s="3" t="str">
        <f>IF(A2454&lt;=('VCR Graph'!$C$12/'VCR Graph'!$C$14),'VCR Graph'!$C$15,"")</f>
        <v/>
      </c>
      <c r="F2454" s="3" t="str">
        <f>IF(A2454&lt;=('VCR Graph'!$C$13/'VCR Graph'!$C$14),'VCR Graph'!$C$16,"")</f>
        <v/>
      </c>
      <c r="G2454">
        <v>0</v>
      </c>
    </row>
    <row r="2455" spans="1:7" x14ac:dyDescent="0.2">
      <c r="A2455" s="2">
        <f t="shared" si="78"/>
        <v>2.4529999999998409</v>
      </c>
      <c r="B2455">
        <f>'VCR Graph'!$C$3/'background data'!A2455</f>
        <v>0.81532816958831211</v>
      </c>
      <c r="C2455" t="str">
        <f>IF(AND(A2455&gt;('VCR Graph'!$C$12/'VCR Graph'!$C$14),A2455&lt;('VCR Graph'!$C$13/'VCR Graph'!$C$14)),42,"")</f>
        <v/>
      </c>
      <c r="D2455" s="2">
        <f t="shared" si="77"/>
        <v>0</v>
      </c>
      <c r="E2455" s="3" t="str">
        <f>IF(A2455&lt;=('VCR Graph'!$C$12/'VCR Graph'!$C$14),'VCR Graph'!$C$15,"")</f>
        <v/>
      </c>
      <c r="F2455" s="3" t="str">
        <f>IF(A2455&lt;=('VCR Graph'!$C$13/'VCR Graph'!$C$14),'VCR Graph'!$C$16,"")</f>
        <v/>
      </c>
      <c r="G2455">
        <v>0</v>
      </c>
    </row>
    <row r="2456" spans="1:7" x14ac:dyDescent="0.2">
      <c r="A2456" s="2">
        <f t="shared" si="78"/>
        <v>2.4539999999998408</v>
      </c>
      <c r="B2456">
        <f>'VCR Graph'!$C$3/'background data'!A2456</f>
        <v>0.81499592502042784</v>
      </c>
      <c r="C2456" t="str">
        <f>IF(AND(A2456&gt;('VCR Graph'!$C$12/'VCR Graph'!$C$14),A2456&lt;('VCR Graph'!$C$13/'VCR Graph'!$C$14)),42,"")</f>
        <v/>
      </c>
      <c r="D2456" s="2">
        <f t="shared" si="77"/>
        <v>0</v>
      </c>
      <c r="E2456" s="3" t="str">
        <f>IF(A2456&lt;=('VCR Graph'!$C$12/'VCR Graph'!$C$14),'VCR Graph'!$C$15,"")</f>
        <v/>
      </c>
      <c r="F2456" s="3" t="str">
        <f>IF(A2456&lt;=('VCR Graph'!$C$13/'VCR Graph'!$C$14),'VCR Graph'!$C$16,"")</f>
        <v/>
      </c>
      <c r="G2456">
        <v>0</v>
      </c>
    </row>
    <row r="2457" spans="1:7" x14ac:dyDescent="0.2">
      <c r="A2457" s="2">
        <f t="shared" si="78"/>
        <v>2.4549999999998406</v>
      </c>
      <c r="B2457">
        <f>'VCR Graph'!$C$3/'background data'!A2457</f>
        <v>0.81466395112021583</v>
      </c>
      <c r="C2457" t="str">
        <f>IF(AND(A2457&gt;('VCR Graph'!$C$12/'VCR Graph'!$C$14),A2457&lt;('VCR Graph'!$C$13/'VCR Graph'!$C$14)),42,"")</f>
        <v/>
      </c>
      <c r="D2457" s="2">
        <f t="shared" si="77"/>
        <v>0</v>
      </c>
      <c r="E2457" s="3" t="str">
        <f>IF(A2457&lt;=('VCR Graph'!$C$12/'VCR Graph'!$C$14),'VCR Graph'!$C$15,"")</f>
        <v/>
      </c>
      <c r="F2457" s="3" t="str">
        <f>IF(A2457&lt;=('VCR Graph'!$C$13/'VCR Graph'!$C$14),'VCR Graph'!$C$16,"")</f>
        <v/>
      </c>
      <c r="G2457">
        <v>0</v>
      </c>
    </row>
    <row r="2458" spans="1:7" x14ac:dyDescent="0.2">
      <c r="A2458" s="2">
        <f t="shared" si="78"/>
        <v>2.4559999999998405</v>
      </c>
      <c r="B2458">
        <f>'VCR Graph'!$C$3/'background data'!A2458</f>
        <v>0.81433224755705613</v>
      </c>
      <c r="C2458" t="str">
        <f>IF(AND(A2458&gt;('VCR Graph'!$C$12/'VCR Graph'!$C$14),A2458&lt;('VCR Graph'!$C$13/'VCR Graph'!$C$14)),42,"")</f>
        <v/>
      </c>
      <c r="D2458" s="2">
        <f t="shared" si="77"/>
        <v>0</v>
      </c>
      <c r="E2458" s="3" t="str">
        <f>IF(A2458&lt;=('VCR Graph'!$C$12/'VCR Graph'!$C$14),'VCR Graph'!$C$15,"")</f>
        <v/>
      </c>
      <c r="F2458" s="3" t="str">
        <f>IF(A2458&lt;=('VCR Graph'!$C$13/'VCR Graph'!$C$14),'VCR Graph'!$C$16,"")</f>
        <v/>
      </c>
      <c r="G2458">
        <v>0</v>
      </c>
    </row>
    <row r="2459" spans="1:7" x14ac:dyDescent="0.2">
      <c r="A2459" s="2">
        <f t="shared" si="78"/>
        <v>2.4569999999998404</v>
      </c>
      <c r="B2459">
        <f>'VCR Graph'!$C$3/'background data'!A2459</f>
        <v>0.81400081400086688</v>
      </c>
      <c r="C2459" t="str">
        <f>IF(AND(A2459&gt;('VCR Graph'!$C$12/'VCR Graph'!$C$14),A2459&lt;('VCR Graph'!$C$13/'VCR Graph'!$C$14)),42,"")</f>
        <v/>
      </c>
      <c r="D2459" s="2">
        <f t="shared" si="77"/>
        <v>0</v>
      </c>
      <c r="E2459" s="3" t="str">
        <f>IF(A2459&lt;=('VCR Graph'!$C$12/'VCR Graph'!$C$14),'VCR Graph'!$C$15,"")</f>
        <v/>
      </c>
      <c r="F2459" s="3" t="str">
        <f>IF(A2459&lt;=('VCR Graph'!$C$13/'VCR Graph'!$C$14),'VCR Graph'!$C$16,"")</f>
        <v/>
      </c>
      <c r="G2459">
        <v>0</v>
      </c>
    </row>
    <row r="2460" spans="1:7" x14ac:dyDescent="0.2">
      <c r="A2460" s="2">
        <f t="shared" si="78"/>
        <v>2.4579999999998403</v>
      </c>
      <c r="B2460">
        <f>'VCR Graph'!$C$3/'background data'!A2460</f>
        <v>0.81366965012210335</v>
      </c>
      <c r="C2460" t="str">
        <f>IF(AND(A2460&gt;('VCR Graph'!$C$12/'VCR Graph'!$C$14),A2460&lt;('VCR Graph'!$C$13/'VCR Graph'!$C$14)),42,"")</f>
        <v/>
      </c>
      <c r="D2460" s="2">
        <f t="shared" si="77"/>
        <v>0</v>
      </c>
      <c r="E2460" s="3" t="str">
        <f>IF(A2460&lt;=('VCR Graph'!$C$12/'VCR Graph'!$C$14),'VCR Graph'!$C$15,"")</f>
        <v/>
      </c>
      <c r="F2460" s="3" t="str">
        <f>IF(A2460&lt;=('VCR Graph'!$C$13/'VCR Graph'!$C$14),'VCR Graph'!$C$16,"")</f>
        <v/>
      </c>
      <c r="G2460">
        <v>0</v>
      </c>
    </row>
    <row r="2461" spans="1:7" x14ac:dyDescent="0.2">
      <c r="A2461" s="2">
        <f t="shared" si="78"/>
        <v>2.4589999999998402</v>
      </c>
      <c r="B2461">
        <f>'VCR Graph'!$C$3/'background data'!A2461</f>
        <v>0.81333875559175683</v>
      </c>
      <c r="C2461" t="str">
        <f>IF(AND(A2461&gt;('VCR Graph'!$C$12/'VCR Graph'!$C$14),A2461&lt;('VCR Graph'!$C$13/'VCR Graph'!$C$14)),42,"")</f>
        <v/>
      </c>
      <c r="D2461" s="2">
        <f t="shared" si="77"/>
        <v>0</v>
      </c>
      <c r="E2461" s="3" t="str">
        <f>IF(A2461&lt;=('VCR Graph'!$C$12/'VCR Graph'!$C$14),'VCR Graph'!$C$15,"")</f>
        <v/>
      </c>
      <c r="F2461" s="3" t="str">
        <f>IF(A2461&lt;=('VCR Graph'!$C$13/'VCR Graph'!$C$14),'VCR Graph'!$C$16,"")</f>
        <v/>
      </c>
      <c r="G2461">
        <v>0</v>
      </c>
    </row>
    <row r="2462" spans="1:7" x14ac:dyDescent="0.2">
      <c r="A2462" s="2">
        <f t="shared" si="78"/>
        <v>2.4599999999998401</v>
      </c>
      <c r="B2462">
        <f>'VCR Graph'!$C$3/'background data'!A2462</f>
        <v>0.81300813008135364</v>
      </c>
      <c r="C2462" t="str">
        <f>IF(AND(A2462&gt;('VCR Graph'!$C$12/'VCR Graph'!$C$14),A2462&lt;('VCR Graph'!$C$13/'VCR Graph'!$C$14)),42,"")</f>
        <v/>
      </c>
      <c r="D2462" s="2">
        <f t="shared" si="77"/>
        <v>0</v>
      </c>
      <c r="E2462" s="3" t="str">
        <f>IF(A2462&lt;=('VCR Graph'!$C$12/'VCR Graph'!$C$14),'VCR Graph'!$C$15,"")</f>
        <v/>
      </c>
      <c r="F2462" s="3" t="str">
        <f>IF(A2462&lt;=('VCR Graph'!$C$13/'VCR Graph'!$C$14),'VCR Graph'!$C$16,"")</f>
        <v/>
      </c>
      <c r="G2462">
        <v>0</v>
      </c>
    </row>
    <row r="2463" spans="1:7" x14ac:dyDescent="0.2">
      <c r="A2463" s="2">
        <f t="shared" si="78"/>
        <v>2.46099999999984</v>
      </c>
      <c r="B2463">
        <f>'VCR Graph'!$C$3/'background data'!A2463</f>
        <v>0.8126777732629541</v>
      </c>
      <c r="C2463" t="str">
        <f>IF(AND(A2463&gt;('VCR Graph'!$C$12/'VCR Graph'!$C$14),A2463&lt;('VCR Graph'!$C$13/'VCR Graph'!$C$14)),42,"")</f>
        <v/>
      </c>
      <c r="D2463" s="2">
        <f t="shared" si="77"/>
        <v>0</v>
      </c>
      <c r="E2463" s="3" t="str">
        <f>IF(A2463&lt;=('VCR Graph'!$C$12/'VCR Graph'!$C$14),'VCR Graph'!$C$15,"")</f>
        <v/>
      </c>
      <c r="F2463" s="3" t="str">
        <f>IF(A2463&lt;=('VCR Graph'!$C$13/'VCR Graph'!$C$14),'VCR Graph'!$C$16,"")</f>
        <v/>
      </c>
      <c r="G2463">
        <v>0</v>
      </c>
    </row>
    <row r="2464" spans="1:7" x14ac:dyDescent="0.2">
      <c r="A2464" s="2">
        <f t="shared" si="78"/>
        <v>2.4619999999998399</v>
      </c>
      <c r="B2464">
        <f>'VCR Graph'!$C$3/'background data'!A2464</f>
        <v>0.81234768480915109</v>
      </c>
      <c r="C2464" t="str">
        <f>IF(AND(A2464&gt;('VCR Graph'!$C$12/'VCR Graph'!$C$14),A2464&lt;('VCR Graph'!$C$13/'VCR Graph'!$C$14)),42,"")</f>
        <v/>
      </c>
      <c r="D2464" s="2">
        <f t="shared" si="77"/>
        <v>0</v>
      </c>
      <c r="E2464" s="3" t="str">
        <f>IF(A2464&lt;=('VCR Graph'!$C$12/'VCR Graph'!$C$14),'VCR Graph'!$C$15,"")</f>
        <v/>
      </c>
      <c r="F2464" s="3" t="str">
        <f>IF(A2464&lt;=('VCR Graph'!$C$13/'VCR Graph'!$C$14),'VCR Graph'!$C$16,"")</f>
        <v/>
      </c>
      <c r="G2464">
        <v>0</v>
      </c>
    </row>
    <row r="2465" spans="1:7" x14ac:dyDescent="0.2">
      <c r="A2465" s="2">
        <f t="shared" si="78"/>
        <v>2.4629999999998398</v>
      </c>
      <c r="B2465">
        <f>'VCR Graph'!$C$3/'background data'!A2465</f>
        <v>0.81201786439306944</v>
      </c>
      <c r="C2465" t="str">
        <f>IF(AND(A2465&gt;('VCR Graph'!$C$12/'VCR Graph'!$C$14),A2465&lt;('VCR Graph'!$C$13/'VCR Graph'!$C$14)),42,"")</f>
        <v/>
      </c>
      <c r="D2465" s="2">
        <f t="shared" si="77"/>
        <v>0</v>
      </c>
      <c r="E2465" s="3" t="str">
        <f>IF(A2465&lt;=('VCR Graph'!$C$12/'VCR Graph'!$C$14),'VCR Graph'!$C$15,"")</f>
        <v/>
      </c>
      <c r="F2465" s="3" t="str">
        <f>IF(A2465&lt;=('VCR Graph'!$C$13/'VCR Graph'!$C$14),'VCR Graph'!$C$16,"")</f>
        <v/>
      </c>
      <c r="G2465">
        <v>0</v>
      </c>
    </row>
    <row r="2466" spans="1:7" x14ac:dyDescent="0.2">
      <c r="A2466" s="2">
        <f t="shared" si="78"/>
        <v>2.4639999999998397</v>
      </c>
      <c r="B2466">
        <f>'VCR Graph'!$C$3/'background data'!A2466</f>
        <v>0.81168831168836453</v>
      </c>
      <c r="C2466" t="str">
        <f>IF(AND(A2466&gt;('VCR Graph'!$C$12/'VCR Graph'!$C$14),A2466&lt;('VCR Graph'!$C$13/'VCR Graph'!$C$14)),42,"")</f>
        <v/>
      </c>
      <c r="D2466" s="2">
        <f t="shared" si="77"/>
        <v>0</v>
      </c>
      <c r="E2466" s="3" t="str">
        <f>IF(A2466&lt;=('VCR Graph'!$C$12/'VCR Graph'!$C$14),'VCR Graph'!$C$15,"")</f>
        <v/>
      </c>
      <c r="F2466" s="3" t="str">
        <f>IF(A2466&lt;=('VCR Graph'!$C$13/'VCR Graph'!$C$14),'VCR Graph'!$C$16,"")</f>
        <v/>
      </c>
      <c r="G2466">
        <v>0</v>
      </c>
    </row>
    <row r="2467" spans="1:7" x14ac:dyDescent="0.2">
      <c r="A2467" s="2">
        <f t="shared" si="78"/>
        <v>2.4649999999998395</v>
      </c>
      <c r="B2467">
        <f>'VCR Graph'!$C$3/'background data'!A2467</f>
        <v>0.81135902636922119</v>
      </c>
      <c r="C2467" t="str">
        <f>IF(AND(A2467&gt;('VCR Graph'!$C$12/'VCR Graph'!$C$14),A2467&lt;('VCR Graph'!$C$13/'VCR Graph'!$C$14)),42,"")</f>
        <v/>
      </c>
      <c r="D2467" s="2">
        <f t="shared" si="77"/>
        <v>0</v>
      </c>
      <c r="E2467" s="3" t="str">
        <f>IF(A2467&lt;=('VCR Graph'!$C$12/'VCR Graph'!$C$14),'VCR Graph'!$C$15,"")</f>
        <v/>
      </c>
      <c r="F2467" s="3" t="str">
        <f>IF(A2467&lt;=('VCR Graph'!$C$13/'VCR Graph'!$C$14),'VCR Graph'!$C$16,"")</f>
        <v/>
      </c>
      <c r="G2467">
        <v>0</v>
      </c>
    </row>
    <row r="2468" spans="1:7" x14ac:dyDescent="0.2">
      <c r="A2468" s="2">
        <f t="shared" si="78"/>
        <v>2.4659999999998394</v>
      </c>
      <c r="B2468">
        <f>'VCR Graph'!$C$3/'background data'!A2468</f>
        <v>0.81103000811035286</v>
      </c>
      <c r="C2468" t="str">
        <f>IF(AND(A2468&gt;('VCR Graph'!$C$12/'VCR Graph'!$C$14),A2468&lt;('VCR Graph'!$C$13/'VCR Graph'!$C$14)),42,"")</f>
        <v/>
      </c>
      <c r="D2468" s="2">
        <f t="shared" si="77"/>
        <v>0</v>
      </c>
      <c r="E2468" s="3" t="str">
        <f>IF(A2468&lt;=('VCR Graph'!$C$12/'VCR Graph'!$C$14),'VCR Graph'!$C$15,"")</f>
        <v/>
      </c>
      <c r="F2468" s="3" t="str">
        <f>IF(A2468&lt;=('VCR Graph'!$C$13/'VCR Graph'!$C$14),'VCR Graph'!$C$16,"")</f>
        <v/>
      </c>
      <c r="G2468">
        <v>0</v>
      </c>
    </row>
    <row r="2469" spans="1:7" x14ac:dyDescent="0.2">
      <c r="A2469" s="2">
        <f t="shared" si="78"/>
        <v>2.4669999999998393</v>
      </c>
      <c r="B2469">
        <f>'VCR Graph'!$C$3/'background data'!A2469</f>
        <v>0.81070125658700054</v>
      </c>
      <c r="C2469" t="str">
        <f>IF(AND(A2469&gt;('VCR Graph'!$C$12/'VCR Graph'!$C$14),A2469&lt;('VCR Graph'!$C$13/'VCR Graph'!$C$14)),42,"")</f>
        <v/>
      </c>
      <c r="D2469" s="2">
        <f t="shared" si="77"/>
        <v>0</v>
      </c>
      <c r="E2469" s="3" t="str">
        <f>IF(A2469&lt;=('VCR Graph'!$C$12/'VCR Graph'!$C$14),'VCR Graph'!$C$15,"")</f>
        <v/>
      </c>
      <c r="F2469" s="3" t="str">
        <f>IF(A2469&lt;=('VCR Graph'!$C$13/'VCR Graph'!$C$14),'VCR Graph'!$C$16,"")</f>
        <v/>
      </c>
      <c r="G2469">
        <v>0</v>
      </c>
    </row>
    <row r="2470" spans="1:7" x14ac:dyDescent="0.2">
      <c r="A2470" s="2">
        <f t="shared" si="78"/>
        <v>2.4679999999998392</v>
      </c>
      <c r="B2470">
        <f>'VCR Graph'!$C$3/'background data'!A2470</f>
        <v>0.81037277147493125</v>
      </c>
      <c r="C2470" t="str">
        <f>IF(AND(A2470&gt;('VCR Graph'!$C$12/'VCR Graph'!$C$14),A2470&lt;('VCR Graph'!$C$13/'VCR Graph'!$C$14)),42,"")</f>
        <v/>
      </c>
      <c r="D2470" s="2">
        <f t="shared" si="77"/>
        <v>0</v>
      </c>
      <c r="E2470" s="3" t="str">
        <f>IF(A2470&lt;=('VCR Graph'!$C$12/'VCR Graph'!$C$14),'VCR Graph'!$C$15,"")</f>
        <v/>
      </c>
      <c r="F2470" s="3" t="str">
        <f>IF(A2470&lt;=('VCR Graph'!$C$13/'VCR Graph'!$C$14),'VCR Graph'!$C$16,"")</f>
        <v/>
      </c>
      <c r="G2470">
        <v>0</v>
      </c>
    </row>
    <row r="2471" spans="1:7" x14ac:dyDescent="0.2">
      <c r="A2471" s="2">
        <f t="shared" si="78"/>
        <v>2.4689999999998391</v>
      </c>
      <c r="B2471">
        <f>'VCR Graph'!$C$3/'background data'!A2471</f>
        <v>0.8100445524504376</v>
      </c>
      <c r="C2471" t="str">
        <f>IF(AND(A2471&gt;('VCR Graph'!$C$12/'VCR Graph'!$C$14),A2471&lt;('VCR Graph'!$C$13/'VCR Graph'!$C$14)),42,"")</f>
        <v/>
      </c>
      <c r="D2471" s="2">
        <f t="shared" si="77"/>
        <v>0</v>
      </c>
      <c r="E2471" s="3" t="str">
        <f>IF(A2471&lt;=('VCR Graph'!$C$12/'VCR Graph'!$C$14),'VCR Graph'!$C$15,"")</f>
        <v/>
      </c>
      <c r="F2471" s="3" t="str">
        <f>IF(A2471&lt;=('VCR Graph'!$C$13/'VCR Graph'!$C$14),'VCR Graph'!$C$16,"")</f>
        <v/>
      </c>
      <c r="G2471">
        <v>0</v>
      </c>
    </row>
    <row r="2472" spans="1:7" x14ac:dyDescent="0.2">
      <c r="A2472" s="2">
        <f t="shared" si="78"/>
        <v>2.469999999999839</v>
      </c>
      <c r="B2472">
        <f>'VCR Graph'!$C$3/'background data'!A2472</f>
        <v>0.80971659919033623</v>
      </c>
      <c r="C2472" t="str">
        <f>IF(AND(A2472&gt;('VCR Graph'!$C$12/'VCR Graph'!$C$14),A2472&lt;('VCR Graph'!$C$13/'VCR Graph'!$C$14)),42,"")</f>
        <v/>
      </c>
      <c r="D2472" s="2">
        <f t="shared" si="77"/>
        <v>0</v>
      </c>
      <c r="E2472" s="3" t="str">
        <f>IF(A2472&lt;=('VCR Graph'!$C$12/'VCR Graph'!$C$14),'VCR Graph'!$C$15,"")</f>
        <v/>
      </c>
      <c r="F2472" s="3" t="str">
        <f>IF(A2472&lt;=('VCR Graph'!$C$13/'VCR Graph'!$C$14),'VCR Graph'!$C$16,"")</f>
        <v/>
      </c>
      <c r="G2472">
        <v>0</v>
      </c>
    </row>
    <row r="2473" spans="1:7" x14ac:dyDescent="0.2">
      <c r="A2473" s="2">
        <f t="shared" si="78"/>
        <v>2.4709999999998389</v>
      </c>
      <c r="B2473">
        <f>'VCR Graph'!$C$3/'background data'!A2473</f>
        <v>0.809388911371967</v>
      </c>
      <c r="C2473" t="str">
        <f>IF(AND(A2473&gt;('VCR Graph'!$C$12/'VCR Graph'!$C$14),A2473&lt;('VCR Graph'!$C$13/'VCR Graph'!$C$14)),42,"")</f>
        <v/>
      </c>
      <c r="D2473" s="2">
        <f t="shared" si="77"/>
        <v>0</v>
      </c>
      <c r="E2473" s="3" t="str">
        <f>IF(A2473&lt;=('VCR Graph'!$C$12/'VCR Graph'!$C$14),'VCR Graph'!$C$15,"")</f>
        <v/>
      </c>
      <c r="F2473" s="3" t="str">
        <f>IF(A2473&lt;=('VCR Graph'!$C$13/'VCR Graph'!$C$14),'VCR Graph'!$C$16,"")</f>
        <v/>
      </c>
      <c r="G2473">
        <v>0</v>
      </c>
    </row>
    <row r="2474" spans="1:7" x14ac:dyDescent="0.2">
      <c r="A2474" s="2">
        <f t="shared" si="78"/>
        <v>2.4719999999998388</v>
      </c>
      <c r="B2474">
        <f>'VCR Graph'!$C$3/'background data'!A2474</f>
        <v>0.80906148867319194</v>
      </c>
      <c r="C2474" t="str">
        <f>IF(AND(A2474&gt;('VCR Graph'!$C$12/'VCR Graph'!$C$14),A2474&lt;('VCR Graph'!$C$13/'VCR Graph'!$C$14)),42,"")</f>
        <v/>
      </c>
      <c r="D2474" s="2">
        <f t="shared" si="77"/>
        <v>0</v>
      </c>
      <c r="E2474" s="3" t="str">
        <f>IF(A2474&lt;=('VCR Graph'!$C$12/'VCR Graph'!$C$14),'VCR Graph'!$C$15,"")</f>
        <v/>
      </c>
      <c r="F2474" s="3" t="str">
        <f>IF(A2474&lt;=('VCR Graph'!$C$13/'VCR Graph'!$C$14),'VCR Graph'!$C$16,"")</f>
        <v/>
      </c>
      <c r="G2474">
        <v>0</v>
      </c>
    </row>
    <row r="2475" spans="1:7" x14ac:dyDescent="0.2">
      <c r="A2475" s="2">
        <f t="shared" si="78"/>
        <v>2.4729999999998387</v>
      </c>
      <c r="B2475">
        <f>'VCR Graph'!$C$3/'background data'!A2475</f>
        <v>0.80873433077239409</v>
      </c>
      <c r="C2475" t="str">
        <f>IF(AND(A2475&gt;('VCR Graph'!$C$12/'VCR Graph'!$C$14),A2475&lt;('VCR Graph'!$C$13/'VCR Graph'!$C$14)),42,"")</f>
        <v/>
      </c>
      <c r="D2475" s="2">
        <f t="shared" si="77"/>
        <v>0</v>
      </c>
      <c r="E2475" s="3" t="str">
        <f>IF(A2475&lt;=('VCR Graph'!$C$12/'VCR Graph'!$C$14),'VCR Graph'!$C$15,"")</f>
        <v/>
      </c>
      <c r="F2475" s="3" t="str">
        <f>IF(A2475&lt;=('VCR Graph'!$C$13/'VCR Graph'!$C$14),'VCR Graph'!$C$16,"")</f>
        <v/>
      </c>
      <c r="G2475">
        <v>0</v>
      </c>
    </row>
    <row r="2476" spans="1:7" x14ac:dyDescent="0.2">
      <c r="A2476" s="2">
        <f t="shared" si="78"/>
        <v>2.4739999999998386</v>
      </c>
      <c r="B2476">
        <f>'VCR Graph'!$C$3/'background data'!A2476</f>
        <v>0.80840743734847631</v>
      </c>
      <c r="C2476" t="str">
        <f>IF(AND(A2476&gt;('VCR Graph'!$C$12/'VCR Graph'!$C$14),A2476&lt;('VCR Graph'!$C$13/'VCR Graph'!$C$14)),42,"")</f>
        <v/>
      </c>
      <c r="D2476" s="2">
        <f t="shared" si="77"/>
        <v>0</v>
      </c>
      <c r="E2476" s="3" t="str">
        <f>IF(A2476&lt;=('VCR Graph'!$C$12/'VCR Graph'!$C$14),'VCR Graph'!$C$15,"")</f>
        <v/>
      </c>
      <c r="F2476" s="3" t="str">
        <f>IF(A2476&lt;=('VCR Graph'!$C$13/'VCR Graph'!$C$14),'VCR Graph'!$C$16,"")</f>
        <v/>
      </c>
      <c r="G2476">
        <v>0</v>
      </c>
    </row>
    <row r="2477" spans="1:7" x14ac:dyDescent="0.2">
      <c r="A2477" s="2">
        <f t="shared" si="78"/>
        <v>2.4749999999998384</v>
      </c>
      <c r="B2477">
        <f>'VCR Graph'!$C$3/'background data'!A2477</f>
        <v>0.8080808080808608</v>
      </c>
      <c r="C2477" t="str">
        <f>IF(AND(A2477&gt;('VCR Graph'!$C$12/'VCR Graph'!$C$14),A2477&lt;('VCR Graph'!$C$13/'VCR Graph'!$C$14)),42,"")</f>
        <v/>
      </c>
      <c r="D2477" s="2">
        <f t="shared" si="77"/>
        <v>0</v>
      </c>
      <c r="E2477" s="3" t="str">
        <f>IF(A2477&lt;=('VCR Graph'!$C$12/'VCR Graph'!$C$14),'VCR Graph'!$C$15,"")</f>
        <v/>
      </c>
      <c r="F2477" s="3" t="str">
        <f>IF(A2477&lt;=('VCR Graph'!$C$13/'VCR Graph'!$C$14),'VCR Graph'!$C$16,"")</f>
        <v/>
      </c>
      <c r="G2477">
        <v>0</v>
      </c>
    </row>
    <row r="2478" spans="1:7" x14ac:dyDescent="0.2">
      <c r="A2478" s="2">
        <f t="shared" si="78"/>
        <v>2.4759999999998383</v>
      </c>
      <c r="B2478">
        <f>'VCR Graph'!$C$3/'background data'!A2478</f>
        <v>0.80775444264948726</v>
      </c>
      <c r="C2478" t="str">
        <f>IF(AND(A2478&gt;('VCR Graph'!$C$12/'VCR Graph'!$C$14),A2478&lt;('VCR Graph'!$C$13/'VCR Graph'!$C$14)),42,"")</f>
        <v/>
      </c>
      <c r="D2478" s="2">
        <f t="shared" si="77"/>
        <v>0</v>
      </c>
      <c r="E2478" s="3" t="str">
        <f>IF(A2478&lt;=('VCR Graph'!$C$12/'VCR Graph'!$C$14),'VCR Graph'!$C$15,"")</f>
        <v/>
      </c>
      <c r="F2478" s="3" t="str">
        <f>IF(A2478&lt;=('VCR Graph'!$C$13/'VCR Graph'!$C$14),'VCR Graph'!$C$16,"")</f>
        <v/>
      </c>
      <c r="G2478">
        <v>0</v>
      </c>
    </row>
    <row r="2479" spans="1:7" x14ac:dyDescent="0.2">
      <c r="A2479" s="2">
        <f t="shared" si="78"/>
        <v>2.4769999999998382</v>
      </c>
      <c r="B2479">
        <f>'VCR Graph'!$C$3/'background data'!A2479</f>
        <v>0.80742834073481251</v>
      </c>
      <c r="C2479" t="str">
        <f>IF(AND(A2479&gt;('VCR Graph'!$C$12/'VCR Graph'!$C$14),A2479&lt;('VCR Graph'!$C$13/'VCR Graph'!$C$14)),42,"")</f>
        <v/>
      </c>
      <c r="D2479" s="2">
        <f t="shared" si="77"/>
        <v>0</v>
      </c>
      <c r="E2479" s="3" t="str">
        <f>IF(A2479&lt;=('VCR Graph'!$C$12/'VCR Graph'!$C$14),'VCR Graph'!$C$15,"")</f>
        <v/>
      </c>
      <c r="F2479" s="3" t="str">
        <f>IF(A2479&lt;=('VCR Graph'!$C$13/'VCR Graph'!$C$14),'VCR Graph'!$C$16,"")</f>
        <v/>
      </c>
      <c r="G2479">
        <v>0</v>
      </c>
    </row>
    <row r="2480" spans="1:7" x14ac:dyDescent="0.2">
      <c r="A2480" s="2">
        <f t="shared" si="78"/>
        <v>2.4779999999998381</v>
      </c>
      <c r="B2480">
        <f>'VCR Graph'!$C$3/'background data'!A2480</f>
        <v>0.80710250201780898</v>
      </c>
      <c r="C2480" t="str">
        <f>IF(AND(A2480&gt;('VCR Graph'!$C$12/'VCR Graph'!$C$14),A2480&lt;('VCR Graph'!$C$13/'VCR Graph'!$C$14)),42,"")</f>
        <v/>
      </c>
      <c r="D2480" s="2">
        <f t="shared" si="77"/>
        <v>0</v>
      </c>
      <c r="E2480" s="3" t="str">
        <f>IF(A2480&lt;=('VCR Graph'!$C$12/'VCR Graph'!$C$14),'VCR Graph'!$C$15,"")</f>
        <v/>
      </c>
      <c r="F2480" s="3" t="str">
        <f>IF(A2480&lt;=('VCR Graph'!$C$13/'VCR Graph'!$C$14),'VCR Graph'!$C$16,"")</f>
        <v/>
      </c>
      <c r="G2480">
        <v>0</v>
      </c>
    </row>
    <row r="2481" spans="1:7" x14ac:dyDescent="0.2">
      <c r="A2481" s="2">
        <f t="shared" si="78"/>
        <v>2.478999999999838</v>
      </c>
      <c r="B2481">
        <f>'VCR Graph'!$C$3/'background data'!A2481</f>
        <v>0.80677692617996399</v>
      </c>
      <c r="C2481" t="str">
        <f>IF(AND(A2481&gt;('VCR Graph'!$C$12/'VCR Graph'!$C$14),A2481&lt;('VCR Graph'!$C$13/'VCR Graph'!$C$14)),42,"")</f>
        <v/>
      </c>
      <c r="D2481" s="2">
        <f t="shared" si="77"/>
        <v>0</v>
      </c>
      <c r="E2481" s="3" t="str">
        <f>IF(A2481&lt;=('VCR Graph'!$C$12/'VCR Graph'!$C$14),'VCR Graph'!$C$15,"")</f>
        <v/>
      </c>
      <c r="F2481" s="3" t="str">
        <f>IF(A2481&lt;=('VCR Graph'!$C$13/'VCR Graph'!$C$14),'VCR Graph'!$C$16,"")</f>
        <v/>
      </c>
      <c r="G2481">
        <v>0</v>
      </c>
    </row>
    <row r="2482" spans="1:7" x14ac:dyDescent="0.2">
      <c r="A2482" s="2">
        <f t="shared" si="78"/>
        <v>2.4799999999998379</v>
      </c>
      <c r="B2482">
        <f>'VCR Graph'!$C$3/'background data'!A2482</f>
        <v>0.80645161290327849</v>
      </c>
      <c r="C2482" t="str">
        <f>IF(AND(A2482&gt;('VCR Graph'!$C$12/'VCR Graph'!$C$14),A2482&lt;('VCR Graph'!$C$13/'VCR Graph'!$C$14)),42,"")</f>
        <v/>
      </c>
      <c r="D2482" s="2">
        <f t="shared" si="77"/>
        <v>0</v>
      </c>
      <c r="E2482" s="3" t="str">
        <f>IF(A2482&lt;=('VCR Graph'!$C$12/'VCR Graph'!$C$14),'VCR Graph'!$C$15,"")</f>
        <v/>
      </c>
      <c r="F2482" s="3" t="str">
        <f>IF(A2482&lt;=('VCR Graph'!$C$13/'VCR Graph'!$C$14),'VCR Graph'!$C$16,"")</f>
        <v/>
      </c>
      <c r="G2482">
        <v>0</v>
      </c>
    </row>
    <row r="2483" spans="1:7" x14ac:dyDescent="0.2">
      <c r="A2483" s="2">
        <f t="shared" si="78"/>
        <v>2.4809999999998378</v>
      </c>
      <c r="B2483">
        <f>'VCR Graph'!$C$3/'background data'!A2483</f>
        <v>0.80612656187026632</v>
      </c>
      <c r="C2483" t="str">
        <f>IF(AND(A2483&gt;('VCR Graph'!$C$12/'VCR Graph'!$C$14),A2483&lt;('VCR Graph'!$C$13/'VCR Graph'!$C$14)),42,"")</f>
        <v/>
      </c>
      <c r="D2483" s="2">
        <f t="shared" si="77"/>
        <v>0</v>
      </c>
      <c r="E2483" s="3" t="str">
        <f>IF(A2483&lt;=('VCR Graph'!$C$12/'VCR Graph'!$C$14),'VCR Graph'!$C$15,"")</f>
        <v/>
      </c>
      <c r="F2483" s="3" t="str">
        <f>IF(A2483&lt;=('VCR Graph'!$C$13/'VCR Graph'!$C$14),'VCR Graph'!$C$16,"")</f>
        <v/>
      </c>
      <c r="G2483">
        <v>0</v>
      </c>
    </row>
    <row r="2484" spans="1:7" x14ac:dyDescent="0.2">
      <c r="A2484" s="2">
        <f t="shared" si="78"/>
        <v>2.4819999999998377</v>
      </c>
      <c r="B2484">
        <f>'VCR Graph'!$C$3/'background data'!A2484</f>
        <v>0.80580177276395282</v>
      </c>
      <c r="C2484" t="str">
        <f>IF(AND(A2484&gt;('VCR Graph'!$C$12/'VCR Graph'!$C$14),A2484&lt;('VCR Graph'!$C$13/'VCR Graph'!$C$14)),42,"")</f>
        <v/>
      </c>
      <c r="D2484" s="2">
        <f t="shared" si="77"/>
        <v>0</v>
      </c>
      <c r="E2484" s="3" t="str">
        <f>IF(A2484&lt;=('VCR Graph'!$C$12/'VCR Graph'!$C$14),'VCR Graph'!$C$15,"")</f>
        <v/>
      </c>
      <c r="F2484" s="3" t="str">
        <f>IF(A2484&lt;=('VCR Graph'!$C$13/'VCR Graph'!$C$14),'VCR Graph'!$C$16,"")</f>
        <v/>
      </c>
      <c r="G2484">
        <v>0</v>
      </c>
    </row>
    <row r="2485" spans="1:7" x14ac:dyDescent="0.2">
      <c r="A2485" s="2">
        <f t="shared" si="78"/>
        <v>2.4829999999998376</v>
      </c>
      <c r="B2485">
        <f>'VCR Graph'!$C$3/'background data'!A2485</f>
        <v>0.8054772452678739</v>
      </c>
      <c r="C2485" t="str">
        <f>IF(AND(A2485&gt;('VCR Graph'!$C$12/'VCR Graph'!$C$14),A2485&lt;('VCR Graph'!$C$13/'VCR Graph'!$C$14)),42,"")</f>
        <v/>
      </c>
      <c r="D2485" s="2">
        <f t="shared" si="77"/>
        <v>0</v>
      </c>
      <c r="E2485" s="3" t="str">
        <f>IF(A2485&lt;=('VCR Graph'!$C$12/'VCR Graph'!$C$14),'VCR Graph'!$C$15,"")</f>
        <v/>
      </c>
      <c r="F2485" s="3" t="str">
        <f>IF(A2485&lt;=('VCR Graph'!$C$13/'VCR Graph'!$C$14),'VCR Graph'!$C$16,"")</f>
        <v/>
      </c>
      <c r="G2485">
        <v>0</v>
      </c>
    </row>
    <row r="2486" spans="1:7" x14ac:dyDescent="0.2">
      <c r="A2486" s="2">
        <f t="shared" si="78"/>
        <v>2.4839999999998374</v>
      </c>
      <c r="B2486">
        <f>'VCR Graph'!$C$3/'background data'!A2486</f>
        <v>0.80515297906607519</v>
      </c>
      <c r="C2486" t="str">
        <f>IF(AND(A2486&gt;('VCR Graph'!$C$12/'VCR Graph'!$C$14),A2486&lt;('VCR Graph'!$C$13/'VCR Graph'!$C$14)),42,"")</f>
        <v/>
      </c>
      <c r="D2486" s="2">
        <f t="shared" si="77"/>
        <v>0</v>
      </c>
      <c r="E2486" s="3" t="str">
        <f>IF(A2486&lt;=('VCR Graph'!$C$12/'VCR Graph'!$C$14),'VCR Graph'!$C$15,"")</f>
        <v/>
      </c>
      <c r="F2486" s="3" t="str">
        <f>IF(A2486&lt;=('VCR Graph'!$C$13/'VCR Graph'!$C$14),'VCR Graph'!$C$16,"")</f>
        <v/>
      </c>
      <c r="G2486">
        <v>0</v>
      </c>
    </row>
    <row r="2487" spans="1:7" x14ac:dyDescent="0.2">
      <c r="A2487" s="2">
        <f t="shared" si="78"/>
        <v>2.4849999999998373</v>
      </c>
      <c r="B2487">
        <f>'VCR Graph'!$C$3/'background data'!A2487</f>
        <v>0.80482897384311103</v>
      </c>
      <c r="C2487" t="str">
        <f>IF(AND(A2487&gt;('VCR Graph'!$C$12/'VCR Graph'!$C$14),A2487&lt;('VCR Graph'!$C$13/'VCR Graph'!$C$14)),42,"")</f>
        <v/>
      </c>
      <c r="D2487" s="2">
        <f t="shared" si="77"/>
        <v>0</v>
      </c>
      <c r="E2487" s="3" t="str">
        <f>IF(A2487&lt;=('VCR Graph'!$C$12/'VCR Graph'!$C$14),'VCR Graph'!$C$15,"")</f>
        <v/>
      </c>
      <c r="F2487" s="3" t="str">
        <f>IF(A2487&lt;=('VCR Graph'!$C$13/'VCR Graph'!$C$14),'VCR Graph'!$C$16,"")</f>
        <v/>
      </c>
      <c r="G2487">
        <v>0</v>
      </c>
    </row>
    <row r="2488" spans="1:7" x14ac:dyDescent="0.2">
      <c r="A2488" s="2">
        <f t="shared" si="78"/>
        <v>2.4859999999998372</v>
      </c>
      <c r="B2488">
        <f>'VCR Graph'!$C$3/'background data'!A2488</f>
        <v>0.804505229284043</v>
      </c>
      <c r="C2488" t="str">
        <f>IF(AND(A2488&gt;('VCR Graph'!$C$12/'VCR Graph'!$C$14),A2488&lt;('VCR Graph'!$C$13/'VCR Graph'!$C$14)),42,"")</f>
        <v/>
      </c>
      <c r="D2488" s="2">
        <f t="shared" si="77"/>
        <v>0</v>
      </c>
      <c r="E2488" s="3" t="str">
        <f>IF(A2488&lt;=('VCR Graph'!$C$12/'VCR Graph'!$C$14),'VCR Graph'!$C$15,"")</f>
        <v/>
      </c>
      <c r="F2488" s="3" t="str">
        <f>IF(A2488&lt;=('VCR Graph'!$C$13/'VCR Graph'!$C$14),'VCR Graph'!$C$16,"")</f>
        <v/>
      </c>
      <c r="G2488">
        <v>0</v>
      </c>
    </row>
    <row r="2489" spans="1:7" x14ac:dyDescent="0.2">
      <c r="A2489" s="2">
        <f t="shared" si="78"/>
        <v>2.4869999999998371</v>
      </c>
      <c r="B2489">
        <f>'VCR Graph'!$C$3/'background data'!A2489</f>
        <v>0.80418174507443951</v>
      </c>
      <c r="C2489" t="str">
        <f>IF(AND(A2489&gt;('VCR Graph'!$C$12/'VCR Graph'!$C$14),A2489&lt;('VCR Graph'!$C$13/'VCR Graph'!$C$14)),42,"")</f>
        <v/>
      </c>
      <c r="D2489" s="2">
        <f t="shared" si="77"/>
        <v>0</v>
      </c>
      <c r="E2489" s="3" t="str">
        <f>IF(A2489&lt;=('VCR Graph'!$C$12/'VCR Graph'!$C$14),'VCR Graph'!$C$15,"")</f>
        <v/>
      </c>
      <c r="F2489" s="3" t="str">
        <f>IF(A2489&lt;=('VCR Graph'!$C$13/'VCR Graph'!$C$14),'VCR Graph'!$C$16,"")</f>
        <v/>
      </c>
      <c r="G2489">
        <v>0</v>
      </c>
    </row>
    <row r="2490" spans="1:7" x14ac:dyDescent="0.2">
      <c r="A2490" s="2">
        <f t="shared" si="78"/>
        <v>2.487999999999837</v>
      </c>
      <c r="B2490">
        <f>'VCR Graph'!$C$3/'background data'!A2490</f>
        <v>0.80385852090037424</v>
      </c>
      <c r="C2490" t="str">
        <f>IF(AND(A2490&gt;('VCR Graph'!$C$12/'VCR Graph'!$C$14),A2490&lt;('VCR Graph'!$C$13/'VCR Graph'!$C$14)),42,"")</f>
        <v/>
      </c>
      <c r="D2490" s="2">
        <f t="shared" si="77"/>
        <v>0</v>
      </c>
      <c r="E2490" s="3" t="str">
        <f>IF(A2490&lt;=('VCR Graph'!$C$12/'VCR Graph'!$C$14),'VCR Graph'!$C$15,"")</f>
        <v/>
      </c>
      <c r="F2490" s="3" t="str">
        <f>IF(A2490&lt;=('VCR Graph'!$C$13/'VCR Graph'!$C$14),'VCR Graph'!$C$16,"")</f>
        <v/>
      </c>
      <c r="G2490">
        <v>0</v>
      </c>
    </row>
    <row r="2491" spans="1:7" x14ac:dyDescent="0.2">
      <c r="A2491" s="2">
        <f t="shared" si="78"/>
        <v>2.4889999999998369</v>
      </c>
      <c r="B2491">
        <f>'VCR Graph'!$C$3/'background data'!A2491</f>
        <v>0.80353555644842545</v>
      </c>
      <c r="C2491" t="str">
        <f>IF(AND(A2491&gt;('VCR Graph'!$C$12/'VCR Graph'!$C$14),A2491&lt;('VCR Graph'!$C$13/'VCR Graph'!$C$14)),42,"")</f>
        <v/>
      </c>
      <c r="D2491" s="2">
        <f t="shared" si="77"/>
        <v>0</v>
      </c>
      <c r="E2491" s="3" t="str">
        <f>IF(A2491&lt;=('VCR Graph'!$C$12/'VCR Graph'!$C$14),'VCR Graph'!$C$15,"")</f>
        <v/>
      </c>
      <c r="F2491" s="3" t="str">
        <f>IF(A2491&lt;=('VCR Graph'!$C$13/'VCR Graph'!$C$14),'VCR Graph'!$C$16,"")</f>
        <v/>
      </c>
      <c r="G2491">
        <v>0</v>
      </c>
    </row>
    <row r="2492" spans="1:7" x14ac:dyDescent="0.2">
      <c r="A2492" s="2">
        <f t="shared" si="78"/>
        <v>2.4899999999998368</v>
      </c>
      <c r="B2492">
        <f>'VCR Graph'!$C$3/'background data'!A2492</f>
        <v>0.80321285140567511</v>
      </c>
      <c r="C2492" t="str">
        <f>IF(AND(A2492&gt;('VCR Graph'!$C$12/'VCR Graph'!$C$14),A2492&lt;('VCR Graph'!$C$13/'VCR Graph'!$C$14)),42,"")</f>
        <v/>
      </c>
      <c r="D2492" s="2">
        <f t="shared" si="77"/>
        <v>0</v>
      </c>
      <c r="E2492" s="3" t="str">
        <f>IF(A2492&lt;=('VCR Graph'!$C$12/'VCR Graph'!$C$14),'VCR Graph'!$C$15,"")</f>
        <v/>
      </c>
      <c r="F2492" s="3" t="str">
        <f>IF(A2492&lt;=('VCR Graph'!$C$13/'VCR Graph'!$C$14),'VCR Graph'!$C$16,"")</f>
        <v/>
      </c>
      <c r="G2492">
        <v>0</v>
      </c>
    </row>
    <row r="2493" spans="1:7" x14ac:dyDescent="0.2">
      <c r="A2493" s="2">
        <f t="shared" si="78"/>
        <v>2.4909999999998367</v>
      </c>
      <c r="B2493">
        <f>'VCR Graph'!$C$3/'background data'!A2493</f>
        <v>0.80289040545970736</v>
      </c>
      <c r="C2493" t="str">
        <f>IF(AND(A2493&gt;('VCR Graph'!$C$12/'VCR Graph'!$C$14),A2493&lt;('VCR Graph'!$C$13/'VCR Graph'!$C$14)),42,"")</f>
        <v/>
      </c>
      <c r="D2493" s="2">
        <f t="shared" si="77"/>
        <v>0</v>
      </c>
      <c r="E2493" s="3" t="str">
        <f>IF(A2493&lt;=('VCR Graph'!$C$12/'VCR Graph'!$C$14),'VCR Graph'!$C$15,"")</f>
        <v/>
      </c>
      <c r="F2493" s="3" t="str">
        <f>IF(A2493&lt;=('VCR Graph'!$C$13/'VCR Graph'!$C$14),'VCR Graph'!$C$16,"")</f>
        <v/>
      </c>
      <c r="G2493">
        <v>0</v>
      </c>
    </row>
    <row r="2494" spans="1:7" x14ac:dyDescent="0.2">
      <c r="A2494" s="2">
        <f t="shared" si="78"/>
        <v>2.4919999999998366</v>
      </c>
      <c r="B2494">
        <f>'VCR Graph'!$C$3/'background data'!A2494</f>
        <v>0.80256821829860803</v>
      </c>
      <c r="C2494" t="str">
        <f>IF(AND(A2494&gt;('VCR Graph'!$C$12/'VCR Graph'!$C$14),A2494&lt;('VCR Graph'!$C$13/'VCR Graph'!$C$14)),42,"")</f>
        <v/>
      </c>
      <c r="D2494" s="2">
        <f t="shared" si="77"/>
        <v>0</v>
      </c>
      <c r="E2494" s="3" t="str">
        <f>IF(A2494&lt;=('VCR Graph'!$C$12/'VCR Graph'!$C$14),'VCR Graph'!$C$15,"")</f>
        <v/>
      </c>
      <c r="F2494" s="3" t="str">
        <f>IF(A2494&lt;=('VCR Graph'!$C$13/'VCR Graph'!$C$14),'VCR Graph'!$C$16,"")</f>
        <v/>
      </c>
      <c r="G2494">
        <v>0</v>
      </c>
    </row>
    <row r="2495" spans="1:7" x14ac:dyDescent="0.2">
      <c r="A2495" s="2">
        <f t="shared" si="78"/>
        <v>2.4929999999998365</v>
      </c>
      <c r="B2495">
        <f>'VCR Graph'!$C$3/'background data'!A2495</f>
        <v>0.80224628961096323</v>
      </c>
      <c r="C2495" t="str">
        <f>IF(AND(A2495&gt;('VCR Graph'!$C$12/'VCR Graph'!$C$14),A2495&lt;('VCR Graph'!$C$13/'VCR Graph'!$C$14)),42,"")</f>
        <v/>
      </c>
      <c r="D2495" s="2">
        <f t="shared" si="77"/>
        <v>0</v>
      </c>
      <c r="E2495" s="3" t="str">
        <f>IF(A2495&lt;=('VCR Graph'!$C$12/'VCR Graph'!$C$14),'VCR Graph'!$C$15,"")</f>
        <v/>
      </c>
      <c r="F2495" s="3" t="str">
        <f>IF(A2495&lt;=('VCR Graph'!$C$13/'VCR Graph'!$C$14),'VCR Graph'!$C$16,"")</f>
        <v/>
      </c>
      <c r="G2495">
        <v>0</v>
      </c>
    </row>
    <row r="2496" spans="1:7" x14ac:dyDescent="0.2">
      <c r="A2496" s="2">
        <f t="shared" si="78"/>
        <v>2.4939999999998363</v>
      </c>
      <c r="B2496">
        <f>'VCR Graph'!$C$3/'background data'!A2496</f>
        <v>0.80192461908585855</v>
      </c>
      <c r="C2496" t="str">
        <f>IF(AND(A2496&gt;('VCR Graph'!$C$12/'VCR Graph'!$C$14),A2496&lt;('VCR Graph'!$C$13/'VCR Graph'!$C$14)),42,"")</f>
        <v/>
      </c>
      <c r="D2496" s="2">
        <f t="shared" si="77"/>
        <v>0</v>
      </c>
      <c r="E2496" s="3" t="str">
        <f>IF(A2496&lt;=('VCR Graph'!$C$12/'VCR Graph'!$C$14),'VCR Graph'!$C$15,"")</f>
        <v/>
      </c>
      <c r="F2496" s="3" t="str">
        <f>IF(A2496&lt;=('VCR Graph'!$C$13/'VCR Graph'!$C$14),'VCR Graph'!$C$16,"")</f>
        <v/>
      </c>
      <c r="G2496">
        <v>0</v>
      </c>
    </row>
    <row r="2497" spans="1:7" x14ac:dyDescent="0.2">
      <c r="A2497" s="2">
        <f t="shared" si="78"/>
        <v>2.4949999999998362</v>
      </c>
      <c r="B2497">
        <f>'VCR Graph'!$C$3/'background data'!A2497</f>
        <v>0.8016032064128783</v>
      </c>
      <c r="C2497" t="str">
        <f>IF(AND(A2497&gt;('VCR Graph'!$C$12/'VCR Graph'!$C$14),A2497&lt;('VCR Graph'!$C$13/'VCR Graph'!$C$14)),42,"")</f>
        <v/>
      </c>
      <c r="D2497" s="2">
        <f t="shared" si="77"/>
        <v>0</v>
      </c>
      <c r="E2497" s="3" t="str">
        <f>IF(A2497&lt;=('VCR Graph'!$C$12/'VCR Graph'!$C$14),'VCR Graph'!$C$15,"")</f>
        <v/>
      </c>
      <c r="F2497" s="3" t="str">
        <f>IF(A2497&lt;=('VCR Graph'!$C$13/'VCR Graph'!$C$14),'VCR Graph'!$C$16,"")</f>
        <v/>
      </c>
      <c r="G2497">
        <v>0</v>
      </c>
    </row>
    <row r="2498" spans="1:7" x14ac:dyDescent="0.2">
      <c r="A2498" s="2">
        <f t="shared" si="78"/>
        <v>2.4959999999998361</v>
      </c>
      <c r="B2498">
        <f>'VCR Graph'!$C$3/'background data'!A2498</f>
        <v>0.80128205128210384</v>
      </c>
      <c r="C2498" t="str">
        <f>IF(AND(A2498&gt;('VCR Graph'!$C$12/'VCR Graph'!$C$14),A2498&lt;('VCR Graph'!$C$13/'VCR Graph'!$C$14)),42,"")</f>
        <v/>
      </c>
      <c r="D2498" s="2">
        <f t="shared" si="77"/>
        <v>0</v>
      </c>
      <c r="E2498" s="3" t="str">
        <f>IF(A2498&lt;=('VCR Graph'!$C$12/'VCR Graph'!$C$14),'VCR Graph'!$C$15,"")</f>
        <v/>
      </c>
      <c r="F2498" s="3" t="str">
        <f>IF(A2498&lt;=('VCR Graph'!$C$13/'VCR Graph'!$C$14),'VCR Graph'!$C$16,"")</f>
        <v/>
      </c>
      <c r="G2498">
        <v>0</v>
      </c>
    </row>
    <row r="2499" spans="1:7" x14ac:dyDescent="0.2">
      <c r="A2499" s="2">
        <f t="shared" si="78"/>
        <v>2.496999999999836</v>
      </c>
      <c r="B2499">
        <f>'VCR Graph'!$C$3/'background data'!A2499</f>
        <v>0.80096115338411344</v>
      </c>
      <c r="C2499" t="str">
        <f>IF(AND(A2499&gt;('VCR Graph'!$C$12/'VCR Graph'!$C$14),A2499&lt;('VCR Graph'!$C$13/'VCR Graph'!$C$14)),42,"")</f>
        <v/>
      </c>
      <c r="D2499" s="2">
        <f t="shared" si="77"/>
        <v>0</v>
      </c>
      <c r="E2499" s="3" t="str">
        <f>IF(A2499&lt;=('VCR Graph'!$C$12/'VCR Graph'!$C$14),'VCR Graph'!$C$15,"")</f>
        <v/>
      </c>
      <c r="F2499" s="3" t="str">
        <f>IF(A2499&lt;=('VCR Graph'!$C$13/'VCR Graph'!$C$14),'VCR Graph'!$C$16,"")</f>
        <v/>
      </c>
      <c r="G2499">
        <v>0</v>
      </c>
    </row>
    <row r="2500" spans="1:7" x14ac:dyDescent="0.2">
      <c r="A2500" s="2">
        <f t="shared" si="78"/>
        <v>2.4979999999998359</v>
      </c>
      <c r="B2500">
        <f>'VCR Graph'!$C$3/'background data'!A2500</f>
        <v>0.80064051240998058</v>
      </c>
      <c r="C2500" t="str">
        <f>IF(AND(A2500&gt;('VCR Graph'!$C$12/'VCR Graph'!$C$14),A2500&lt;('VCR Graph'!$C$13/'VCR Graph'!$C$14)),42,"")</f>
        <v/>
      </c>
      <c r="D2500" s="2">
        <f t="shared" ref="D2500:D2563" si="79">D2499</f>
        <v>0</v>
      </c>
      <c r="E2500" s="3" t="str">
        <f>IF(A2500&lt;=('VCR Graph'!$C$12/'VCR Graph'!$C$14),'VCR Graph'!$C$15,"")</f>
        <v/>
      </c>
      <c r="F2500" s="3" t="str">
        <f>IF(A2500&lt;=('VCR Graph'!$C$13/'VCR Graph'!$C$14),'VCR Graph'!$C$16,"")</f>
        <v/>
      </c>
      <c r="G2500">
        <v>0</v>
      </c>
    </row>
    <row r="2501" spans="1:7" x14ac:dyDescent="0.2">
      <c r="A2501" s="2">
        <f t="shared" si="78"/>
        <v>2.4989999999998358</v>
      </c>
      <c r="B2501">
        <f>'VCR Graph'!$C$3/'background data'!A2501</f>
        <v>0.80032012805127306</v>
      </c>
      <c r="C2501" t="str">
        <f>IF(AND(A2501&gt;('VCR Graph'!$C$12/'VCR Graph'!$C$14),A2501&lt;('VCR Graph'!$C$13/'VCR Graph'!$C$14)),42,"")</f>
        <v/>
      </c>
      <c r="D2501" s="2">
        <f t="shared" si="79"/>
        <v>0</v>
      </c>
      <c r="E2501" s="3" t="str">
        <f>IF(A2501&lt;=('VCR Graph'!$C$12/'VCR Graph'!$C$14),'VCR Graph'!$C$15,"")</f>
        <v/>
      </c>
      <c r="F2501" s="3" t="str">
        <f>IF(A2501&lt;=('VCR Graph'!$C$13/'VCR Graph'!$C$14),'VCR Graph'!$C$16,"")</f>
        <v/>
      </c>
      <c r="G2501">
        <v>0</v>
      </c>
    </row>
    <row r="2502" spans="1:7" x14ac:dyDescent="0.2">
      <c r="A2502" s="2">
        <f t="shared" si="78"/>
        <v>2.4999999999998357</v>
      </c>
      <c r="B2502">
        <f>'VCR Graph'!$C$3/'background data'!A2502</f>
        <v>0.80000000000005256</v>
      </c>
      <c r="C2502" t="str">
        <f>IF(AND(A2502&gt;('VCR Graph'!$C$12/'VCR Graph'!$C$14),A2502&lt;('VCR Graph'!$C$13/'VCR Graph'!$C$14)),42,"")</f>
        <v/>
      </c>
      <c r="D2502" s="2">
        <f t="shared" si="79"/>
        <v>0</v>
      </c>
      <c r="E2502" s="3" t="str">
        <f>IF(A2502&lt;=('VCR Graph'!$C$12/'VCR Graph'!$C$14),'VCR Graph'!$C$15,"")</f>
        <v/>
      </c>
      <c r="F2502" s="3" t="str">
        <f>IF(A2502&lt;=('VCR Graph'!$C$13/'VCR Graph'!$C$14),'VCR Graph'!$C$16,"")</f>
        <v/>
      </c>
      <c r="G2502">
        <v>0</v>
      </c>
    </row>
    <row r="2503" spans="1:7" x14ac:dyDescent="0.2">
      <c r="A2503" s="2">
        <f t="shared" si="78"/>
        <v>2.5009999999998356</v>
      </c>
      <c r="B2503">
        <f>'VCR Graph'!$C$3/'background data'!A2503</f>
        <v>0.799680127948873</v>
      </c>
      <c r="C2503" t="str">
        <f>IF(AND(A2503&gt;('VCR Graph'!$C$12/'VCR Graph'!$C$14),A2503&lt;('VCR Graph'!$C$13/'VCR Graph'!$C$14)),42,"")</f>
        <v/>
      </c>
      <c r="D2503" s="2">
        <f t="shared" si="79"/>
        <v>0</v>
      </c>
      <c r="E2503" s="3" t="str">
        <f>IF(A2503&lt;=('VCR Graph'!$C$12/'VCR Graph'!$C$14),'VCR Graph'!$C$15,"")</f>
        <v/>
      </c>
      <c r="F2503" s="3" t="str">
        <f>IF(A2503&lt;=('VCR Graph'!$C$13/'VCR Graph'!$C$14),'VCR Graph'!$C$16,"")</f>
        <v/>
      </c>
      <c r="G2503">
        <v>0</v>
      </c>
    </row>
    <row r="2504" spans="1:7" x14ac:dyDescent="0.2">
      <c r="A2504" s="2">
        <f t="shared" si="78"/>
        <v>2.5019999999998355</v>
      </c>
      <c r="B2504">
        <f>'VCR Graph'!$C$3/'background data'!A2504</f>
        <v>0.79936051159078003</v>
      </c>
      <c r="C2504" t="str">
        <f>IF(AND(A2504&gt;('VCR Graph'!$C$12/'VCR Graph'!$C$14),A2504&lt;('VCR Graph'!$C$13/'VCR Graph'!$C$14)),42,"")</f>
        <v/>
      </c>
      <c r="D2504" s="2">
        <f t="shared" si="79"/>
        <v>0</v>
      </c>
      <c r="E2504" s="3" t="str">
        <f>IF(A2504&lt;=('VCR Graph'!$C$12/'VCR Graph'!$C$14),'VCR Graph'!$C$15,"")</f>
        <v/>
      </c>
      <c r="F2504" s="3" t="str">
        <f>IF(A2504&lt;=('VCR Graph'!$C$13/'VCR Graph'!$C$14),'VCR Graph'!$C$16,"")</f>
        <v/>
      </c>
      <c r="G2504">
        <v>0</v>
      </c>
    </row>
    <row r="2505" spans="1:7" x14ac:dyDescent="0.2">
      <c r="A2505" s="2">
        <f t="shared" si="78"/>
        <v>2.5029999999998354</v>
      </c>
      <c r="B2505">
        <f>'VCR Graph'!$C$3/'background data'!A2505</f>
        <v>0.79904115061930947</v>
      </c>
      <c r="C2505" t="str">
        <f>IF(AND(A2505&gt;('VCR Graph'!$C$12/'VCR Graph'!$C$14),A2505&lt;('VCR Graph'!$C$13/'VCR Graph'!$C$14)),42,"")</f>
        <v/>
      </c>
      <c r="D2505" s="2">
        <f t="shared" si="79"/>
        <v>0</v>
      </c>
      <c r="E2505" s="3" t="str">
        <f>IF(A2505&lt;=('VCR Graph'!$C$12/'VCR Graph'!$C$14),'VCR Graph'!$C$15,"")</f>
        <v/>
      </c>
      <c r="F2505" s="3" t="str">
        <f>IF(A2505&lt;=('VCR Graph'!$C$13/'VCR Graph'!$C$14),'VCR Graph'!$C$16,"")</f>
        <v/>
      </c>
      <c r="G2505">
        <v>0</v>
      </c>
    </row>
    <row r="2506" spans="1:7" x14ac:dyDescent="0.2">
      <c r="A2506" s="2">
        <f t="shared" si="78"/>
        <v>2.5039999999998352</v>
      </c>
      <c r="B2506">
        <f>'VCR Graph'!$C$3/'background data'!A2506</f>
        <v>0.79872204472848707</v>
      </c>
      <c r="C2506" t="str">
        <f>IF(AND(A2506&gt;('VCR Graph'!$C$12/'VCR Graph'!$C$14),A2506&lt;('VCR Graph'!$C$13/'VCR Graph'!$C$14)),42,"")</f>
        <v/>
      </c>
      <c r="D2506" s="2">
        <f t="shared" si="79"/>
        <v>0</v>
      </c>
      <c r="E2506" s="3" t="str">
        <f>IF(A2506&lt;=('VCR Graph'!$C$12/'VCR Graph'!$C$14),'VCR Graph'!$C$15,"")</f>
        <v/>
      </c>
      <c r="F2506" s="3" t="str">
        <f>IF(A2506&lt;=('VCR Graph'!$C$13/'VCR Graph'!$C$14),'VCR Graph'!$C$16,"")</f>
        <v/>
      </c>
      <c r="G2506">
        <v>0</v>
      </c>
    </row>
    <row r="2507" spans="1:7" x14ac:dyDescent="0.2">
      <c r="A2507" s="2">
        <f t="shared" si="78"/>
        <v>2.5049999999998351</v>
      </c>
      <c r="B2507">
        <f>'VCR Graph'!$C$3/'background data'!A2507</f>
        <v>0.79840319361282697</v>
      </c>
      <c r="C2507" t="str">
        <f>IF(AND(A2507&gt;('VCR Graph'!$C$12/'VCR Graph'!$C$14),A2507&lt;('VCR Graph'!$C$13/'VCR Graph'!$C$14)),42,"")</f>
        <v/>
      </c>
      <c r="D2507" s="2">
        <f t="shared" si="79"/>
        <v>0</v>
      </c>
      <c r="E2507" s="3" t="str">
        <f>IF(A2507&lt;=('VCR Graph'!$C$12/'VCR Graph'!$C$14),'VCR Graph'!$C$15,"")</f>
        <v/>
      </c>
      <c r="F2507" s="3" t="str">
        <f>IF(A2507&lt;=('VCR Graph'!$C$13/'VCR Graph'!$C$14),'VCR Graph'!$C$16,"")</f>
        <v/>
      </c>
      <c r="G2507">
        <v>0</v>
      </c>
    </row>
    <row r="2508" spans="1:7" x14ac:dyDescent="0.2">
      <c r="A2508" s="2">
        <f t="shared" si="78"/>
        <v>2.505999999999835</v>
      </c>
      <c r="B2508">
        <f>'VCR Graph'!$C$3/'background data'!A2508</f>
        <v>0.79808459696733103</v>
      </c>
      <c r="C2508" t="str">
        <f>IF(AND(A2508&gt;('VCR Graph'!$C$12/'VCR Graph'!$C$14),A2508&lt;('VCR Graph'!$C$13/'VCR Graph'!$C$14)),42,"")</f>
        <v/>
      </c>
      <c r="D2508" s="2">
        <f t="shared" si="79"/>
        <v>0</v>
      </c>
      <c r="E2508" s="3" t="str">
        <f>IF(A2508&lt;=('VCR Graph'!$C$12/'VCR Graph'!$C$14),'VCR Graph'!$C$15,"")</f>
        <v/>
      </c>
      <c r="F2508" s="3" t="str">
        <f>IF(A2508&lt;=('VCR Graph'!$C$13/'VCR Graph'!$C$14),'VCR Graph'!$C$16,"")</f>
        <v/>
      </c>
      <c r="G2508">
        <v>0</v>
      </c>
    </row>
    <row r="2509" spans="1:7" x14ac:dyDescent="0.2">
      <c r="A2509" s="2">
        <f t="shared" ref="A2509:A2572" si="80">A2508+0.001</f>
        <v>2.5069999999998349</v>
      </c>
      <c r="B2509">
        <f>'VCR Graph'!$C$3/'background data'!A2509</f>
        <v>0.79776625448748772</v>
      </c>
      <c r="C2509" t="str">
        <f>IF(AND(A2509&gt;('VCR Graph'!$C$12/'VCR Graph'!$C$14),A2509&lt;('VCR Graph'!$C$13/'VCR Graph'!$C$14)),42,"")</f>
        <v/>
      </c>
      <c r="D2509" s="2">
        <f t="shared" si="79"/>
        <v>0</v>
      </c>
      <c r="E2509" s="3" t="str">
        <f>IF(A2509&lt;=('VCR Graph'!$C$12/'VCR Graph'!$C$14),'VCR Graph'!$C$15,"")</f>
        <v/>
      </c>
      <c r="F2509" s="3" t="str">
        <f>IF(A2509&lt;=('VCR Graph'!$C$13/'VCR Graph'!$C$14),'VCR Graph'!$C$16,"")</f>
        <v/>
      </c>
      <c r="G2509">
        <v>0</v>
      </c>
    </row>
    <row r="2510" spans="1:7" x14ac:dyDescent="0.2">
      <c r="A2510" s="2">
        <f t="shared" si="80"/>
        <v>2.5079999999998348</v>
      </c>
      <c r="B2510">
        <f>'VCR Graph'!$C$3/'background data'!A2510</f>
        <v>0.79744816586927103</v>
      </c>
      <c r="C2510" t="str">
        <f>IF(AND(A2510&gt;('VCR Graph'!$C$12/'VCR Graph'!$C$14),A2510&lt;('VCR Graph'!$C$13/'VCR Graph'!$C$14)),42,"")</f>
        <v/>
      </c>
      <c r="D2510" s="2">
        <f t="shared" si="79"/>
        <v>0</v>
      </c>
      <c r="E2510" s="3" t="str">
        <f>IF(A2510&lt;=('VCR Graph'!$C$12/'VCR Graph'!$C$14),'VCR Graph'!$C$15,"")</f>
        <v/>
      </c>
      <c r="F2510" s="3" t="str">
        <f>IF(A2510&lt;=('VCR Graph'!$C$13/'VCR Graph'!$C$14),'VCR Graph'!$C$16,"")</f>
        <v/>
      </c>
      <c r="G2510">
        <v>0</v>
      </c>
    </row>
    <row r="2511" spans="1:7" x14ac:dyDescent="0.2">
      <c r="A2511" s="2">
        <f t="shared" si="80"/>
        <v>2.5089999999998347</v>
      </c>
      <c r="B2511">
        <f>'VCR Graph'!$C$3/'background data'!A2511</f>
        <v>0.79713033080913975</v>
      </c>
      <c r="C2511" t="str">
        <f>IF(AND(A2511&gt;('VCR Graph'!$C$12/'VCR Graph'!$C$14),A2511&lt;('VCR Graph'!$C$13/'VCR Graph'!$C$14)),42,"")</f>
        <v/>
      </c>
      <c r="D2511" s="2">
        <f t="shared" si="79"/>
        <v>0</v>
      </c>
      <c r="E2511" s="3" t="str">
        <f>IF(A2511&lt;=('VCR Graph'!$C$12/'VCR Graph'!$C$14),'VCR Graph'!$C$15,"")</f>
        <v/>
      </c>
      <c r="F2511" s="3" t="str">
        <f>IF(A2511&lt;=('VCR Graph'!$C$13/'VCR Graph'!$C$14),'VCR Graph'!$C$16,"")</f>
        <v/>
      </c>
      <c r="G2511">
        <v>0</v>
      </c>
    </row>
    <row r="2512" spans="1:7" x14ac:dyDescent="0.2">
      <c r="A2512" s="2">
        <f t="shared" si="80"/>
        <v>2.5099999999998346</v>
      </c>
      <c r="B2512">
        <f>'VCR Graph'!$C$3/'background data'!A2512</f>
        <v>0.79681274900403654</v>
      </c>
      <c r="C2512" t="str">
        <f>IF(AND(A2512&gt;('VCR Graph'!$C$12/'VCR Graph'!$C$14),A2512&lt;('VCR Graph'!$C$13/'VCR Graph'!$C$14)),42,"")</f>
        <v/>
      </c>
      <c r="D2512" s="2">
        <f t="shared" si="79"/>
        <v>0</v>
      </c>
      <c r="E2512" s="3" t="str">
        <f>IF(A2512&lt;=('VCR Graph'!$C$12/'VCR Graph'!$C$14),'VCR Graph'!$C$15,"")</f>
        <v/>
      </c>
      <c r="F2512" s="3" t="str">
        <f>IF(A2512&lt;=('VCR Graph'!$C$13/'VCR Graph'!$C$14),'VCR Graph'!$C$16,"")</f>
        <v/>
      </c>
      <c r="G2512">
        <v>0</v>
      </c>
    </row>
    <row r="2513" spans="1:7" x14ac:dyDescent="0.2">
      <c r="A2513" s="2">
        <f t="shared" si="80"/>
        <v>2.5109999999998345</v>
      </c>
      <c r="B2513">
        <f>'VCR Graph'!$C$3/'background data'!A2513</f>
        <v>0.79649542015138663</v>
      </c>
      <c r="C2513" t="str">
        <f>IF(AND(A2513&gt;('VCR Graph'!$C$12/'VCR Graph'!$C$14),A2513&lt;('VCR Graph'!$C$13/'VCR Graph'!$C$14)),42,"")</f>
        <v/>
      </c>
      <c r="D2513" s="2">
        <f t="shared" si="79"/>
        <v>0</v>
      </c>
      <c r="E2513" s="3" t="str">
        <f>IF(A2513&lt;=('VCR Graph'!$C$12/'VCR Graph'!$C$14),'VCR Graph'!$C$15,"")</f>
        <v/>
      </c>
      <c r="F2513" s="3" t="str">
        <f>IF(A2513&lt;=('VCR Graph'!$C$13/'VCR Graph'!$C$14),'VCR Graph'!$C$16,"")</f>
        <v/>
      </c>
      <c r="G2513">
        <v>0</v>
      </c>
    </row>
    <row r="2514" spans="1:7" x14ac:dyDescent="0.2">
      <c r="A2514" s="2">
        <f t="shared" si="80"/>
        <v>2.5119999999998344</v>
      </c>
      <c r="B2514">
        <f>'VCR Graph'!$C$3/'background data'!A2514</f>
        <v>0.79617834394909703</v>
      </c>
      <c r="C2514" t="str">
        <f>IF(AND(A2514&gt;('VCR Graph'!$C$12/'VCR Graph'!$C$14),A2514&lt;('VCR Graph'!$C$13/'VCR Graph'!$C$14)),42,"")</f>
        <v/>
      </c>
      <c r="D2514" s="2">
        <f t="shared" si="79"/>
        <v>0</v>
      </c>
      <c r="E2514" s="3" t="str">
        <f>IF(A2514&lt;=('VCR Graph'!$C$12/'VCR Graph'!$C$14),'VCR Graph'!$C$15,"")</f>
        <v/>
      </c>
      <c r="F2514" s="3" t="str">
        <f>IF(A2514&lt;=('VCR Graph'!$C$13/'VCR Graph'!$C$14),'VCR Graph'!$C$16,"")</f>
        <v/>
      </c>
      <c r="G2514">
        <v>0</v>
      </c>
    </row>
    <row r="2515" spans="1:7" x14ac:dyDescent="0.2">
      <c r="A2515" s="2">
        <f t="shared" si="80"/>
        <v>2.5129999999998343</v>
      </c>
      <c r="B2515">
        <f>'VCR Graph'!$C$3/'background data'!A2515</f>
        <v>0.79586152009555589</v>
      </c>
      <c r="C2515" t="str">
        <f>IF(AND(A2515&gt;('VCR Graph'!$C$12/'VCR Graph'!$C$14),A2515&lt;('VCR Graph'!$C$13/'VCR Graph'!$C$14)),42,"")</f>
        <v/>
      </c>
      <c r="D2515" s="2">
        <f t="shared" si="79"/>
        <v>0</v>
      </c>
      <c r="E2515" s="3" t="str">
        <f>IF(A2515&lt;=('VCR Graph'!$C$12/'VCR Graph'!$C$14),'VCR Graph'!$C$15,"")</f>
        <v/>
      </c>
      <c r="F2515" s="3" t="str">
        <f>IF(A2515&lt;=('VCR Graph'!$C$13/'VCR Graph'!$C$14),'VCR Graph'!$C$16,"")</f>
        <v/>
      </c>
      <c r="G2515">
        <v>0</v>
      </c>
    </row>
    <row r="2516" spans="1:7" x14ac:dyDescent="0.2">
      <c r="A2516" s="2">
        <f t="shared" si="80"/>
        <v>2.5139999999998341</v>
      </c>
      <c r="B2516">
        <f>'VCR Graph'!$C$3/'background data'!A2516</f>
        <v>0.79554494828963085</v>
      </c>
      <c r="C2516" t="str">
        <f>IF(AND(A2516&gt;('VCR Graph'!$C$12/'VCR Graph'!$C$14),A2516&lt;('VCR Graph'!$C$13/'VCR Graph'!$C$14)),42,"")</f>
        <v/>
      </c>
      <c r="D2516" s="2">
        <f t="shared" si="79"/>
        <v>0</v>
      </c>
      <c r="E2516" s="3" t="str">
        <f>IF(A2516&lt;=('VCR Graph'!$C$12/'VCR Graph'!$C$14),'VCR Graph'!$C$15,"")</f>
        <v/>
      </c>
      <c r="F2516" s="3" t="str">
        <f>IF(A2516&lt;=('VCR Graph'!$C$13/'VCR Graph'!$C$14),'VCR Graph'!$C$16,"")</f>
        <v/>
      </c>
      <c r="G2516">
        <v>0</v>
      </c>
    </row>
    <row r="2517" spans="1:7" x14ac:dyDescent="0.2">
      <c r="A2517" s="2">
        <f t="shared" si="80"/>
        <v>2.514999999999834</v>
      </c>
      <c r="B2517">
        <f>'VCR Graph'!$C$3/'background data'!A2517</f>
        <v>0.79522862823066875</v>
      </c>
      <c r="C2517" t="str">
        <f>IF(AND(A2517&gt;('VCR Graph'!$C$12/'VCR Graph'!$C$14),A2517&lt;('VCR Graph'!$C$13/'VCR Graph'!$C$14)),42,"")</f>
        <v/>
      </c>
      <c r="D2517" s="2">
        <f t="shared" si="79"/>
        <v>0</v>
      </c>
      <c r="E2517" s="3" t="str">
        <f>IF(A2517&lt;=('VCR Graph'!$C$12/'VCR Graph'!$C$14),'VCR Graph'!$C$15,"")</f>
        <v/>
      </c>
      <c r="F2517" s="3" t="str">
        <f>IF(A2517&lt;=('VCR Graph'!$C$13/'VCR Graph'!$C$14),'VCR Graph'!$C$16,"")</f>
        <v/>
      </c>
      <c r="G2517">
        <v>0</v>
      </c>
    </row>
    <row r="2518" spans="1:7" x14ac:dyDescent="0.2">
      <c r="A2518" s="2">
        <f t="shared" si="80"/>
        <v>2.5159999999998339</v>
      </c>
      <c r="B2518">
        <f>'VCR Graph'!$C$3/'background data'!A2518</f>
        <v>0.7949125596184945</v>
      </c>
      <c r="C2518" t="str">
        <f>IF(AND(A2518&gt;('VCR Graph'!$C$12/'VCR Graph'!$C$14),A2518&lt;('VCR Graph'!$C$13/'VCR Graph'!$C$14)),42,"")</f>
        <v/>
      </c>
      <c r="D2518" s="2">
        <f t="shared" si="79"/>
        <v>0</v>
      </c>
      <c r="E2518" s="3" t="str">
        <f>IF(A2518&lt;=('VCR Graph'!$C$12/'VCR Graph'!$C$14),'VCR Graph'!$C$15,"")</f>
        <v/>
      </c>
      <c r="F2518" s="3" t="str">
        <f>IF(A2518&lt;=('VCR Graph'!$C$13/'VCR Graph'!$C$14),'VCR Graph'!$C$16,"")</f>
        <v/>
      </c>
      <c r="G2518">
        <v>0</v>
      </c>
    </row>
    <row r="2519" spans="1:7" x14ac:dyDescent="0.2">
      <c r="A2519" s="2">
        <f t="shared" si="80"/>
        <v>2.5169999999998338</v>
      </c>
      <c r="B2519">
        <f>'VCR Graph'!$C$3/'background data'!A2519</f>
        <v>0.79459674215340959</v>
      </c>
      <c r="C2519" t="str">
        <f>IF(AND(A2519&gt;('VCR Graph'!$C$12/'VCR Graph'!$C$14),A2519&lt;('VCR Graph'!$C$13/'VCR Graph'!$C$14)),42,"")</f>
        <v/>
      </c>
      <c r="D2519" s="2">
        <f t="shared" si="79"/>
        <v>0</v>
      </c>
      <c r="E2519" s="3" t="str">
        <f>IF(A2519&lt;=('VCR Graph'!$C$12/'VCR Graph'!$C$14),'VCR Graph'!$C$15,"")</f>
        <v/>
      </c>
      <c r="F2519" s="3" t="str">
        <f>IF(A2519&lt;=('VCR Graph'!$C$13/'VCR Graph'!$C$14),'VCR Graph'!$C$16,"")</f>
        <v/>
      </c>
      <c r="G2519">
        <v>0</v>
      </c>
    </row>
    <row r="2520" spans="1:7" x14ac:dyDescent="0.2">
      <c r="A2520" s="2">
        <f t="shared" si="80"/>
        <v>2.5179999999998337</v>
      </c>
      <c r="B2520">
        <f>'VCR Graph'!$C$3/'background data'!A2520</f>
        <v>0.79428117553619226</v>
      </c>
      <c r="C2520" t="str">
        <f>IF(AND(A2520&gt;('VCR Graph'!$C$12/'VCR Graph'!$C$14),A2520&lt;('VCR Graph'!$C$13/'VCR Graph'!$C$14)),42,"")</f>
        <v/>
      </c>
      <c r="D2520" s="2">
        <f t="shared" si="79"/>
        <v>0</v>
      </c>
      <c r="E2520" s="3" t="str">
        <f>IF(A2520&lt;=('VCR Graph'!$C$12/'VCR Graph'!$C$14),'VCR Graph'!$C$15,"")</f>
        <v/>
      </c>
      <c r="F2520" s="3" t="str">
        <f>IF(A2520&lt;=('VCR Graph'!$C$13/'VCR Graph'!$C$14),'VCR Graph'!$C$16,"")</f>
        <v/>
      </c>
      <c r="G2520">
        <v>0</v>
      </c>
    </row>
    <row r="2521" spans="1:7" x14ac:dyDescent="0.2">
      <c r="A2521" s="2">
        <f t="shared" si="80"/>
        <v>2.5189999999998336</v>
      </c>
      <c r="B2521">
        <f>'VCR Graph'!$C$3/'background data'!A2521</f>
        <v>0.79396585946809528</v>
      </c>
      <c r="C2521" t="str">
        <f>IF(AND(A2521&gt;('VCR Graph'!$C$12/'VCR Graph'!$C$14),A2521&lt;('VCR Graph'!$C$13/'VCR Graph'!$C$14)),42,"")</f>
        <v/>
      </c>
      <c r="D2521" s="2">
        <f t="shared" si="79"/>
        <v>0</v>
      </c>
      <c r="E2521" s="3" t="str">
        <f>IF(A2521&lt;=('VCR Graph'!$C$12/'VCR Graph'!$C$14),'VCR Graph'!$C$15,"")</f>
        <v/>
      </c>
      <c r="F2521" s="3" t="str">
        <f>IF(A2521&lt;=('VCR Graph'!$C$13/'VCR Graph'!$C$14),'VCR Graph'!$C$16,"")</f>
        <v/>
      </c>
      <c r="G2521">
        <v>0</v>
      </c>
    </row>
    <row r="2522" spans="1:7" x14ac:dyDescent="0.2">
      <c r="A2522" s="2">
        <f t="shared" si="80"/>
        <v>2.5199999999998335</v>
      </c>
      <c r="B2522">
        <f>'VCR Graph'!$C$3/'background data'!A2522</f>
        <v>0.79365079365084612</v>
      </c>
      <c r="C2522" t="str">
        <f>IF(AND(A2522&gt;('VCR Graph'!$C$12/'VCR Graph'!$C$14),A2522&lt;('VCR Graph'!$C$13/'VCR Graph'!$C$14)),42,"")</f>
        <v/>
      </c>
      <c r="D2522" s="2">
        <f t="shared" si="79"/>
        <v>0</v>
      </c>
      <c r="E2522" s="3" t="str">
        <f>IF(A2522&lt;=('VCR Graph'!$C$12/'VCR Graph'!$C$14),'VCR Graph'!$C$15,"")</f>
        <v/>
      </c>
      <c r="F2522" s="3" t="str">
        <f>IF(A2522&lt;=('VCR Graph'!$C$13/'VCR Graph'!$C$14),'VCR Graph'!$C$16,"")</f>
        <v/>
      </c>
      <c r="G2522">
        <v>0</v>
      </c>
    </row>
    <row r="2523" spans="1:7" x14ac:dyDescent="0.2">
      <c r="A2523" s="2">
        <f t="shared" si="80"/>
        <v>2.5209999999998334</v>
      </c>
      <c r="B2523">
        <f>'VCR Graph'!$C$3/'background data'!A2523</f>
        <v>0.79333597778664511</v>
      </c>
      <c r="C2523" t="str">
        <f>IF(AND(A2523&gt;('VCR Graph'!$C$12/'VCR Graph'!$C$14),A2523&lt;('VCR Graph'!$C$13/'VCR Graph'!$C$14)),42,"")</f>
        <v/>
      </c>
      <c r="D2523" s="2">
        <f t="shared" si="79"/>
        <v>0</v>
      </c>
      <c r="E2523" s="3" t="str">
        <f>IF(A2523&lt;=('VCR Graph'!$C$12/'VCR Graph'!$C$14),'VCR Graph'!$C$15,"")</f>
        <v/>
      </c>
      <c r="F2523" s="3" t="str">
        <f>IF(A2523&lt;=('VCR Graph'!$C$13/'VCR Graph'!$C$14),'VCR Graph'!$C$16,"")</f>
        <v/>
      </c>
      <c r="G2523">
        <v>0</v>
      </c>
    </row>
    <row r="2524" spans="1:7" x14ac:dyDescent="0.2">
      <c r="A2524" s="2">
        <f t="shared" si="80"/>
        <v>2.5219999999998333</v>
      </c>
      <c r="B2524">
        <f>'VCR Graph'!$C$3/'background data'!A2524</f>
        <v>0.79302141157816508</v>
      </c>
      <c r="C2524" t="str">
        <f>IF(AND(A2524&gt;('VCR Graph'!$C$12/'VCR Graph'!$C$14),A2524&lt;('VCR Graph'!$C$13/'VCR Graph'!$C$14)),42,"")</f>
        <v/>
      </c>
      <c r="D2524" s="2">
        <f t="shared" si="79"/>
        <v>0</v>
      </c>
      <c r="E2524" s="3" t="str">
        <f>IF(A2524&lt;=('VCR Graph'!$C$12/'VCR Graph'!$C$14),'VCR Graph'!$C$15,"")</f>
        <v/>
      </c>
      <c r="F2524" s="3" t="str">
        <f>IF(A2524&lt;=('VCR Graph'!$C$13/'VCR Graph'!$C$14),'VCR Graph'!$C$16,"")</f>
        <v/>
      </c>
      <c r="G2524">
        <v>0</v>
      </c>
    </row>
    <row r="2525" spans="1:7" x14ac:dyDescent="0.2">
      <c r="A2525" s="2">
        <f t="shared" si="80"/>
        <v>2.5229999999998332</v>
      </c>
      <c r="B2525">
        <f>'VCR Graph'!$C$3/'background data'!A2525</f>
        <v>0.79270709472855028</v>
      </c>
      <c r="C2525" t="str">
        <f>IF(AND(A2525&gt;('VCR Graph'!$C$12/'VCR Graph'!$C$14),A2525&lt;('VCR Graph'!$C$13/'VCR Graph'!$C$14)),42,"")</f>
        <v/>
      </c>
      <c r="D2525" s="2">
        <f t="shared" si="79"/>
        <v>0</v>
      </c>
      <c r="E2525" s="3" t="str">
        <f>IF(A2525&lt;=('VCR Graph'!$C$12/'VCR Graph'!$C$14),'VCR Graph'!$C$15,"")</f>
        <v/>
      </c>
      <c r="F2525" s="3" t="str">
        <f>IF(A2525&lt;=('VCR Graph'!$C$13/'VCR Graph'!$C$14),'VCR Graph'!$C$16,"")</f>
        <v/>
      </c>
      <c r="G2525">
        <v>0</v>
      </c>
    </row>
    <row r="2526" spans="1:7" x14ac:dyDescent="0.2">
      <c r="A2526" s="2">
        <f t="shared" si="80"/>
        <v>2.523999999999833</v>
      </c>
      <c r="B2526">
        <f>'VCR Graph'!$C$3/'background data'!A2526</f>
        <v>0.79239302694141533</v>
      </c>
      <c r="C2526" t="str">
        <f>IF(AND(A2526&gt;('VCR Graph'!$C$12/'VCR Graph'!$C$14),A2526&lt;('VCR Graph'!$C$13/'VCR Graph'!$C$14)),42,"")</f>
        <v/>
      </c>
      <c r="D2526" s="2">
        <f t="shared" si="79"/>
        <v>0</v>
      </c>
      <c r="E2526" s="3" t="str">
        <f>IF(A2526&lt;=('VCR Graph'!$C$12/'VCR Graph'!$C$14),'VCR Graph'!$C$15,"")</f>
        <v/>
      </c>
      <c r="F2526" s="3" t="str">
        <f>IF(A2526&lt;=('VCR Graph'!$C$13/'VCR Graph'!$C$14),'VCR Graph'!$C$16,"")</f>
        <v/>
      </c>
      <c r="G2526">
        <v>0</v>
      </c>
    </row>
    <row r="2527" spans="1:7" x14ac:dyDescent="0.2">
      <c r="A2527" s="2">
        <f t="shared" si="80"/>
        <v>2.5249999999998329</v>
      </c>
      <c r="B2527">
        <f>'VCR Graph'!$C$3/'background data'!A2527</f>
        <v>0.79207920792084452</v>
      </c>
      <c r="C2527" t="str">
        <f>IF(AND(A2527&gt;('VCR Graph'!$C$12/'VCR Graph'!$C$14),A2527&lt;('VCR Graph'!$C$13/'VCR Graph'!$C$14)),42,"")</f>
        <v/>
      </c>
      <c r="D2527" s="2">
        <f t="shared" si="79"/>
        <v>0</v>
      </c>
      <c r="E2527" s="3" t="str">
        <f>IF(A2527&lt;=('VCR Graph'!$C$12/'VCR Graph'!$C$14),'VCR Graph'!$C$15,"")</f>
        <v/>
      </c>
      <c r="F2527" s="3" t="str">
        <f>IF(A2527&lt;=('VCR Graph'!$C$13/'VCR Graph'!$C$14),'VCR Graph'!$C$16,"")</f>
        <v/>
      </c>
      <c r="G2527">
        <v>0</v>
      </c>
    </row>
    <row r="2528" spans="1:7" x14ac:dyDescent="0.2">
      <c r="A2528" s="2">
        <f t="shared" si="80"/>
        <v>2.5259999999998328</v>
      </c>
      <c r="B2528">
        <f>'VCR Graph'!$C$3/'background data'!A2528</f>
        <v>0.7917656373713905</v>
      </c>
      <c r="C2528" t="str">
        <f>IF(AND(A2528&gt;('VCR Graph'!$C$12/'VCR Graph'!$C$14),A2528&lt;('VCR Graph'!$C$13/'VCR Graph'!$C$14)),42,"")</f>
        <v/>
      </c>
      <c r="D2528" s="2">
        <f t="shared" si="79"/>
        <v>0</v>
      </c>
      <c r="E2528" s="3" t="str">
        <f>IF(A2528&lt;=('VCR Graph'!$C$12/'VCR Graph'!$C$14),'VCR Graph'!$C$15,"")</f>
        <v/>
      </c>
      <c r="F2528" s="3" t="str">
        <f>IF(A2528&lt;=('VCR Graph'!$C$13/'VCR Graph'!$C$14),'VCR Graph'!$C$16,"")</f>
        <v/>
      </c>
      <c r="G2528">
        <v>0</v>
      </c>
    </row>
    <row r="2529" spans="1:7" x14ac:dyDescent="0.2">
      <c r="A2529" s="2">
        <f t="shared" si="80"/>
        <v>2.5269999999998327</v>
      </c>
      <c r="B2529">
        <f>'VCR Graph'!$C$3/'background data'!A2529</f>
        <v>0.79145231499807378</v>
      </c>
      <c r="C2529" t="str">
        <f>IF(AND(A2529&gt;('VCR Graph'!$C$12/'VCR Graph'!$C$14),A2529&lt;('VCR Graph'!$C$13/'VCR Graph'!$C$14)),42,"")</f>
        <v/>
      </c>
      <c r="D2529" s="2">
        <f t="shared" si="79"/>
        <v>0</v>
      </c>
      <c r="E2529" s="3" t="str">
        <f>IF(A2529&lt;=('VCR Graph'!$C$12/'VCR Graph'!$C$14),'VCR Graph'!$C$15,"")</f>
        <v/>
      </c>
      <c r="F2529" s="3" t="str">
        <f>IF(A2529&lt;=('VCR Graph'!$C$13/'VCR Graph'!$C$14),'VCR Graph'!$C$16,"")</f>
        <v/>
      </c>
      <c r="G2529">
        <v>0</v>
      </c>
    </row>
    <row r="2530" spans="1:7" x14ac:dyDescent="0.2">
      <c r="A2530" s="2">
        <f t="shared" si="80"/>
        <v>2.5279999999998326</v>
      </c>
      <c r="B2530">
        <f>'VCR Graph'!$C$3/'background data'!A2530</f>
        <v>0.79113924050638151</v>
      </c>
      <c r="C2530" t="str">
        <f>IF(AND(A2530&gt;('VCR Graph'!$C$12/'VCR Graph'!$C$14),A2530&lt;('VCR Graph'!$C$13/'VCR Graph'!$C$14)),42,"")</f>
        <v/>
      </c>
      <c r="D2530" s="2">
        <f t="shared" si="79"/>
        <v>0</v>
      </c>
      <c r="E2530" s="3" t="str">
        <f>IF(A2530&lt;=('VCR Graph'!$C$12/'VCR Graph'!$C$14),'VCR Graph'!$C$15,"")</f>
        <v/>
      </c>
      <c r="F2530" s="3" t="str">
        <f>IF(A2530&lt;=('VCR Graph'!$C$13/'VCR Graph'!$C$14),'VCR Graph'!$C$16,"")</f>
        <v/>
      </c>
      <c r="G2530">
        <v>0</v>
      </c>
    </row>
    <row r="2531" spans="1:7" x14ac:dyDescent="0.2">
      <c r="A2531" s="2">
        <f t="shared" si="80"/>
        <v>2.5289999999998325</v>
      </c>
      <c r="B2531">
        <f>'VCR Graph'!$C$3/'background data'!A2531</f>
        <v>0.79082641360226669</v>
      </c>
      <c r="C2531" t="str">
        <f>IF(AND(A2531&gt;('VCR Graph'!$C$12/'VCR Graph'!$C$14),A2531&lt;('VCR Graph'!$C$13/'VCR Graph'!$C$14)),42,"")</f>
        <v/>
      </c>
      <c r="D2531" s="2">
        <f t="shared" si="79"/>
        <v>0</v>
      </c>
      <c r="E2531" s="3" t="str">
        <f>IF(A2531&lt;=('VCR Graph'!$C$12/'VCR Graph'!$C$14),'VCR Graph'!$C$15,"")</f>
        <v/>
      </c>
      <c r="F2531" s="3" t="str">
        <f>IF(A2531&lt;=('VCR Graph'!$C$13/'VCR Graph'!$C$14),'VCR Graph'!$C$16,"")</f>
        <v/>
      </c>
      <c r="G2531">
        <v>0</v>
      </c>
    </row>
    <row r="2532" spans="1:7" x14ac:dyDescent="0.2">
      <c r="A2532" s="2">
        <f t="shared" si="80"/>
        <v>2.5299999999998324</v>
      </c>
      <c r="B2532">
        <f>'VCR Graph'!$C$3/'background data'!A2532</f>
        <v>0.79051383399214725</v>
      </c>
      <c r="C2532" t="str">
        <f>IF(AND(A2532&gt;('VCR Graph'!$C$12/'VCR Graph'!$C$14),A2532&lt;('VCR Graph'!$C$13/'VCR Graph'!$C$14)),42,"")</f>
        <v/>
      </c>
      <c r="D2532" s="2">
        <f t="shared" si="79"/>
        <v>0</v>
      </c>
      <c r="E2532" s="3" t="str">
        <f>IF(A2532&lt;=('VCR Graph'!$C$12/'VCR Graph'!$C$14),'VCR Graph'!$C$15,"")</f>
        <v/>
      </c>
      <c r="F2532" s="3" t="str">
        <f>IF(A2532&lt;=('VCR Graph'!$C$13/'VCR Graph'!$C$14),'VCR Graph'!$C$16,"")</f>
        <v/>
      </c>
      <c r="G2532">
        <v>0</v>
      </c>
    </row>
    <row r="2533" spans="1:7" x14ac:dyDescent="0.2">
      <c r="A2533" s="2">
        <f t="shared" si="80"/>
        <v>2.5309999999998323</v>
      </c>
      <c r="B2533">
        <f>'VCR Graph'!$C$3/'background data'!A2533</f>
        <v>0.79020150138290501</v>
      </c>
      <c r="C2533" t="str">
        <f>IF(AND(A2533&gt;('VCR Graph'!$C$12/'VCR Graph'!$C$14),A2533&lt;('VCR Graph'!$C$13/'VCR Graph'!$C$14)),42,"")</f>
        <v/>
      </c>
      <c r="D2533" s="2">
        <f t="shared" si="79"/>
        <v>0</v>
      </c>
      <c r="E2533" s="3" t="str">
        <f>IF(A2533&lt;=('VCR Graph'!$C$12/'VCR Graph'!$C$14),'VCR Graph'!$C$15,"")</f>
        <v/>
      </c>
      <c r="F2533" s="3" t="str">
        <f>IF(A2533&lt;=('VCR Graph'!$C$13/'VCR Graph'!$C$14),'VCR Graph'!$C$16,"")</f>
        <v/>
      </c>
      <c r="G2533">
        <v>0</v>
      </c>
    </row>
    <row r="2534" spans="1:7" x14ac:dyDescent="0.2">
      <c r="A2534" s="2">
        <f t="shared" si="80"/>
        <v>2.5319999999998322</v>
      </c>
      <c r="B2534">
        <f>'VCR Graph'!$C$3/'background data'!A2534</f>
        <v>0.78988941548188485</v>
      </c>
      <c r="C2534" t="str">
        <f>IF(AND(A2534&gt;('VCR Graph'!$C$12/'VCR Graph'!$C$14),A2534&lt;('VCR Graph'!$C$13/'VCR Graph'!$C$14)),42,"")</f>
        <v/>
      </c>
      <c r="D2534" s="2">
        <f t="shared" si="79"/>
        <v>0</v>
      </c>
      <c r="E2534" s="3" t="str">
        <f>IF(A2534&lt;=('VCR Graph'!$C$12/'VCR Graph'!$C$14),'VCR Graph'!$C$15,"")</f>
        <v/>
      </c>
      <c r="F2534" s="3" t="str">
        <f>IF(A2534&lt;=('VCR Graph'!$C$13/'VCR Graph'!$C$14),'VCR Graph'!$C$16,"")</f>
        <v/>
      </c>
      <c r="G2534">
        <v>0</v>
      </c>
    </row>
    <row r="2535" spans="1:7" x14ac:dyDescent="0.2">
      <c r="A2535" s="2">
        <f t="shared" si="80"/>
        <v>2.5329999999998321</v>
      </c>
      <c r="B2535">
        <f>'VCR Graph'!$C$3/'background data'!A2535</f>
        <v>0.78957757599689404</v>
      </c>
      <c r="C2535" t="str">
        <f>IF(AND(A2535&gt;('VCR Graph'!$C$12/'VCR Graph'!$C$14),A2535&lt;('VCR Graph'!$C$13/'VCR Graph'!$C$14)),42,"")</f>
        <v/>
      </c>
      <c r="D2535" s="2">
        <f t="shared" si="79"/>
        <v>0</v>
      </c>
      <c r="E2535" s="3" t="str">
        <f>IF(A2535&lt;=('VCR Graph'!$C$12/'VCR Graph'!$C$14),'VCR Graph'!$C$15,"")</f>
        <v/>
      </c>
      <c r="F2535" s="3" t="str">
        <f>IF(A2535&lt;=('VCR Graph'!$C$13/'VCR Graph'!$C$14),'VCR Graph'!$C$16,"")</f>
        <v/>
      </c>
      <c r="G2535">
        <v>0</v>
      </c>
    </row>
    <row r="2536" spans="1:7" x14ac:dyDescent="0.2">
      <c r="A2536" s="2">
        <f t="shared" si="80"/>
        <v>2.5339999999998319</v>
      </c>
      <c r="B2536">
        <f>'VCR Graph'!$C$3/'background data'!A2536</f>
        <v>0.78926598263620074</v>
      </c>
      <c r="C2536" t="str">
        <f>IF(AND(A2536&gt;('VCR Graph'!$C$12/'VCR Graph'!$C$14),A2536&lt;('VCR Graph'!$C$13/'VCR Graph'!$C$14)),42,"")</f>
        <v/>
      </c>
      <c r="D2536" s="2">
        <f t="shared" si="79"/>
        <v>0</v>
      </c>
      <c r="E2536" s="3" t="str">
        <f>IF(A2536&lt;=('VCR Graph'!$C$12/'VCR Graph'!$C$14),'VCR Graph'!$C$15,"")</f>
        <v/>
      </c>
      <c r="F2536" s="3" t="str">
        <f>IF(A2536&lt;=('VCR Graph'!$C$13/'VCR Graph'!$C$14),'VCR Graph'!$C$16,"")</f>
        <v/>
      </c>
      <c r="G2536">
        <v>0</v>
      </c>
    </row>
    <row r="2537" spans="1:7" x14ac:dyDescent="0.2">
      <c r="A2537" s="2">
        <f t="shared" si="80"/>
        <v>2.5349999999998318</v>
      </c>
      <c r="B2537">
        <f>'VCR Graph'!$C$3/'background data'!A2537</f>
        <v>0.78895463510853359</v>
      </c>
      <c r="C2537" t="str">
        <f>IF(AND(A2537&gt;('VCR Graph'!$C$12/'VCR Graph'!$C$14),A2537&lt;('VCR Graph'!$C$13/'VCR Graph'!$C$14)),42,"")</f>
        <v/>
      </c>
      <c r="D2537" s="2">
        <f t="shared" si="79"/>
        <v>0</v>
      </c>
      <c r="E2537" s="3" t="str">
        <f>IF(A2537&lt;=('VCR Graph'!$C$12/'VCR Graph'!$C$14),'VCR Graph'!$C$15,"")</f>
        <v/>
      </c>
      <c r="F2537" s="3" t="str">
        <f>IF(A2537&lt;=('VCR Graph'!$C$13/'VCR Graph'!$C$14),'VCR Graph'!$C$16,"")</f>
        <v/>
      </c>
      <c r="G2537">
        <v>0</v>
      </c>
    </row>
    <row r="2538" spans="1:7" x14ac:dyDescent="0.2">
      <c r="A2538" s="2">
        <f t="shared" si="80"/>
        <v>2.5359999999998317</v>
      </c>
      <c r="B2538">
        <f>'VCR Graph'!$C$3/'background data'!A2538</f>
        <v>0.78864353312308078</v>
      </c>
      <c r="C2538" t="str">
        <f>IF(AND(A2538&gt;('VCR Graph'!$C$12/'VCR Graph'!$C$14),A2538&lt;('VCR Graph'!$C$13/'VCR Graph'!$C$14)),42,"")</f>
        <v/>
      </c>
      <c r="D2538" s="2">
        <f t="shared" si="79"/>
        <v>0</v>
      </c>
      <c r="E2538" s="3" t="str">
        <f>IF(A2538&lt;=('VCR Graph'!$C$12/'VCR Graph'!$C$14),'VCR Graph'!$C$15,"")</f>
        <v/>
      </c>
      <c r="F2538" s="3" t="str">
        <f>IF(A2538&lt;=('VCR Graph'!$C$13/'VCR Graph'!$C$14),'VCR Graph'!$C$16,"")</f>
        <v/>
      </c>
      <c r="G2538">
        <v>0</v>
      </c>
    </row>
    <row r="2539" spans="1:7" x14ac:dyDescent="0.2">
      <c r="A2539" s="2">
        <f t="shared" si="80"/>
        <v>2.5369999999998316</v>
      </c>
      <c r="B2539">
        <f>'VCR Graph'!$C$3/'background data'!A2539</f>
        <v>0.78833267638948867</v>
      </c>
      <c r="C2539" t="str">
        <f>IF(AND(A2539&gt;('VCR Graph'!$C$12/'VCR Graph'!$C$14),A2539&lt;('VCR Graph'!$C$13/'VCR Graph'!$C$14)),42,"")</f>
        <v/>
      </c>
      <c r="D2539" s="2">
        <f t="shared" si="79"/>
        <v>0</v>
      </c>
      <c r="E2539" s="3" t="str">
        <f>IF(A2539&lt;=('VCR Graph'!$C$12/'VCR Graph'!$C$14),'VCR Graph'!$C$15,"")</f>
        <v/>
      </c>
      <c r="F2539" s="3" t="str">
        <f>IF(A2539&lt;=('VCR Graph'!$C$13/'VCR Graph'!$C$14),'VCR Graph'!$C$16,"")</f>
        <v/>
      </c>
      <c r="G2539">
        <v>0</v>
      </c>
    </row>
    <row r="2540" spans="1:7" x14ac:dyDescent="0.2">
      <c r="A2540" s="2">
        <f t="shared" si="80"/>
        <v>2.5379999999998315</v>
      </c>
      <c r="B2540">
        <f>'VCR Graph'!$C$3/'background data'!A2540</f>
        <v>0.78802206461786162</v>
      </c>
      <c r="C2540" t="str">
        <f>IF(AND(A2540&gt;('VCR Graph'!$C$12/'VCR Graph'!$C$14),A2540&lt;('VCR Graph'!$C$13/'VCR Graph'!$C$14)),42,"")</f>
        <v/>
      </c>
      <c r="D2540" s="2">
        <f t="shared" si="79"/>
        <v>0</v>
      </c>
      <c r="E2540" s="3" t="str">
        <f>IF(A2540&lt;=('VCR Graph'!$C$12/'VCR Graph'!$C$14),'VCR Graph'!$C$15,"")</f>
        <v/>
      </c>
      <c r="F2540" s="3" t="str">
        <f>IF(A2540&lt;=('VCR Graph'!$C$13/'VCR Graph'!$C$14),'VCR Graph'!$C$16,"")</f>
        <v/>
      </c>
      <c r="G2540">
        <v>0</v>
      </c>
    </row>
    <row r="2541" spans="1:7" x14ac:dyDescent="0.2">
      <c r="A2541" s="2">
        <f t="shared" si="80"/>
        <v>2.5389999999998314</v>
      </c>
      <c r="B2541">
        <f>'VCR Graph'!$C$3/'background data'!A2541</f>
        <v>0.78771169751876047</v>
      </c>
      <c r="C2541" t="str">
        <f>IF(AND(A2541&gt;('VCR Graph'!$C$12/'VCR Graph'!$C$14),A2541&lt;('VCR Graph'!$C$13/'VCR Graph'!$C$14)),42,"")</f>
        <v/>
      </c>
      <c r="D2541" s="2">
        <f t="shared" si="79"/>
        <v>0</v>
      </c>
      <c r="E2541" s="3" t="str">
        <f>IF(A2541&lt;=('VCR Graph'!$C$12/'VCR Graph'!$C$14),'VCR Graph'!$C$15,"")</f>
        <v/>
      </c>
      <c r="F2541" s="3" t="str">
        <f>IF(A2541&lt;=('VCR Graph'!$C$13/'VCR Graph'!$C$14),'VCR Graph'!$C$16,"")</f>
        <v/>
      </c>
      <c r="G2541">
        <v>0</v>
      </c>
    </row>
    <row r="2542" spans="1:7" x14ac:dyDescent="0.2">
      <c r="A2542" s="2">
        <f t="shared" si="80"/>
        <v>2.5399999999998313</v>
      </c>
      <c r="B2542">
        <f>'VCR Graph'!$C$3/'background data'!A2542</f>
        <v>0.78740157480320194</v>
      </c>
      <c r="C2542" t="str">
        <f>IF(AND(A2542&gt;('VCR Graph'!$C$12/'VCR Graph'!$C$14),A2542&lt;('VCR Graph'!$C$13/'VCR Graph'!$C$14)),42,"")</f>
        <v/>
      </c>
      <c r="D2542" s="2">
        <f t="shared" si="79"/>
        <v>0</v>
      </c>
      <c r="E2542" s="3" t="str">
        <f>IF(A2542&lt;=('VCR Graph'!$C$12/'VCR Graph'!$C$14),'VCR Graph'!$C$15,"")</f>
        <v/>
      </c>
      <c r="F2542" s="3" t="str">
        <f>IF(A2542&lt;=('VCR Graph'!$C$13/'VCR Graph'!$C$14),'VCR Graph'!$C$16,"")</f>
        <v/>
      </c>
      <c r="G2542">
        <v>0</v>
      </c>
    </row>
    <row r="2543" spans="1:7" x14ac:dyDescent="0.2">
      <c r="A2543" s="2">
        <f t="shared" si="80"/>
        <v>2.5409999999998312</v>
      </c>
      <c r="B2543">
        <f>'VCR Graph'!$C$3/'background data'!A2543</f>
        <v>0.78709169618265762</v>
      </c>
      <c r="C2543" t="str">
        <f>IF(AND(A2543&gt;('VCR Graph'!$C$12/'VCR Graph'!$C$14),A2543&lt;('VCR Graph'!$C$13/'VCR Graph'!$C$14)),42,"")</f>
        <v/>
      </c>
      <c r="D2543" s="2">
        <f t="shared" si="79"/>
        <v>0</v>
      </c>
      <c r="E2543" s="3" t="str">
        <f>IF(A2543&lt;=('VCR Graph'!$C$12/'VCR Graph'!$C$14),'VCR Graph'!$C$15,"")</f>
        <v/>
      </c>
      <c r="F2543" s="3" t="str">
        <f>IF(A2543&lt;=('VCR Graph'!$C$13/'VCR Graph'!$C$14),'VCR Graph'!$C$16,"")</f>
        <v/>
      </c>
      <c r="G2543">
        <v>0</v>
      </c>
    </row>
    <row r="2544" spans="1:7" x14ac:dyDescent="0.2">
      <c r="A2544" s="2">
        <f t="shared" si="80"/>
        <v>2.5419999999998311</v>
      </c>
      <c r="B2544">
        <f>'VCR Graph'!$C$3/'background data'!A2544</f>
        <v>0.78678206136905304</v>
      </c>
      <c r="C2544" t="str">
        <f>IF(AND(A2544&gt;('VCR Graph'!$C$12/'VCR Graph'!$C$14),A2544&lt;('VCR Graph'!$C$13/'VCR Graph'!$C$14)),42,"")</f>
        <v/>
      </c>
      <c r="D2544" s="2">
        <f t="shared" si="79"/>
        <v>0</v>
      </c>
      <c r="E2544" s="3" t="str">
        <f>IF(A2544&lt;=('VCR Graph'!$C$12/'VCR Graph'!$C$14),'VCR Graph'!$C$15,"")</f>
        <v/>
      </c>
      <c r="F2544" s="3" t="str">
        <f>IF(A2544&lt;=('VCR Graph'!$C$13/'VCR Graph'!$C$14),'VCR Graph'!$C$16,"")</f>
        <v/>
      </c>
      <c r="G2544">
        <v>0</v>
      </c>
    </row>
    <row r="2545" spans="1:7" x14ac:dyDescent="0.2">
      <c r="A2545" s="2">
        <f t="shared" si="80"/>
        <v>2.542999999999831</v>
      </c>
      <c r="B2545">
        <f>'VCR Graph'!$C$3/'background data'!A2545</f>
        <v>0.78647267007476718</v>
      </c>
      <c r="C2545" t="str">
        <f>IF(AND(A2545&gt;('VCR Graph'!$C$12/'VCR Graph'!$C$14),A2545&lt;('VCR Graph'!$C$13/'VCR Graph'!$C$14)),42,"")</f>
        <v/>
      </c>
      <c r="D2545" s="2">
        <f t="shared" si="79"/>
        <v>0</v>
      </c>
      <c r="E2545" s="3" t="str">
        <f>IF(A2545&lt;=('VCR Graph'!$C$12/'VCR Graph'!$C$14),'VCR Graph'!$C$15,"")</f>
        <v/>
      </c>
      <c r="F2545" s="3" t="str">
        <f>IF(A2545&lt;=('VCR Graph'!$C$13/'VCR Graph'!$C$14),'VCR Graph'!$C$16,"")</f>
        <v/>
      </c>
      <c r="G2545">
        <v>0</v>
      </c>
    </row>
    <row r="2546" spans="1:7" x14ac:dyDescent="0.2">
      <c r="A2546" s="2">
        <f t="shared" si="80"/>
        <v>2.5439999999998308</v>
      </c>
      <c r="B2546">
        <f>'VCR Graph'!$C$3/'background data'!A2546</f>
        <v>0.78616352201263084</v>
      </c>
      <c r="C2546" t="str">
        <f>IF(AND(A2546&gt;('VCR Graph'!$C$12/'VCR Graph'!$C$14),A2546&lt;('VCR Graph'!$C$13/'VCR Graph'!$C$14)),42,"")</f>
        <v/>
      </c>
      <c r="D2546" s="2">
        <f t="shared" si="79"/>
        <v>0</v>
      </c>
      <c r="E2546" s="3" t="str">
        <f>IF(A2546&lt;=('VCR Graph'!$C$12/'VCR Graph'!$C$14),'VCR Graph'!$C$15,"")</f>
        <v/>
      </c>
      <c r="F2546" s="3" t="str">
        <f>IF(A2546&lt;=('VCR Graph'!$C$13/'VCR Graph'!$C$14),'VCR Graph'!$C$16,"")</f>
        <v/>
      </c>
      <c r="G2546">
        <v>0</v>
      </c>
    </row>
    <row r="2547" spans="1:7" x14ac:dyDescent="0.2">
      <c r="A2547" s="2">
        <f t="shared" si="80"/>
        <v>2.5449999999998307</v>
      </c>
      <c r="B2547">
        <f>'VCR Graph'!$C$3/'background data'!A2547</f>
        <v>0.78585461689592651</v>
      </c>
      <c r="C2547" t="str">
        <f>IF(AND(A2547&gt;('VCR Graph'!$C$12/'VCR Graph'!$C$14),A2547&lt;('VCR Graph'!$C$13/'VCR Graph'!$C$14)),42,"")</f>
        <v/>
      </c>
      <c r="D2547" s="2">
        <f t="shared" si="79"/>
        <v>0</v>
      </c>
      <c r="E2547" s="3" t="str">
        <f>IF(A2547&lt;=('VCR Graph'!$C$12/'VCR Graph'!$C$14),'VCR Graph'!$C$15,"")</f>
        <v/>
      </c>
      <c r="F2547" s="3" t="str">
        <f>IF(A2547&lt;=('VCR Graph'!$C$13/'VCR Graph'!$C$14),'VCR Graph'!$C$16,"")</f>
        <v/>
      </c>
      <c r="G2547">
        <v>0</v>
      </c>
    </row>
    <row r="2548" spans="1:7" x14ac:dyDescent="0.2">
      <c r="A2548" s="2">
        <f t="shared" si="80"/>
        <v>2.5459999999998306</v>
      </c>
      <c r="B2548">
        <f>'VCR Graph'!$C$3/'background data'!A2548</f>
        <v>0.78554595443838693</v>
      </c>
      <c r="C2548" t="str">
        <f>IF(AND(A2548&gt;('VCR Graph'!$C$12/'VCR Graph'!$C$14),A2548&lt;('VCR Graph'!$C$13/'VCR Graph'!$C$14)),42,"")</f>
        <v/>
      </c>
      <c r="D2548" s="2">
        <f t="shared" si="79"/>
        <v>0</v>
      </c>
      <c r="E2548" s="3" t="str">
        <f>IF(A2548&lt;=('VCR Graph'!$C$12/'VCR Graph'!$C$14),'VCR Graph'!$C$15,"")</f>
        <v/>
      </c>
      <c r="F2548" s="3" t="str">
        <f>IF(A2548&lt;=('VCR Graph'!$C$13/'VCR Graph'!$C$14),'VCR Graph'!$C$16,"")</f>
        <v/>
      </c>
      <c r="G2548">
        <v>0</v>
      </c>
    </row>
    <row r="2549" spans="1:7" x14ac:dyDescent="0.2">
      <c r="A2549" s="2">
        <f t="shared" si="80"/>
        <v>2.5469999999998305</v>
      </c>
      <c r="B2549">
        <f>'VCR Graph'!$C$3/'background data'!A2549</f>
        <v>0.78523753435419441</v>
      </c>
      <c r="C2549" t="str">
        <f>IF(AND(A2549&gt;('VCR Graph'!$C$12/'VCR Graph'!$C$14),A2549&lt;('VCR Graph'!$C$13/'VCR Graph'!$C$14)),42,"")</f>
        <v/>
      </c>
      <c r="D2549" s="2">
        <f t="shared" si="79"/>
        <v>0</v>
      </c>
      <c r="E2549" s="3" t="str">
        <f>IF(A2549&lt;=('VCR Graph'!$C$12/'VCR Graph'!$C$14),'VCR Graph'!$C$15,"")</f>
        <v/>
      </c>
      <c r="F2549" s="3" t="str">
        <f>IF(A2549&lt;=('VCR Graph'!$C$13/'VCR Graph'!$C$14),'VCR Graph'!$C$16,"")</f>
        <v/>
      </c>
      <c r="G2549">
        <v>0</v>
      </c>
    </row>
    <row r="2550" spans="1:7" x14ac:dyDescent="0.2">
      <c r="A2550" s="2">
        <f t="shared" si="80"/>
        <v>2.5479999999998304</v>
      </c>
      <c r="B2550">
        <f>'VCR Graph'!$C$3/'background data'!A2550</f>
        <v>0.78492935635798</v>
      </c>
      <c r="C2550" t="str">
        <f>IF(AND(A2550&gt;('VCR Graph'!$C$12/'VCR Graph'!$C$14),A2550&lt;('VCR Graph'!$C$13/'VCR Graph'!$C$14)),42,"")</f>
        <v/>
      </c>
      <c r="D2550" s="2">
        <f t="shared" si="79"/>
        <v>0</v>
      </c>
      <c r="E2550" s="3" t="str">
        <f>IF(A2550&lt;=('VCR Graph'!$C$12/'VCR Graph'!$C$14),'VCR Graph'!$C$15,"")</f>
        <v/>
      </c>
      <c r="F2550" s="3" t="str">
        <f>IF(A2550&lt;=('VCR Graph'!$C$13/'VCR Graph'!$C$14),'VCR Graph'!$C$16,"")</f>
        <v/>
      </c>
      <c r="G2550">
        <v>0</v>
      </c>
    </row>
    <row r="2551" spans="1:7" x14ac:dyDescent="0.2">
      <c r="A2551" s="2">
        <f t="shared" si="80"/>
        <v>2.5489999999998303</v>
      </c>
      <c r="B2551">
        <f>'VCR Graph'!$C$3/'background data'!A2551</f>
        <v>0.78462142016482272</v>
      </c>
      <c r="C2551" t="str">
        <f>IF(AND(A2551&gt;('VCR Graph'!$C$12/'VCR Graph'!$C$14),A2551&lt;('VCR Graph'!$C$13/'VCR Graph'!$C$14)),42,"")</f>
        <v/>
      </c>
      <c r="D2551" s="2">
        <f t="shared" si="79"/>
        <v>0</v>
      </c>
      <c r="E2551" s="3" t="str">
        <f>IF(A2551&lt;=('VCR Graph'!$C$12/'VCR Graph'!$C$14),'VCR Graph'!$C$15,"")</f>
        <v/>
      </c>
      <c r="F2551" s="3" t="str">
        <f>IF(A2551&lt;=('VCR Graph'!$C$13/'VCR Graph'!$C$14),'VCR Graph'!$C$16,"")</f>
        <v/>
      </c>
      <c r="G2551">
        <v>0</v>
      </c>
    </row>
    <row r="2552" spans="1:7" x14ac:dyDescent="0.2">
      <c r="A2552" s="2">
        <f t="shared" si="80"/>
        <v>2.5499999999998302</v>
      </c>
      <c r="B2552">
        <f>'VCR Graph'!$C$3/'background data'!A2552</f>
        <v>0.78431372549024836</v>
      </c>
      <c r="C2552" t="str">
        <f>IF(AND(A2552&gt;('VCR Graph'!$C$12/'VCR Graph'!$C$14),A2552&lt;('VCR Graph'!$C$13/'VCR Graph'!$C$14)),42,"")</f>
        <v/>
      </c>
      <c r="D2552" s="2">
        <f t="shared" si="79"/>
        <v>0</v>
      </c>
      <c r="E2552" s="3" t="str">
        <f>IF(A2552&lt;=('VCR Graph'!$C$12/'VCR Graph'!$C$14),'VCR Graph'!$C$15,"")</f>
        <v/>
      </c>
      <c r="F2552" s="3" t="str">
        <f>IF(A2552&lt;=('VCR Graph'!$C$13/'VCR Graph'!$C$14),'VCR Graph'!$C$16,"")</f>
        <v/>
      </c>
      <c r="G2552">
        <v>0</v>
      </c>
    </row>
    <row r="2553" spans="1:7" x14ac:dyDescent="0.2">
      <c r="A2553" s="2">
        <f t="shared" si="80"/>
        <v>2.5509999999998301</v>
      </c>
      <c r="B2553">
        <f>'VCR Graph'!$C$3/'background data'!A2553</f>
        <v>0.78400627205022866</v>
      </c>
      <c r="C2553" t="str">
        <f>IF(AND(A2553&gt;('VCR Graph'!$C$12/'VCR Graph'!$C$14),A2553&lt;('VCR Graph'!$C$13/'VCR Graph'!$C$14)),42,"")</f>
        <v/>
      </c>
      <c r="D2553" s="2">
        <f t="shared" si="79"/>
        <v>0</v>
      </c>
      <c r="E2553" s="3" t="str">
        <f>IF(A2553&lt;=('VCR Graph'!$C$12/'VCR Graph'!$C$14),'VCR Graph'!$C$15,"")</f>
        <v/>
      </c>
      <c r="F2553" s="3" t="str">
        <f>IF(A2553&lt;=('VCR Graph'!$C$13/'VCR Graph'!$C$14),'VCR Graph'!$C$16,"")</f>
        <v/>
      </c>
      <c r="G2553">
        <v>0</v>
      </c>
    </row>
    <row r="2554" spans="1:7" x14ac:dyDescent="0.2">
      <c r="A2554" s="2">
        <f t="shared" si="80"/>
        <v>2.55199999999983</v>
      </c>
      <c r="B2554">
        <f>'VCR Graph'!$C$3/'background data'!A2554</f>
        <v>0.7836990595611808</v>
      </c>
      <c r="C2554" t="str">
        <f>IF(AND(A2554&gt;('VCR Graph'!$C$12/'VCR Graph'!$C$14),A2554&lt;('VCR Graph'!$C$13/'VCR Graph'!$C$14)),42,"")</f>
        <v/>
      </c>
      <c r="D2554" s="2">
        <f t="shared" si="79"/>
        <v>0</v>
      </c>
      <c r="E2554" s="3" t="str">
        <f>IF(A2554&lt;=('VCR Graph'!$C$12/'VCR Graph'!$C$14),'VCR Graph'!$C$15,"")</f>
        <v/>
      </c>
      <c r="F2554" s="3" t="str">
        <f>IF(A2554&lt;=('VCR Graph'!$C$13/'VCR Graph'!$C$14),'VCR Graph'!$C$16,"")</f>
        <v/>
      </c>
      <c r="G2554">
        <v>0</v>
      </c>
    </row>
    <row r="2555" spans="1:7" x14ac:dyDescent="0.2">
      <c r="A2555" s="2">
        <f t="shared" si="80"/>
        <v>2.5529999999998298</v>
      </c>
      <c r="B2555">
        <f>'VCR Graph'!$C$3/'background data'!A2555</f>
        <v>0.78339208773996605</v>
      </c>
      <c r="C2555" t="str">
        <f>IF(AND(A2555&gt;('VCR Graph'!$C$12/'VCR Graph'!$C$14),A2555&lt;('VCR Graph'!$C$13/'VCR Graph'!$C$14)),42,"")</f>
        <v/>
      </c>
      <c r="D2555" s="2">
        <f t="shared" si="79"/>
        <v>0</v>
      </c>
      <c r="E2555" s="3" t="str">
        <f>IF(A2555&lt;=('VCR Graph'!$C$12/'VCR Graph'!$C$14),'VCR Graph'!$C$15,"")</f>
        <v/>
      </c>
      <c r="F2555" s="3" t="str">
        <f>IF(A2555&lt;=('VCR Graph'!$C$13/'VCR Graph'!$C$14),'VCR Graph'!$C$16,"")</f>
        <v/>
      </c>
      <c r="G2555">
        <v>0</v>
      </c>
    </row>
    <row r="2556" spans="1:7" x14ac:dyDescent="0.2">
      <c r="A2556" s="2">
        <f t="shared" si="80"/>
        <v>2.5539999999998297</v>
      </c>
      <c r="B2556">
        <f>'VCR Graph'!$C$3/'background data'!A2556</f>
        <v>0.78308535630388931</v>
      </c>
      <c r="C2556" t="str">
        <f>IF(AND(A2556&gt;('VCR Graph'!$C$12/'VCR Graph'!$C$14),A2556&lt;('VCR Graph'!$C$13/'VCR Graph'!$C$14)),42,"")</f>
        <v/>
      </c>
      <c r="D2556" s="2">
        <f t="shared" si="79"/>
        <v>0</v>
      </c>
      <c r="E2556" s="3" t="str">
        <f>IF(A2556&lt;=('VCR Graph'!$C$12/'VCR Graph'!$C$14),'VCR Graph'!$C$15,"")</f>
        <v/>
      </c>
      <c r="F2556" s="3" t="str">
        <f>IF(A2556&lt;=('VCR Graph'!$C$13/'VCR Graph'!$C$14),'VCR Graph'!$C$16,"")</f>
        <v/>
      </c>
      <c r="G2556">
        <v>0</v>
      </c>
    </row>
    <row r="2557" spans="1:7" x14ac:dyDescent="0.2">
      <c r="A2557" s="2">
        <f t="shared" si="80"/>
        <v>2.5549999999998296</v>
      </c>
      <c r="B2557">
        <f>'VCR Graph'!$C$3/'background data'!A2557</f>
        <v>0.78277886497069804</v>
      </c>
      <c r="C2557" t="str">
        <f>IF(AND(A2557&gt;('VCR Graph'!$C$12/'VCR Graph'!$C$14),A2557&lt;('VCR Graph'!$C$13/'VCR Graph'!$C$14)),42,"")</f>
        <v/>
      </c>
      <c r="D2557" s="2">
        <f t="shared" si="79"/>
        <v>0</v>
      </c>
      <c r="E2557" s="3" t="str">
        <f>IF(A2557&lt;=('VCR Graph'!$C$12/'VCR Graph'!$C$14),'VCR Graph'!$C$15,"")</f>
        <v/>
      </c>
      <c r="F2557" s="3" t="str">
        <f>IF(A2557&lt;=('VCR Graph'!$C$13/'VCR Graph'!$C$14),'VCR Graph'!$C$16,"")</f>
        <v/>
      </c>
      <c r="G2557">
        <v>0</v>
      </c>
    </row>
    <row r="2558" spans="1:7" x14ac:dyDescent="0.2">
      <c r="A2558" s="2">
        <f t="shared" si="80"/>
        <v>2.5559999999998295</v>
      </c>
      <c r="B2558">
        <f>'VCR Graph'!$C$3/'background data'!A2558</f>
        <v>0.7824726134585811</v>
      </c>
      <c r="C2558" t="str">
        <f>IF(AND(A2558&gt;('VCR Graph'!$C$12/'VCR Graph'!$C$14),A2558&lt;('VCR Graph'!$C$13/'VCR Graph'!$C$14)),42,"")</f>
        <v/>
      </c>
      <c r="D2558" s="2">
        <f t="shared" si="79"/>
        <v>0</v>
      </c>
      <c r="E2558" s="3" t="str">
        <f>IF(A2558&lt;=('VCR Graph'!$C$12/'VCR Graph'!$C$14),'VCR Graph'!$C$15,"")</f>
        <v/>
      </c>
      <c r="F2558" s="3" t="str">
        <f>IF(A2558&lt;=('VCR Graph'!$C$13/'VCR Graph'!$C$14),'VCR Graph'!$C$16,"")</f>
        <v/>
      </c>
      <c r="G2558">
        <v>0</v>
      </c>
    </row>
    <row r="2559" spans="1:7" x14ac:dyDescent="0.2">
      <c r="A2559" s="2">
        <f t="shared" si="80"/>
        <v>2.5569999999998294</v>
      </c>
      <c r="B2559">
        <f>'VCR Graph'!$C$3/'background data'!A2559</f>
        <v>0.78216660148616868</v>
      </c>
      <c r="C2559" t="str">
        <f>IF(AND(A2559&gt;('VCR Graph'!$C$12/'VCR Graph'!$C$14),A2559&lt;('VCR Graph'!$C$13/'VCR Graph'!$C$14)),42,"")</f>
        <v/>
      </c>
      <c r="D2559" s="2">
        <f t="shared" si="79"/>
        <v>0</v>
      </c>
      <c r="E2559" s="3" t="str">
        <f>IF(A2559&lt;=('VCR Graph'!$C$12/'VCR Graph'!$C$14),'VCR Graph'!$C$15,"")</f>
        <v/>
      </c>
      <c r="F2559" s="3" t="str">
        <f>IF(A2559&lt;=('VCR Graph'!$C$13/'VCR Graph'!$C$14),'VCR Graph'!$C$16,"")</f>
        <v/>
      </c>
      <c r="G2559">
        <v>0</v>
      </c>
    </row>
    <row r="2560" spans="1:7" x14ac:dyDescent="0.2">
      <c r="A2560" s="2">
        <f t="shared" si="80"/>
        <v>2.5579999999998293</v>
      </c>
      <c r="B2560">
        <f>'VCR Graph'!$C$3/'background data'!A2560</f>
        <v>0.78186082877253071</v>
      </c>
      <c r="C2560" t="str">
        <f>IF(AND(A2560&gt;('VCR Graph'!$C$12/'VCR Graph'!$C$14),A2560&lt;('VCR Graph'!$C$13/'VCR Graph'!$C$14)),42,"")</f>
        <v/>
      </c>
      <c r="D2560" s="2">
        <f t="shared" si="79"/>
        <v>0</v>
      </c>
      <c r="E2560" s="3" t="str">
        <f>IF(A2560&lt;=('VCR Graph'!$C$12/'VCR Graph'!$C$14),'VCR Graph'!$C$15,"")</f>
        <v/>
      </c>
      <c r="F2560" s="3" t="str">
        <f>IF(A2560&lt;=('VCR Graph'!$C$13/'VCR Graph'!$C$14),'VCR Graph'!$C$16,"")</f>
        <v/>
      </c>
      <c r="G2560">
        <v>0</v>
      </c>
    </row>
    <row r="2561" spans="1:7" x14ac:dyDescent="0.2">
      <c r="A2561" s="2">
        <f t="shared" si="80"/>
        <v>2.5589999999998292</v>
      </c>
      <c r="B2561">
        <f>'VCR Graph'!$C$3/'background data'!A2561</f>
        <v>0.78155529503717602</v>
      </c>
      <c r="C2561" t="str">
        <f>IF(AND(A2561&gt;('VCR Graph'!$C$12/'VCR Graph'!$C$14),A2561&lt;('VCR Graph'!$C$13/'VCR Graph'!$C$14)),42,"")</f>
        <v/>
      </c>
      <c r="D2561" s="2">
        <f t="shared" si="79"/>
        <v>0</v>
      </c>
      <c r="E2561" s="3" t="str">
        <f>IF(A2561&lt;=('VCR Graph'!$C$12/'VCR Graph'!$C$14),'VCR Graph'!$C$15,"")</f>
        <v/>
      </c>
      <c r="F2561" s="3" t="str">
        <f>IF(A2561&lt;=('VCR Graph'!$C$13/'VCR Graph'!$C$14),'VCR Graph'!$C$16,"")</f>
        <v/>
      </c>
      <c r="G2561">
        <v>0</v>
      </c>
    </row>
    <row r="2562" spans="1:7" x14ac:dyDescent="0.2">
      <c r="A2562" s="2">
        <f t="shared" si="80"/>
        <v>2.5599999999998291</v>
      </c>
      <c r="B2562">
        <f>'VCR Graph'!$C$3/'background data'!A2562</f>
        <v>0.78125000000005218</v>
      </c>
      <c r="C2562" t="str">
        <f>IF(AND(A2562&gt;('VCR Graph'!$C$12/'VCR Graph'!$C$14),A2562&lt;('VCR Graph'!$C$13/'VCR Graph'!$C$14)),42,"")</f>
        <v/>
      </c>
      <c r="D2562" s="2">
        <f t="shared" si="79"/>
        <v>0</v>
      </c>
      <c r="E2562" s="3" t="str">
        <f>IF(A2562&lt;=('VCR Graph'!$C$12/'VCR Graph'!$C$14),'VCR Graph'!$C$15,"")</f>
        <v/>
      </c>
      <c r="F2562" s="3" t="str">
        <f>IF(A2562&lt;=('VCR Graph'!$C$13/'VCR Graph'!$C$14),'VCR Graph'!$C$16,"")</f>
        <v/>
      </c>
      <c r="G2562">
        <v>0</v>
      </c>
    </row>
    <row r="2563" spans="1:7" x14ac:dyDescent="0.2">
      <c r="A2563" s="2">
        <f t="shared" si="80"/>
        <v>2.560999999999829</v>
      </c>
      <c r="B2563">
        <f>'VCR Graph'!$C$3/'background data'!A2563</f>
        <v>0.78094494338154374</v>
      </c>
      <c r="C2563" t="str">
        <f>IF(AND(A2563&gt;('VCR Graph'!$C$12/'VCR Graph'!$C$14),A2563&lt;('VCR Graph'!$C$13/'VCR Graph'!$C$14)),42,"")</f>
        <v/>
      </c>
      <c r="D2563" s="2">
        <f t="shared" si="79"/>
        <v>0</v>
      </c>
      <c r="E2563" s="3" t="str">
        <f>IF(A2563&lt;=('VCR Graph'!$C$12/'VCR Graph'!$C$14),'VCR Graph'!$C$15,"")</f>
        <v/>
      </c>
      <c r="F2563" s="3" t="str">
        <f>IF(A2563&lt;=('VCR Graph'!$C$13/'VCR Graph'!$C$14),'VCR Graph'!$C$16,"")</f>
        <v/>
      </c>
      <c r="G2563">
        <v>0</v>
      </c>
    </row>
    <row r="2564" spans="1:7" x14ac:dyDescent="0.2">
      <c r="A2564" s="2">
        <f t="shared" si="80"/>
        <v>2.5619999999998289</v>
      </c>
      <c r="B2564">
        <f>'VCR Graph'!$C$3/'background data'!A2564</f>
        <v>0.78064012490247214</v>
      </c>
      <c r="C2564" t="str">
        <f>IF(AND(A2564&gt;('VCR Graph'!$C$12/'VCR Graph'!$C$14),A2564&lt;('VCR Graph'!$C$13/'VCR Graph'!$C$14)),42,"")</f>
        <v/>
      </c>
      <c r="D2564" s="2">
        <f t="shared" ref="D2564:D2627" si="81">D2563</f>
        <v>0</v>
      </c>
      <c r="E2564" s="3" t="str">
        <f>IF(A2564&lt;=('VCR Graph'!$C$12/'VCR Graph'!$C$14),'VCR Graph'!$C$15,"")</f>
        <v/>
      </c>
      <c r="F2564" s="3" t="str">
        <f>IF(A2564&lt;=('VCR Graph'!$C$13/'VCR Graph'!$C$14),'VCR Graph'!$C$16,"")</f>
        <v/>
      </c>
      <c r="G2564">
        <v>0</v>
      </c>
    </row>
    <row r="2565" spans="1:7" x14ac:dyDescent="0.2">
      <c r="A2565" s="2">
        <f t="shared" si="80"/>
        <v>2.5629999999998287</v>
      </c>
      <c r="B2565">
        <f>'VCR Graph'!$C$3/'background data'!A2565</f>
        <v>0.78033554428409424</v>
      </c>
      <c r="C2565" t="str">
        <f>IF(AND(A2565&gt;('VCR Graph'!$C$12/'VCR Graph'!$C$14),A2565&lt;('VCR Graph'!$C$13/'VCR Graph'!$C$14)),42,"")</f>
        <v/>
      </c>
      <c r="D2565" s="2">
        <f t="shared" si="81"/>
        <v>0</v>
      </c>
      <c r="E2565" s="3" t="str">
        <f>IF(A2565&lt;=('VCR Graph'!$C$12/'VCR Graph'!$C$14),'VCR Graph'!$C$15,"")</f>
        <v/>
      </c>
      <c r="F2565" s="3" t="str">
        <f>IF(A2565&lt;=('VCR Graph'!$C$13/'VCR Graph'!$C$14),'VCR Graph'!$C$16,"")</f>
        <v/>
      </c>
      <c r="G2565">
        <v>0</v>
      </c>
    </row>
    <row r="2566" spans="1:7" x14ac:dyDescent="0.2">
      <c r="A2566" s="2">
        <f t="shared" si="80"/>
        <v>2.5639999999998286</v>
      </c>
      <c r="B2566">
        <f>'VCR Graph'!$C$3/'background data'!A2566</f>
        <v>0.7800312012481021</v>
      </c>
      <c r="C2566" t="str">
        <f>IF(AND(A2566&gt;('VCR Graph'!$C$12/'VCR Graph'!$C$14),A2566&lt;('VCR Graph'!$C$13/'VCR Graph'!$C$14)),42,"")</f>
        <v/>
      </c>
      <c r="D2566" s="2">
        <f t="shared" si="81"/>
        <v>0</v>
      </c>
      <c r="E2566" s="3" t="str">
        <f>IF(A2566&lt;=('VCR Graph'!$C$12/'VCR Graph'!$C$14),'VCR Graph'!$C$15,"")</f>
        <v/>
      </c>
      <c r="F2566" s="3" t="str">
        <f>IF(A2566&lt;=('VCR Graph'!$C$13/'VCR Graph'!$C$14),'VCR Graph'!$C$16,"")</f>
        <v/>
      </c>
      <c r="G2566">
        <v>0</v>
      </c>
    </row>
    <row r="2567" spans="1:7" x14ac:dyDescent="0.2">
      <c r="A2567" s="2">
        <f t="shared" si="80"/>
        <v>2.5649999999998285</v>
      </c>
      <c r="B2567">
        <f>'VCR Graph'!$C$3/'background data'!A2567</f>
        <v>0.77972709551662134</v>
      </c>
      <c r="C2567" t="str">
        <f>IF(AND(A2567&gt;('VCR Graph'!$C$12/'VCR Graph'!$C$14),A2567&lt;('VCR Graph'!$C$13/'VCR Graph'!$C$14)),42,"")</f>
        <v/>
      </c>
      <c r="D2567" s="2">
        <f t="shared" si="81"/>
        <v>0</v>
      </c>
      <c r="E2567" s="3" t="str">
        <f>IF(A2567&lt;=('VCR Graph'!$C$12/'VCR Graph'!$C$14),'VCR Graph'!$C$15,"")</f>
        <v/>
      </c>
      <c r="F2567" s="3" t="str">
        <f>IF(A2567&lt;=('VCR Graph'!$C$13/'VCR Graph'!$C$14),'VCR Graph'!$C$16,"")</f>
        <v/>
      </c>
      <c r="G2567">
        <v>0</v>
      </c>
    </row>
    <row r="2568" spans="1:7" x14ac:dyDescent="0.2">
      <c r="A2568" s="2">
        <f t="shared" si="80"/>
        <v>2.5659999999998284</v>
      </c>
      <c r="B2568">
        <f>'VCR Graph'!$C$3/'background data'!A2568</f>
        <v>0.7794232268122111</v>
      </c>
      <c r="C2568" t="str">
        <f>IF(AND(A2568&gt;('VCR Graph'!$C$12/'VCR Graph'!$C$14),A2568&lt;('VCR Graph'!$C$13/'VCR Graph'!$C$14)),42,"")</f>
        <v/>
      </c>
      <c r="D2568" s="2">
        <f t="shared" si="81"/>
        <v>0</v>
      </c>
      <c r="E2568" s="3" t="str">
        <f>IF(A2568&lt;=('VCR Graph'!$C$12/'VCR Graph'!$C$14),'VCR Graph'!$C$15,"")</f>
        <v/>
      </c>
      <c r="F2568" s="3" t="str">
        <f>IF(A2568&lt;=('VCR Graph'!$C$13/'VCR Graph'!$C$14),'VCR Graph'!$C$16,"")</f>
        <v/>
      </c>
      <c r="G2568">
        <v>0</v>
      </c>
    </row>
    <row r="2569" spans="1:7" x14ac:dyDescent="0.2">
      <c r="A2569" s="2">
        <f t="shared" si="80"/>
        <v>2.5669999999998283</v>
      </c>
      <c r="B2569">
        <f>'VCR Graph'!$C$3/'background data'!A2569</f>
        <v>0.77911959485786275</v>
      </c>
      <c r="C2569" t="str">
        <f>IF(AND(A2569&gt;('VCR Graph'!$C$12/'VCR Graph'!$C$14),A2569&lt;('VCR Graph'!$C$13/'VCR Graph'!$C$14)),42,"")</f>
        <v/>
      </c>
      <c r="D2569" s="2">
        <f t="shared" si="81"/>
        <v>0</v>
      </c>
      <c r="E2569" s="3" t="str">
        <f>IF(A2569&lt;=('VCR Graph'!$C$12/'VCR Graph'!$C$14),'VCR Graph'!$C$15,"")</f>
        <v/>
      </c>
      <c r="F2569" s="3" t="str">
        <f>IF(A2569&lt;=('VCR Graph'!$C$13/'VCR Graph'!$C$14),'VCR Graph'!$C$16,"")</f>
        <v/>
      </c>
      <c r="G2569">
        <v>0</v>
      </c>
    </row>
    <row r="2570" spans="1:7" x14ac:dyDescent="0.2">
      <c r="A2570" s="2">
        <f t="shared" si="80"/>
        <v>2.5679999999998282</v>
      </c>
      <c r="B2570">
        <f>'VCR Graph'!$C$3/'background data'!A2570</f>
        <v>0.7788161993769992</v>
      </c>
      <c r="C2570" t="str">
        <f>IF(AND(A2570&gt;('VCR Graph'!$C$12/'VCR Graph'!$C$14),A2570&lt;('VCR Graph'!$C$13/'VCR Graph'!$C$14)),42,"")</f>
        <v/>
      </c>
      <c r="D2570" s="2">
        <f t="shared" si="81"/>
        <v>0</v>
      </c>
      <c r="E2570" s="3" t="str">
        <f>IF(A2570&lt;=('VCR Graph'!$C$12/'VCR Graph'!$C$14),'VCR Graph'!$C$15,"")</f>
        <v/>
      </c>
      <c r="F2570" s="3" t="str">
        <f>IF(A2570&lt;=('VCR Graph'!$C$13/'VCR Graph'!$C$14),'VCR Graph'!$C$16,"")</f>
        <v/>
      </c>
      <c r="G2570">
        <v>0</v>
      </c>
    </row>
    <row r="2571" spans="1:7" x14ac:dyDescent="0.2">
      <c r="A2571" s="2">
        <f t="shared" si="80"/>
        <v>2.5689999999998281</v>
      </c>
      <c r="B2571">
        <f>'VCR Graph'!$C$3/'background data'!A2571</f>
        <v>0.77851304009347366</v>
      </c>
      <c r="C2571" t="str">
        <f>IF(AND(A2571&gt;('VCR Graph'!$C$12/'VCR Graph'!$C$14),A2571&lt;('VCR Graph'!$C$13/'VCR Graph'!$C$14)),42,"")</f>
        <v/>
      </c>
      <c r="D2571" s="2">
        <f t="shared" si="81"/>
        <v>0</v>
      </c>
      <c r="E2571" s="3" t="str">
        <f>IF(A2571&lt;=('VCR Graph'!$C$12/'VCR Graph'!$C$14),'VCR Graph'!$C$15,"")</f>
        <v/>
      </c>
      <c r="F2571" s="3" t="str">
        <f>IF(A2571&lt;=('VCR Graph'!$C$13/'VCR Graph'!$C$14),'VCR Graph'!$C$16,"")</f>
        <v/>
      </c>
      <c r="G2571">
        <v>0</v>
      </c>
    </row>
    <row r="2572" spans="1:7" x14ac:dyDescent="0.2">
      <c r="A2572" s="2">
        <f t="shared" si="80"/>
        <v>2.569999999999828</v>
      </c>
      <c r="B2572">
        <f>'VCR Graph'!$C$3/'background data'!A2572</f>
        <v>0.77821011673156959</v>
      </c>
      <c r="C2572" t="str">
        <f>IF(AND(A2572&gt;('VCR Graph'!$C$12/'VCR Graph'!$C$14),A2572&lt;('VCR Graph'!$C$13/'VCR Graph'!$C$14)),42,"")</f>
        <v/>
      </c>
      <c r="D2572" s="2">
        <f t="shared" si="81"/>
        <v>0</v>
      </c>
      <c r="E2572" s="3" t="str">
        <f>IF(A2572&lt;=('VCR Graph'!$C$12/'VCR Graph'!$C$14),'VCR Graph'!$C$15,"")</f>
        <v/>
      </c>
      <c r="F2572" s="3" t="str">
        <f>IF(A2572&lt;=('VCR Graph'!$C$13/'VCR Graph'!$C$14),'VCR Graph'!$C$16,"")</f>
        <v/>
      </c>
      <c r="G2572">
        <v>0</v>
      </c>
    </row>
    <row r="2573" spans="1:7" x14ac:dyDescent="0.2">
      <c r="A2573" s="2">
        <f t="shared" ref="A2573:A2636" si="82">A2572+0.001</f>
        <v>2.5709999999998279</v>
      </c>
      <c r="B2573">
        <f>'VCR Graph'!$C$3/'background data'!A2573</f>
        <v>0.77790742901599919</v>
      </c>
      <c r="C2573" t="str">
        <f>IF(AND(A2573&gt;('VCR Graph'!$C$12/'VCR Graph'!$C$14),A2573&lt;('VCR Graph'!$C$13/'VCR Graph'!$C$14)),42,"")</f>
        <v/>
      </c>
      <c r="D2573" s="2">
        <f t="shared" si="81"/>
        <v>0</v>
      </c>
      <c r="E2573" s="3" t="str">
        <f>IF(A2573&lt;=('VCR Graph'!$C$12/'VCR Graph'!$C$14),'VCR Graph'!$C$15,"")</f>
        <v/>
      </c>
      <c r="F2573" s="3" t="str">
        <f>IF(A2573&lt;=('VCR Graph'!$C$13/'VCR Graph'!$C$14),'VCR Graph'!$C$16,"")</f>
        <v/>
      </c>
      <c r="G2573">
        <v>0</v>
      </c>
    </row>
    <row r="2574" spans="1:7" x14ac:dyDescent="0.2">
      <c r="A2574" s="2">
        <f t="shared" si="82"/>
        <v>2.5719999999998278</v>
      </c>
      <c r="B2574">
        <f>'VCR Graph'!$C$3/'background data'!A2574</f>
        <v>0.77760497667190276</v>
      </c>
      <c r="C2574" t="str">
        <f>IF(AND(A2574&gt;('VCR Graph'!$C$12/'VCR Graph'!$C$14),A2574&lt;('VCR Graph'!$C$13/'VCR Graph'!$C$14)),42,"")</f>
        <v/>
      </c>
      <c r="D2574" s="2">
        <f t="shared" si="81"/>
        <v>0</v>
      </c>
      <c r="E2574" s="3" t="str">
        <f>IF(A2574&lt;=('VCR Graph'!$C$12/'VCR Graph'!$C$14),'VCR Graph'!$C$15,"")</f>
        <v/>
      </c>
      <c r="F2574" s="3" t="str">
        <f>IF(A2574&lt;=('VCR Graph'!$C$13/'VCR Graph'!$C$14),'VCR Graph'!$C$16,"")</f>
        <v/>
      </c>
      <c r="G2574">
        <v>0</v>
      </c>
    </row>
    <row r="2575" spans="1:7" x14ac:dyDescent="0.2">
      <c r="A2575" s="2">
        <f t="shared" si="82"/>
        <v>2.5729999999998276</v>
      </c>
      <c r="B2575">
        <f>'VCR Graph'!$C$3/'background data'!A2575</f>
        <v>0.77730275942484806</v>
      </c>
      <c r="C2575" t="str">
        <f>IF(AND(A2575&gt;('VCR Graph'!$C$12/'VCR Graph'!$C$14),A2575&lt;('VCR Graph'!$C$13/'VCR Graph'!$C$14)),42,"")</f>
        <v/>
      </c>
      <c r="D2575" s="2">
        <f t="shared" si="81"/>
        <v>0</v>
      </c>
      <c r="E2575" s="3" t="str">
        <f>IF(A2575&lt;=('VCR Graph'!$C$12/'VCR Graph'!$C$14),'VCR Graph'!$C$15,"")</f>
        <v/>
      </c>
      <c r="F2575" s="3" t="str">
        <f>IF(A2575&lt;=('VCR Graph'!$C$13/'VCR Graph'!$C$14),'VCR Graph'!$C$16,"")</f>
        <v/>
      </c>
      <c r="G2575">
        <v>0</v>
      </c>
    </row>
    <row r="2576" spans="1:7" x14ac:dyDescent="0.2">
      <c r="A2576" s="2">
        <f t="shared" si="82"/>
        <v>2.5739999999998275</v>
      </c>
      <c r="B2576">
        <f>'VCR Graph'!$C$3/'background data'!A2576</f>
        <v>0.77700077700082903</v>
      </c>
      <c r="C2576" t="str">
        <f>IF(AND(A2576&gt;('VCR Graph'!$C$12/'VCR Graph'!$C$14),A2576&lt;('VCR Graph'!$C$13/'VCR Graph'!$C$14)),42,"")</f>
        <v/>
      </c>
      <c r="D2576" s="2">
        <f t="shared" si="81"/>
        <v>0</v>
      </c>
      <c r="E2576" s="3" t="str">
        <f>IF(A2576&lt;=('VCR Graph'!$C$12/'VCR Graph'!$C$14),'VCR Graph'!$C$15,"")</f>
        <v/>
      </c>
      <c r="F2576" s="3" t="str">
        <f>IF(A2576&lt;=('VCR Graph'!$C$13/'VCR Graph'!$C$14),'VCR Graph'!$C$16,"")</f>
        <v/>
      </c>
      <c r="G2576">
        <v>0</v>
      </c>
    </row>
    <row r="2577" spans="1:7" x14ac:dyDescent="0.2">
      <c r="A2577" s="2">
        <f t="shared" si="82"/>
        <v>2.5749999999998274</v>
      </c>
      <c r="B2577">
        <f>'VCR Graph'!$C$3/'background data'!A2577</f>
        <v>0.77669902912626565</v>
      </c>
      <c r="C2577" t="str">
        <f>IF(AND(A2577&gt;('VCR Graph'!$C$12/'VCR Graph'!$C$14),A2577&lt;('VCR Graph'!$C$13/'VCR Graph'!$C$14)),42,"")</f>
        <v/>
      </c>
      <c r="D2577" s="2">
        <f t="shared" si="81"/>
        <v>0</v>
      </c>
      <c r="E2577" s="3" t="str">
        <f>IF(A2577&lt;=('VCR Graph'!$C$12/'VCR Graph'!$C$14),'VCR Graph'!$C$15,"")</f>
        <v/>
      </c>
      <c r="F2577" s="3" t="str">
        <f>IF(A2577&lt;=('VCR Graph'!$C$13/'VCR Graph'!$C$14),'VCR Graph'!$C$16,"")</f>
        <v/>
      </c>
      <c r="G2577">
        <v>0</v>
      </c>
    </row>
    <row r="2578" spans="1:7" x14ac:dyDescent="0.2">
      <c r="A2578" s="2">
        <f t="shared" si="82"/>
        <v>2.5759999999998273</v>
      </c>
      <c r="B2578">
        <f>'VCR Graph'!$C$3/'background data'!A2578</f>
        <v>0.7763975155280024</v>
      </c>
      <c r="C2578" t="str">
        <f>IF(AND(A2578&gt;('VCR Graph'!$C$12/'VCR Graph'!$C$14),A2578&lt;('VCR Graph'!$C$13/'VCR Graph'!$C$14)),42,"")</f>
        <v/>
      </c>
      <c r="D2578" s="2">
        <f t="shared" si="81"/>
        <v>0</v>
      </c>
      <c r="E2578" s="3" t="str">
        <f>IF(A2578&lt;=('VCR Graph'!$C$12/'VCR Graph'!$C$14),'VCR Graph'!$C$15,"")</f>
        <v/>
      </c>
      <c r="F2578" s="3" t="str">
        <f>IF(A2578&lt;=('VCR Graph'!$C$13/'VCR Graph'!$C$14),'VCR Graph'!$C$16,"")</f>
        <v/>
      </c>
      <c r="G2578">
        <v>0</v>
      </c>
    </row>
    <row r="2579" spans="1:7" x14ac:dyDescent="0.2">
      <c r="A2579" s="2">
        <f t="shared" si="82"/>
        <v>2.5769999999998272</v>
      </c>
      <c r="B2579">
        <f>'VCR Graph'!$C$3/'background data'!A2579</f>
        <v>0.77609623593330779</v>
      </c>
      <c r="C2579" t="str">
        <f>IF(AND(A2579&gt;('VCR Graph'!$C$12/'VCR Graph'!$C$14),A2579&lt;('VCR Graph'!$C$13/'VCR Graph'!$C$14)),42,"")</f>
        <v/>
      </c>
      <c r="D2579" s="2">
        <f t="shared" si="81"/>
        <v>0</v>
      </c>
      <c r="E2579" s="3" t="str">
        <f>IF(A2579&lt;=('VCR Graph'!$C$12/'VCR Graph'!$C$14),'VCR Graph'!$C$15,"")</f>
        <v/>
      </c>
      <c r="F2579" s="3" t="str">
        <f>IF(A2579&lt;=('VCR Graph'!$C$13/'VCR Graph'!$C$14),'VCR Graph'!$C$16,"")</f>
        <v/>
      </c>
      <c r="G2579">
        <v>0</v>
      </c>
    </row>
    <row r="2580" spans="1:7" x14ac:dyDescent="0.2">
      <c r="A2580" s="2">
        <f t="shared" si="82"/>
        <v>2.5779999999998271</v>
      </c>
      <c r="B2580">
        <f>'VCR Graph'!$C$3/'background data'!A2580</f>
        <v>0.77579519006987363</v>
      </c>
      <c r="C2580" t="str">
        <f>IF(AND(A2580&gt;('VCR Graph'!$C$12/'VCR Graph'!$C$14),A2580&lt;('VCR Graph'!$C$13/'VCR Graph'!$C$14)),42,"")</f>
        <v/>
      </c>
      <c r="D2580" s="2">
        <f t="shared" si="81"/>
        <v>0</v>
      </c>
      <c r="E2580" s="3" t="str">
        <f>IF(A2580&lt;=('VCR Graph'!$C$12/'VCR Graph'!$C$14),'VCR Graph'!$C$15,"")</f>
        <v/>
      </c>
      <c r="F2580" s="3" t="str">
        <f>IF(A2580&lt;=('VCR Graph'!$C$13/'VCR Graph'!$C$14),'VCR Graph'!$C$16,"")</f>
        <v/>
      </c>
      <c r="G2580">
        <v>0</v>
      </c>
    </row>
    <row r="2581" spans="1:7" x14ac:dyDescent="0.2">
      <c r="A2581" s="2">
        <f t="shared" si="82"/>
        <v>2.578999999999827</v>
      </c>
      <c r="B2581">
        <f>'VCR Graph'!$C$3/'background data'!A2581</f>
        <v>0.77549437766581397</v>
      </c>
      <c r="C2581" t="str">
        <f>IF(AND(A2581&gt;('VCR Graph'!$C$12/'VCR Graph'!$C$14),A2581&lt;('VCR Graph'!$C$13/'VCR Graph'!$C$14)),42,"")</f>
        <v/>
      </c>
      <c r="D2581" s="2">
        <f t="shared" si="81"/>
        <v>0</v>
      </c>
      <c r="E2581" s="3" t="str">
        <f>IF(A2581&lt;=('VCR Graph'!$C$12/'VCR Graph'!$C$14),'VCR Graph'!$C$15,"")</f>
        <v/>
      </c>
      <c r="F2581" s="3" t="str">
        <f>IF(A2581&lt;=('VCR Graph'!$C$13/'VCR Graph'!$C$14),'VCR Graph'!$C$16,"")</f>
        <v/>
      </c>
      <c r="G2581">
        <v>0</v>
      </c>
    </row>
    <row r="2582" spans="1:7" x14ac:dyDescent="0.2">
      <c r="A2582" s="2">
        <f t="shared" si="82"/>
        <v>2.5799999999998269</v>
      </c>
      <c r="B2582">
        <f>'VCR Graph'!$C$3/'background data'!A2582</f>
        <v>0.77519379844966441</v>
      </c>
      <c r="C2582" t="str">
        <f>IF(AND(A2582&gt;('VCR Graph'!$C$12/'VCR Graph'!$C$14),A2582&lt;('VCR Graph'!$C$13/'VCR Graph'!$C$14)),42,"")</f>
        <v/>
      </c>
      <c r="D2582" s="2">
        <f t="shared" si="81"/>
        <v>0</v>
      </c>
      <c r="E2582" s="3" t="str">
        <f>IF(A2582&lt;=('VCR Graph'!$C$12/'VCR Graph'!$C$14),'VCR Graph'!$C$15,"")</f>
        <v/>
      </c>
      <c r="F2582" s="3" t="str">
        <f>IF(A2582&lt;=('VCR Graph'!$C$13/'VCR Graph'!$C$14),'VCR Graph'!$C$16,"")</f>
        <v/>
      </c>
      <c r="G2582">
        <v>0</v>
      </c>
    </row>
    <row r="2583" spans="1:7" x14ac:dyDescent="0.2">
      <c r="A2583" s="2">
        <f t="shared" si="82"/>
        <v>2.5809999999998268</v>
      </c>
      <c r="B2583">
        <f>'VCR Graph'!$C$3/'background data'!A2583</f>
        <v>0.7748934521503813</v>
      </c>
      <c r="C2583" t="str">
        <f>IF(AND(A2583&gt;('VCR Graph'!$C$12/'VCR Graph'!$C$14),A2583&lt;('VCR Graph'!$C$13/'VCR Graph'!$C$14)),42,"")</f>
        <v/>
      </c>
      <c r="D2583" s="2">
        <f t="shared" si="81"/>
        <v>0</v>
      </c>
      <c r="E2583" s="3" t="str">
        <f>IF(A2583&lt;=('VCR Graph'!$C$12/'VCR Graph'!$C$14),'VCR Graph'!$C$15,"")</f>
        <v/>
      </c>
      <c r="F2583" s="3" t="str">
        <f>IF(A2583&lt;=('VCR Graph'!$C$13/'VCR Graph'!$C$14),'VCR Graph'!$C$16,"")</f>
        <v/>
      </c>
      <c r="G2583">
        <v>0</v>
      </c>
    </row>
    <row r="2584" spans="1:7" x14ac:dyDescent="0.2">
      <c r="A2584" s="2">
        <f t="shared" si="82"/>
        <v>2.5819999999998267</v>
      </c>
      <c r="B2584">
        <f>'VCR Graph'!$C$3/'background data'!A2584</f>
        <v>0.77459333849734091</v>
      </c>
      <c r="C2584" t="str">
        <f>IF(AND(A2584&gt;('VCR Graph'!$C$12/'VCR Graph'!$C$14),A2584&lt;('VCR Graph'!$C$13/'VCR Graph'!$C$14)),42,"")</f>
        <v/>
      </c>
      <c r="D2584" s="2">
        <f t="shared" si="81"/>
        <v>0</v>
      </c>
      <c r="E2584" s="3" t="str">
        <f>IF(A2584&lt;=('VCR Graph'!$C$12/'VCR Graph'!$C$14),'VCR Graph'!$C$15,"")</f>
        <v/>
      </c>
      <c r="F2584" s="3" t="str">
        <f>IF(A2584&lt;=('VCR Graph'!$C$13/'VCR Graph'!$C$14),'VCR Graph'!$C$16,"")</f>
        <v/>
      </c>
      <c r="G2584">
        <v>0</v>
      </c>
    </row>
    <row r="2585" spans="1:7" x14ac:dyDescent="0.2">
      <c r="A2585" s="2">
        <f t="shared" si="82"/>
        <v>2.5829999999998265</v>
      </c>
      <c r="B2585">
        <f>'VCR Graph'!$C$3/'background data'!A2585</f>
        <v>0.77429345722033849</v>
      </c>
      <c r="C2585" t="str">
        <f>IF(AND(A2585&gt;('VCR Graph'!$C$12/'VCR Graph'!$C$14),A2585&lt;('VCR Graph'!$C$13/'VCR Graph'!$C$14)),42,"")</f>
        <v/>
      </c>
      <c r="D2585" s="2">
        <f t="shared" si="81"/>
        <v>0</v>
      </c>
      <c r="E2585" s="3" t="str">
        <f>IF(A2585&lt;=('VCR Graph'!$C$12/'VCR Graph'!$C$14),'VCR Graph'!$C$15,"")</f>
        <v/>
      </c>
      <c r="F2585" s="3" t="str">
        <f>IF(A2585&lt;=('VCR Graph'!$C$13/'VCR Graph'!$C$14),'VCR Graph'!$C$16,"")</f>
        <v/>
      </c>
      <c r="G2585">
        <v>0</v>
      </c>
    </row>
    <row r="2586" spans="1:7" x14ac:dyDescent="0.2">
      <c r="A2586" s="2">
        <f t="shared" si="82"/>
        <v>2.5839999999998264</v>
      </c>
      <c r="B2586">
        <f>'VCR Graph'!$C$3/'background data'!A2586</f>
        <v>0.77399380804958762</v>
      </c>
      <c r="C2586" t="str">
        <f>IF(AND(A2586&gt;('VCR Graph'!$C$12/'VCR Graph'!$C$14),A2586&lt;('VCR Graph'!$C$13/'VCR Graph'!$C$14)),42,"")</f>
        <v/>
      </c>
      <c r="D2586" s="2">
        <f t="shared" si="81"/>
        <v>0</v>
      </c>
      <c r="E2586" s="3" t="str">
        <f>IF(A2586&lt;=('VCR Graph'!$C$12/'VCR Graph'!$C$14),'VCR Graph'!$C$15,"")</f>
        <v/>
      </c>
      <c r="F2586" s="3" t="str">
        <f>IF(A2586&lt;=('VCR Graph'!$C$13/'VCR Graph'!$C$14),'VCR Graph'!$C$16,"")</f>
        <v/>
      </c>
      <c r="G2586">
        <v>0</v>
      </c>
    </row>
    <row r="2587" spans="1:7" x14ac:dyDescent="0.2">
      <c r="A2587" s="2">
        <f t="shared" si="82"/>
        <v>2.5849999999998263</v>
      </c>
      <c r="B2587">
        <f>'VCR Graph'!$C$3/'background data'!A2587</f>
        <v>0.77369439071571933</v>
      </c>
      <c r="C2587" t="str">
        <f>IF(AND(A2587&gt;('VCR Graph'!$C$12/'VCR Graph'!$C$14),A2587&lt;('VCR Graph'!$C$13/'VCR Graph'!$C$14)),42,"")</f>
        <v/>
      </c>
      <c r="D2587" s="2">
        <f t="shared" si="81"/>
        <v>0</v>
      </c>
      <c r="E2587" s="3" t="str">
        <f>IF(A2587&lt;=('VCR Graph'!$C$12/'VCR Graph'!$C$14),'VCR Graph'!$C$15,"")</f>
        <v/>
      </c>
      <c r="F2587" s="3" t="str">
        <f>IF(A2587&lt;=('VCR Graph'!$C$13/'VCR Graph'!$C$14),'VCR Graph'!$C$16,"")</f>
        <v/>
      </c>
      <c r="G2587">
        <v>0</v>
      </c>
    </row>
    <row r="2588" spans="1:7" x14ac:dyDescent="0.2">
      <c r="A2588" s="2">
        <f t="shared" si="82"/>
        <v>2.5859999999998262</v>
      </c>
      <c r="B2588">
        <f>'VCR Graph'!$C$3/'background data'!A2588</f>
        <v>0.77339520494978131</v>
      </c>
      <c r="C2588" t="str">
        <f>IF(AND(A2588&gt;('VCR Graph'!$C$12/'VCR Graph'!$C$14),A2588&lt;('VCR Graph'!$C$13/'VCR Graph'!$C$14)),42,"")</f>
        <v/>
      </c>
      <c r="D2588" s="2">
        <f t="shared" si="81"/>
        <v>0</v>
      </c>
      <c r="E2588" s="3" t="str">
        <f>IF(A2588&lt;=('VCR Graph'!$C$12/'VCR Graph'!$C$14),'VCR Graph'!$C$15,"")</f>
        <v/>
      </c>
      <c r="F2588" s="3" t="str">
        <f>IF(A2588&lt;=('VCR Graph'!$C$13/'VCR Graph'!$C$14),'VCR Graph'!$C$16,"")</f>
        <v/>
      </c>
      <c r="G2588">
        <v>0</v>
      </c>
    </row>
    <row r="2589" spans="1:7" x14ac:dyDescent="0.2">
      <c r="A2589" s="2">
        <f t="shared" si="82"/>
        <v>2.5869999999998261</v>
      </c>
      <c r="B2589">
        <f>'VCR Graph'!$C$3/'background data'!A2589</f>
        <v>0.77309625048323716</v>
      </c>
      <c r="C2589" t="str">
        <f>IF(AND(A2589&gt;('VCR Graph'!$C$12/'VCR Graph'!$C$14),A2589&lt;('VCR Graph'!$C$13/'VCR Graph'!$C$14)),42,"")</f>
        <v/>
      </c>
      <c r="D2589" s="2">
        <f t="shared" si="81"/>
        <v>0</v>
      </c>
      <c r="E2589" s="3" t="str">
        <f>IF(A2589&lt;=('VCR Graph'!$C$12/'VCR Graph'!$C$14),'VCR Graph'!$C$15,"")</f>
        <v/>
      </c>
      <c r="F2589" s="3" t="str">
        <f>IF(A2589&lt;=('VCR Graph'!$C$13/'VCR Graph'!$C$14),'VCR Graph'!$C$16,"")</f>
        <v/>
      </c>
      <c r="G2589">
        <v>0</v>
      </c>
    </row>
    <row r="2590" spans="1:7" x14ac:dyDescent="0.2">
      <c r="A2590" s="2">
        <f t="shared" si="82"/>
        <v>2.587999999999826</v>
      </c>
      <c r="B2590">
        <f>'VCR Graph'!$C$3/'background data'!A2590</f>
        <v>0.77279752704796545</v>
      </c>
      <c r="C2590" t="str">
        <f>IF(AND(A2590&gt;('VCR Graph'!$C$12/'VCR Graph'!$C$14),A2590&lt;('VCR Graph'!$C$13/'VCR Graph'!$C$14)),42,"")</f>
        <v/>
      </c>
      <c r="D2590" s="2">
        <f t="shared" si="81"/>
        <v>0</v>
      </c>
      <c r="E2590" s="3" t="str">
        <f>IF(A2590&lt;=('VCR Graph'!$C$12/'VCR Graph'!$C$14),'VCR Graph'!$C$15,"")</f>
        <v/>
      </c>
      <c r="F2590" s="3" t="str">
        <f>IF(A2590&lt;=('VCR Graph'!$C$13/'VCR Graph'!$C$14),'VCR Graph'!$C$16,"")</f>
        <v/>
      </c>
      <c r="G2590">
        <v>0</v>
      </c>
    </row>
    <row r="2591" spans="1:7" x14ac:dyDescent="0.2">
      <c r="A2591" s="2">
        <f t="shared" si="82"/>
        <v>2.5889999999998259</v>
      </c>
      <c r="B2591">
        <f>'VCR Graph'!$C$3/'background data'!A2591</f>
        <v>0.772499034376259</v>
      </c>
      <c r="C2591" t="str">
        <f>IF(AND(A2591&gt;('VCR Graph'!$C$12/'VCR Graph'!$C$14),A2591&lt;('VCR Graph'!$C$13/'VCR Graph'!$C$14)),42,"")</f>
        <v/>
      </c>
      <c r="D2591" s="2">
        <f t="shared" si="81"/>
        <v>0</v>
      </c>
      <c r="E2591" s="3" t="str">
        <f>IF(A2591&lt;=('VCR Graph'!$C$12/'VCR Graph'!$C$14),'VCR Graph'!$C$15,"")</f>
        <v/>
      </c>
      <c r="F2591" s="3" t="str">
        <f>IF(A2591&lt;=('VCR Graph'!$C$13/'VCR Graph'!$C$14),'VCR Graph'!$C$16,"")</f>
        <v/>
      </c>
      <c r="G2591">
        <v>0</v>
      </c>
    </row>
    <row r="2592" spans="1:7" x14ac:dyDescent="0.2">
      <c r="A2592" s="2">
        <f t="shared" si="82"/>
        <v>2.5899999999998258</v>
      </c>
      <c r="B2592">
        <f>'VCR Graph'!$C$3/'background data'!A2592</f>
        <v>0.77220077220082417</v>
      </c>
      <c r="C2592" t="str">
        <f>IF(AND(A2592&gt;('VCR Graph'!$C$12/'VCR Graph'!$C$14),A2592&lt;('VCR Graph'!$C$13/'VCR Graph'!$C$14)),42,"")</f>
        <v/>
      </c>
      <c r="D2592" s="2">
        <f t="shared" si="81"/>
        <v>0</v>
      </c>
      <c r="E2592" s="3" t="str">
        <f>IF(A2592&lt;=('VCR Graph'!$C$12/'VCR Graph'!$C$14),'VCR Graph'!$C$15,"")</f>
        <v/>
      </c>
      <c r="F2592" s="3" t="str">
        <f>IF(A2592&lt;=('VCR Graph'!$C$13/'VCR Graph'!$C$14),'VCR Graph'!$C$16,"")</f>
        <v/>
      </c>
      <c r="G2592">
        <v>0</v>
      </c>
    </row>
    <row r="2593" spans="1:7" x14ac:dyDescent="0.2">
      <c r="A2593" s="2">
        <f t="shared" si="82"/>
        <v>2.5909999999998257</v>
      </c>
      <c r="B2593">
        <f>'VCR Graph'!$C$3/'background data'!A2593</f>
        <v>0.7719027402547799</v>
      </c>
      <c r="C2593" t="str">
        <f>IF(AND(A2593&gt;('VCR Graph'!$C$12/'VCR Graph'!$C$14),A2593&lt;('VCR Graph'!$C$13/'VCR Graph'!$C$14)),42,"")</f>
        <v/>
      </c>
      <c r="D2593" s="2">
        <f t="shared" si="81"/>
        <v>0</v>
      </c>
      <c r="E2593" s="3" t="str">
        <f>IF(A2593&lt;=('VCR Graph'!$C$12/'VCR Graph'!$C$14),'VCR Graph'!$C$15,"")</f>
        <v/>
      </c>
      <c r="F2593" s="3" t="str">
        <f>IF(A2593&lt;=('VCR Graph'!$C$13/'VCR Graph'!$C$14),'VCR Graph'!$C$16,"")</f>
        <v/>
      </c>
      <c r="G2593">
        <v>0</v>
      </c>
    </row>
    <row r="2594" spans="1:7" x14ac:dyDescent="0.2">
      <c r="A2594" s="2">
        <f t="shared" si="82"/>
        <v>2.5919999999998256</v>
      </c>
      <c r="B2594">
        <f>'VCR Graph'!$C$3/'background data'!A2594</f>
        <v>0.77160493827165688</v>
      </c>
      <c r="C2594" t="str">
        <f>IF(AND(A2594&gt;('VCR Graph'!$C$12/'VCR Graph'!$C$14),A2594&lt;('VCR Graph'!$C$13/'VCR Graph'!$C$14)),42,"")</f>
        <v/>
      </c>
      <c r="D2594" s="2">
        <f t="shared" si="81"/>
        <v>0</v>
      </c>
      <c r="E2594" s="3" t="str">
        <f>IF(A2594&lt;=('VCR Graph'!$C$12/'VCR Graph'!$C$14),'VCR Graph'!$C$15,"")</f>
        <v/>
      </c>
      <c r="F2594" s="3" t="str">
        <f>IF(A2594&lt;=('VCR Graph'!$C$13/'VCR Graph'!$C$14),'VCR Graph'!$C$16,"")</f>
        <v/>
      </c>
      <c r="G2594">
        <v>0</v>
      </c>
    </row>
    <row r="2595" spans="1:7" x14ac:dyDescent="0.2">
      <c r="A2595" s="2">
        <f t="shared" si="82"/>
        <v>2.5929999999998254</v>
      </c>
      <c r="B2595">
        <f>'VCR Graph'!$C$3/'background data'!A2595</f>
        <v>0.77130736598539706</v>
      </c>
      <c r="C2595" t="str">
        <f>IF(AND(A2595&gt;('VCR Graph'!$C$12/'VCR Graph'!$C$14),A2595&lt;('VCR Graph'!$C$13/'VCR Graph'!$C$14)),42,"")</f>
        <v/>
      </c>
      <c r="D2595" s="2">
        <f t="shared" si="81"/>
        <v>0</v>
      </c>
      <c r="E2595" s="3" t="str">
        <f>IF(A2595&lt;=('VCR Graph'!$C$12/'VCR Graph'!$C$14),'VCR Graph'!$C$15,"")</f>
        <v/>
      </c>
      <c r="F2595" s="3" t="str">
        <f>IF(A2595&lt;=('VCR Graph'!$C$13/'VCR Graph'!$C$14),'VCR Graph'!$C$16,"")</f>
        <v/>
      </c>
      <c r="G2595">
        <v>0</v>
      </c>
    </row>
    <row r="2596" spans="1:7" x14ac:dyDescent="0.2">
      <c r="A2596" s="2">
        <f t="shared" si="82"/>
        <v>2.5939999999998253</v>
      </c>
      <c r="B2596">
        <f>'VCR Graph'!$C$3/'background data'!A2596</f>
        <v>0.77101002313035261</v>
      </c>
      <c r="C2596" t="str">
        <f>IF(AND(A2596&gt;('VCR Graph'!$C$12/'VCR Graph'!$C$14),A2596&lt;('VCR Graph'!$C$13/'VCR Graph'!$C$14)),42,"")</f>
        <v/>
      </c>
      <c r="D2596" s="2">
        <f t="shared" si="81"/>
        <v>0</v>
      </c>
      <c r="E2596" s="3" t="str">
        <f>IF(A2596&lt;=('VCR Graph'!$C$12/'VCR Graph'!$C$14),'VCR Graph'!$C$15,"")</f>
        <v/>
      </c>
      <c r="F2596" s="3" t="str">
        <f>IF(A2596&lt;=('VCR Graph'!$C$13/'VCR Graph'!$C$14),'VCR Graph'!$C$16,"")</f>
        <v/>
      </c>
      <c r="G2596">
        <v>0</v>
      </c>
    </row>
    <row r="2597" spans="1:7" x14ac:dyDescent="0.2">
      <c r="A2597" s="2">
        <f t="shared" si="82"/>
        <v>2.5949999999998252</v>
      </c>
      <c r="B2597">
        <f>'VCR Graph'!$C$3/'background data'!A2597</f>
        <v>0.77071290944128501</v>
      </c>
      <c r="C2597" t="str">
        <f>IF(AND(A2597&gt;('VCR Graph'!$C$12/'VCR Graph'!$C$14),A2597&lt;('VCR Graph'!$C$13/'VCR Graph'!$C$14)),42,"")</f>
        <v/>
      </c>
      <c r="D2597" s="2">
        <f t="shared" si="81"/>
        <v>0</v>
      </c>
      <c r="E2597" s="3" t="str">
        <f>IF(A2597&lt;=('VCR Graph'!$C$12/'VCR Graph'!$C$14),'VCR Graph'!$C$15,"")</f>
        <v/>
      </c>
      <c r="F2597" s="3" t="str">
        <f>IF(A2597&lt;=('VCR Graph'!$C$13/'VCR Graph'!$C$14),'VCR Graph'!$C$16,"")</f>
        <v/>
      </c>
      <c r="G2597">
        <v>0</v>
      </c>
    </row>
    <row r="2598" spans="1:7" x14ac:dyDescent="0.2">
      <c r="A2598" s="2">
        <f t="shared" si="82"/>
        <v>2.5959999999998251</v>
      </c>
      <c r="B2598">
        <f>'VCR Graph'!$C$3/'background data'!A2598</f>
        <v>0.77041602465336467</v>
      </c>
      <c r="C2598" t="str">
        <f>IF(AND(A2598&gt;('VCR Graph'!$C$12/'VCR Graph'!$C$14),A2598&lt;('VCR Graph'!$C$13/'VCR Graph'!$C$14)),42,"")</f>
        <v/>
      </c>
      <c r="D2598" s="2">
        <f t="shared" si="81"/>
        <v>0</v>
      </c>
      <c r="E2598" s="3" t="str">
        <f>IF(A2598&lt;=('VCR Graph'!$C$12/'VCR Graph'!$C$14),'VCR Graph'!$C$15,"")</f>
        <v/>
      </c>
      <c r="F2598" s="3" t="str">
        <f>IF(A2598&lt;=('VCR Graph'!$C$13/'VCR Graph'!$C$14),'VCR Graph'!$C$16,"")</f>
        <v/>
      </c>
      <c r="G2598">
        <v>0</v>
      </c>
    </row>
    <row r="2599" spans="1:7" x14ac:dyDescent="0.2">
      <c r="A2599" s="2">
        <f t="shared" si="82"/>
        <v>2.596999999999825</v>
      </c>
      <c r="B2599">
        <f>'VCR Graph'!$C$3/'background data'!A2599</f>
        <v>0.77011936850216978</v>
      </c>
      <c r="C2599" t="str">
        <f>IF(AND(A2599&gt;('VCR Graph'!$C$12/'VCR Graph'!$C$14),A2599&lt;('VCR Graph'!$C$13/'VCR Graph'!$C$14)),42,"")</f>
        <v/>
      </c>
      <c r="D2599" s="2">
        <f t="shared" si="81"/>
        <v>0</v>
      </c>
      <c r="E2599" s="3" t="str">
        <f>IF(A2599&lt;=('VCR Graph'!$C$12/'VCR Graph'!$C$14),'VCR Graph'!$C$15,"")</f>
        <v/>
      </c>
      <c r="F2599" s="3" t="str">
        <f>IF(A2599&lt;=('VCR Graph'!$C$13/'VCR Graph'!$C$14),'VCR Graph'!$C$16,"")</f>
        <v/>
      </c>
      <c r="G2599">
        <v>0</v>
      </c>
    </row>
    <row r="2600" spans="1:7" x14ac:dyDescent="0.2">
      <c r="A2600" s="2">
        <f t="shared" si="82"/>
        <v>2.5979999999998249</v>
      </c>
      <c r="B2600">
        <f>'VCR Graph'!$C$3/'background data'!A2600</f>
        <v>0.7698229407236854</v>
      </c>
      <c r="C2600" t="str">
        <f>IF(AND(A2600&gt;('VCR Graph'!$C$12/'VCR Graph'!$C$14),A2600&lt;('VCR Graph'!$C$13/'VCR Graph'!$C$14)),42,"")</f>
        <v/>
      </c>
      <c r="D2600" s="2">
        <f t="shared" si="81"/>
        <v>0</v>
      </c>
      <c r="E2600" s="3" t="str">
        <f>IF(A2600&lt;=('VCR Graph'!$C$12/'VCR Graph'!$C$14),'VCR Graph'!$C$15,"")</f>
        <v/>
      </c>
      <c r="F2600" s="3" t="str">
        <f>IF(A2600&lt;=('VCR Graph'!$C$13/'VCR Graph'!$C$14),'VCR Graph'!$C$16,"")</f>
        <v/>
      </c>
      <c r="G2600">
        <v>0</v>
      </c>
    </row>
    <row r="2601" spans="1:7" x14ac:dyDescent="0.2">
      <c r="A2601" s="2">
        <f t="shared" si="82"/>
        <v>2.5989999999998248</v>
      </c>
      <c r="B2601">
        <f>'VCR Graph'!$C$3/'background data'!A2601</f>
        <v>0.76952674105430352</v>
      </c>
      <c r="C2601" t="str">
        <f>IF(AND(A2601&gt;('VCR Graph'!$C$12/'VCR Graph'!$C$14),A2601&lt;('VCR Graph'!$C$13/'VCR Graph'!$C$14)),42,"")</f>
        <v/>
      </c>
      <c r="D2601" s="2">
        <f t="shared" si="81"/>
        <v>0</v>
      </c>
      <c r="E2601" s="3" t="str">
        <f>IF(A2601&lt;=('VCR Graph'!$C$12/'VCR Graph'!$C$14),'VCR Graph'!$C$15,"")</f>
        <v/>
      </c>
      <c r="F2601" s="3" t="str">
        <f>IF(A2601&lt;=('VCR Graph'!$C$13/'VCR Graph'!$C$14),'VCR Graph'!$C$16,"")</f>
        <v/>
      </c>
      <c r="G2601">
        <v>0</v>
      </c>
    </row>
    <row r="2602" spans="1:7" x14ac:dyDescent="0.2">
      <c r="A2602" s="2">
        <f t="shared" si="82"/>
        <v>2.5999999999998247</v>
      </c>
      <c r="B2602">
        <f>'VCR Graph'!$C$3/'background data'!A2602</f>
        <v>0.76923076923082112</v>
      </c>
      <c r="C2602" t="str">
        <f>IF(AND(A2602&gt;('VCR Graph'!$C$12/'VCR Graph'!$C$14),A2602&lt;('VCR Graph'!$C$13/'VCR Graph'!$C$14)),42,"")</f>
        <v/>
      </c>
      <c r="D2602" s="2">
        <f t="shared" si="81"/>
        <v>0</v>
      </c>
      <c r="E2602" s="3" t="str">
        <f>IF(A2602&lt;=('VCR Graph'!$C$12/'VCR Graph'!$C$14),'VCR Graph'!$C$15,"")</f>
        <v/>
      </c>
      <c r="F2602" s="3" t="str">
        <f>IF(A2602&lt;=('VCR Graph'!$C$13/'VCR Graph'!$C$14),'VCR Graph'!$C$16,"")</f>
        <v/>
      </c>
      <c r="G2602">
        <v>0</v>
      </c>
    </row>
    <row r="2603" spans="1:7" x14ac:dyDescent="0.2">
      <c r="A2603" s="2">
        <f t="shared" si="82"/>
        <v>2.6009999999998246</v>
      </c>
      <c r="B2603">
        <f>'VCR Graph'!$C$3/'background data'!A2603</f>
        <v>0.7689350249904402</v>
      </c>
      <c r="C2603" t="str">
        <f>IF(AND(A2603&gt;('VCR Graph'!$C$12/'VCR Graph'!$C$14),A2603&lt;('VCR Graph'!$C$13/'VCR Graph'!$C$14)),42,"")</f>
        <v/>
      </c>
      <c r="D2603" s="2">
        <f t="shared" si="81"/>
        <v>0</v>
      </c>
      <c r="E2603" s="3" t="str">
        <f>IF(A2603&lt;=('VCR Graph'!$C$12/'VCR Graph'!$C$14),'VCR Graph'!$C$15,"")</f>
        <v/>
      </c>
      <c r="F2603" s="3" t="str">
        <f>IF(A2603&lt;=('VCR Graph'!$C$13/'VCR Graph'!$C$14),'VCR Graph'!$C$16,"")</f>
        <v/>
      </c>
      <c r="G2603">
        <v>0</v>
      </c>
    </row>
    <row r="2604" spans="1:7" x14ac:dyDescent="0.2">
      <c r="A2604" s="2">
        <f t="shared" si="82"/>
        <v>2.6019999999998245</v>
      </c>
      <c r="B2604">
        <f>'VCR Graph'!$C$3/'background data'!A2604</f>
        <v>0.76863950807076664</v>
      </c>
      <c r="C2604" t="str">
        <f>IF(AND(A2604&gt;('VCR Graph'!$C$12/'VCR Graph'!$C$14),A2604&lt;('VCR Graph'!$C$13/'VCR Graph'!$C$14)),42,"")</f>
        <v/>
      </c>
      <c r="D2604" s="2">
        <f t="shared" si="81"/>
        <v>0</v>
      </c>
      <c r="E2604" s="3" t="str">
        <f>IF(A2604&lt;=('VCR Graph'!$C$12/'VCR Graph'!$C$14),'VCR Graph'!$C$15,"")</f>
        <v/>
      </c>
      <c r="F2604" s="3" t="str">
        <f>IF(A2604&lt;=('VCR Graph'!$C$13/'VCR Graph'!$C$14),'VCR Graph'!$C$16,"")</f>
        <v/>
      </c>
      <c r="G2604">
        <v>0</v>
      </c>
    </row>
    <row r="2605" spans="1:7" x14ac:dyDescent="0.2">
      <c r="A2605" s="2">
        <f t="shared" si="82"/>
        <v>2.6029999999998243</v>
      </c>
      <c r="B2605">
        <f>'VCR Graph'!$C$3/'background data'!A2605</f>
        <v>0.7683442182098098</v>
      </c>
      <c r="C2605" t="str">
        <f>IF(AND(A2605&gt;('VCR Graph'!$C$12/'VCR Graph'!$C$14),A2605&lt;('VCR Graph'!$C$13/'VCR Graph'!$C$14)),42,"")</f>
        <v/>
      </c>
      <c r="D2605" s="2">
        <f t="shared" si="81"/>
        <v>0</v>
      </c>
      <c r="E2605" s="3" t="str">
        <f>IF(A2605&lt;=('VCR Graph'!$C$12/'VCR Graph'!$C$14),'VCR Graph'!$C$15,"")</f>
        <v/>
      </c>
      <c r="F2605" s="3" t="str">
        <f>IF(A2605&lt;=('VCR Graph'!$C$13/'VCR Graph'!$C$14),'VCR Graph'!$C$16,"")</f>
        <v/>
      </c>
      <c r="G2605">
        <v>0</v>
      </c>
    </row>
    <row r="2606" spans="1:7" x14ac:dyDescent="0.2">
      <c r="A2606" s="2">
        <f t="shared" si="82"/>
        <v>2.6039999999998242</v>
      </c>
      <c r="B2606">
        <f>'VCR Graph'!$C$3/'background data'!A2606</f>
        <v>0.76804915514598116</v>
      </c>
      <c r="C2606" t="str">
        <f>IF(AND(A2606&gt;('VCR Graph'!$C$12/'VCR Graph'!$C$14),A2606&lt;('VCR Graph'!$C$13/'VCR Graph'!$C$14)),42,"")</f>
        <v/>
      </c>
      <c r="D2606" s="2">
        <f t="shared" si="81"/>
        <v>0</v>
      </c>
      <c r="E2606" s="3" t="str">
        <f>IF(A2606&lt;=('VCR Graph'!$C$12/'VCR Graph'!$C$14),'VCR Graph'!$C$15,"")</f>
        <v/>
      </c>
      <c r="F2606" s="3" t="str">
        <f>IF(A2606&lt;=('VCR Graph'!$C$13/'VCR Graph'!$C$14),'VCR Graph'!$C$16,"")</f>
        <v/>
      </c>
      <c r="G2606">
        <v>0</v>
      </c>
    </row>
    <row r="2607" spans="1:7" x14ac:dyDescent="0.2">
      <c r="A2607" s="2">
        <f t="shared" si="82"/>
        <v>2.6049999999998241</v>
      </c>
      <c r="B2607">
        <f>'VCR Graph'!$C$3/'background data'!A2607</f>
        <v>0.76775431861809407</v>
      </c>
      <c r="C2607" t="str">
        <f>IF(AND(A2607&gt;('VCR Graph'!$C$12/'VCR Graph'!$C$14),A2607&lt;('VCR Graph'!$C$13/'VCR Graph'!$C$14)),42,"")</f>
        <v/>
      </c>
      <c r="D2607" s="2">
        <f t="shared" si="81"/>
        <v>0</v>
      </c>
      <c r="E2607" s="3" t="str">
        <f>IF(A2607&lt;=('VCR Graph'!$C$12/'VCR Graph'!$C$14),'VCR Graph'!$C$15,"")</f>
        <v/>
      </c>
      <c r="F2607" s="3" t="str">
        <f>IF(A2607&lt;=('VCR Graph'!$C$13/'VCR Graph'!$C$14),'VCR Graph'!$C$16,"")</f>
        <v/>
      </c>
      <c r="G2607">
        <v>0</v>
      </c>
    </row>
    <row r="2608" spans="1:7" x14ac:dyDescent="0.2">
      <c r="A2608" s="2">
        <f t="shared" si="82"/>
        <v>2.605999999999824</v>
      </c>
      <c r="B2608">
        <f>'VCR Graph'!$C$3/'background data'!A2608</f>
        <v>0.7674597083653627</v>
      </c>
      <c r="C2608" t="str">
        <f>IF(AND(A2608&gt;('VCR Graph'!$C$12/'VCR Graph'!$C$14),A2608&lt;('VCR Graph'!$C$13/'VCR Graph'!$C$14)),42,"")</f>
        <v/>
      </c>
      <c r="D2608" s="2">
        <f t="shared" si="81"/>
        <v>0</v>
      </c>
      <c r="E2608" s="3" t="str">
        <f>IF(A2608&lt;=('VCR Graph'!$C$12/'VCR Graph'!$C$14),'VCR Graph'!$C$15,"")</f>
        <v/>
      </c>
      <c r="F2608" s="3" t="str">
        <f>IF(A2608&lt;=('VCR Graph'!$C$13/'VCR Graph'!$C$14),'VCR Graph'!$C$16,"")</f>
        <v/>
      </c>
      <c r="G2608">
        <v>0</v>
      </c>
    </row>
    <row r="2609" spans="1:7" x14ac:dyDescent="0.2">
      <c r="A2609" s="2">
        <f t="shared" si="82"/>
        <v>2.6069999999998239</v>
      </c>
      <c r="B2609">
        <f>'VCR Graph'!$C$3/'background data'!A2609</f>
        <v>0.76716532412740124</v>
      </c>
      <c r="C2609" t="str">
        <f>IF(AND(A2609&gt;('VCR Graph'!$C$12/'VCR Graph'!$C$14),A2609&lt;('VCR Graph'!$C$13/'VCR Graph'!$C$14)),42,"")</f>
        <v/>
      </c>
      <c r="D2609" s="2">
        <f t="shared" si="81"/>
        <v>0</v>
      </c>
      <c r="E2609" s="3" t="str">
        <f>IF(A2609&lt;=('VCR Graph'!$C$12/'VCR Graph'!$C$14),'VCR Graph'!$C$15,"")</f>
        <v/>
      </c>
      <c r="F2609" s="3" t="str">
        <f>IF(A2609&lt;=('VCR Graph'!$C$13/'VCR Graph'!$C$14),'VCR Graph'!$C$16,"")</f>
        <v/>
      </c>
      <c r="G2609">
        <v>0</v>
      </c>
    </row>
    <row r="2610" spans="1:7" x14ac:dyDescent="0.2">
      <c r="A2610" s="2">
        <f t="shared" si="82"/>
        <v>2.6079999999998238</v>
      </c>
      <c r="B2610">
        <f>'VCR Graph'!$C$3/'background data'!A2610</f>
        <v>0.76687116564422364</v>
      </c>
      <c r="C2610" t="str">
        <f>IF(AND(A2610&gt;('VCR Graph'!$C$12/'VCR Graph'!$C$14),A2610&lt;('VCR Graph'!$C$13/'VCR Graph'!$C$14)),42,"")</f>
        <v/>
      </c>
      <c r="D2610" s="2">
        <f t="shared" si="81"/>
        <v>0</v>
      </c>
      <c r="E2610" s="3" t="str">
        <f>IF(A2610&lt;=('VCR Graph'!$C$12/'VCR Graph'!$C$14),'VCR Graph'!$C$15,"")</f>
        <v/>
      </c>
      <c r="F2610" s="3" t="str">
        <f>IF(A2610&lt;=('VCR Graph'!$C$13/'VCR Graph'!$C$14),'VCR Graph'!$C$16,"")</f>
        <v/>
      </c>
      <c r="G2610">
        <v>0</v>
      </c>
    </row>
    <row r="2611" spans="1:7" x14ac:dyDescent="0.2">
      <c r="A2611" s="2">
        <f t="shared" si="82"/>
        <v>2.6089999999998237</v>
      </c>
      <c r="B2611">
        <f>'VCR Graph'!$C$3/'background data'!A2611</f>
        <v>0.76657723265624189</v>
      </c>
      <c r="C2611" t="str">
        <f>IF(AND(A2611&gt;('VCR Graph'!$C$12/'VCR Graph'!$C$14),A2611&lt;('VCR Graph'!$C$13/'VCR Graph'!$C$14)),42,"")</f>
        <v/>
      </c>
      <c r="D2611" s="2">
        <f t="shared" si="81"/>
        <v>0</v>
      </c>
      <c r="E2611" s="3" t="str">
        <f>IF(A2611&lt;=('VCR Graph'!$C$12/'VCR Graph'!$C$14),'VCR Graph'!$C$15,"")</f>
        <v/>
      </c>
      <c r="F2611" s="3" t="str">
        <f>IF(A2611&lt;=('VCR Graph'!$C$13/'VCR Graph'!$C$14),'VCR Graph'!$C$16,"")</f>
        <v/>
      </c>
      <c r="G2611">
        <v>0</v>
      </c>
    </row>
    <row r="2612" spans="1:7" x14ac:dyDescent="0.2">
      <c r="A2612" s="2">
        <f t="shared" si="82"/>
        <v>2.6099999999998236</v>
      </c>
      <c r="B2612">
        <f>'VCR Graph'!$C$3/'background data'!A2612</f>
        <v>0.76628352490426632</v>
      </c>
      <c r="C2612" t="str">
        <f>IF(AND(A2612&gt;('VCR Graph'!$C$12/'VCR Graph'!$C$14),A2612&lt;('VCR Graph'!$C$13/'VCR Graph'!$C$14)),42,"")</f>
        <v/>
      </c>
      <c r="D2612" s="2">
        <f t="shared" si="81"/>
        <v>0</v>
      </c>
      <c r="E2612" s="3" t="str">
        <f>IF(A2612&lt;=('VCR Graph'!$C$12/'VCR Graph'!$C$14),'VCR Graph'!$C$15,"")</f>
        <v/>
      </c>
      <c r="F2612" s="3" t="str">
        <f>IF(A2612&lt;=('VCR Graph'!$C$13/'VCR Graph'!$C$14),'VCR Graph'!$C$16,"")</f>
        <v/>
      </c>
      <c r="G2612">
        <v>0</v>
      </c>
    </row>
    <row r="2613" spans="1:7" x14ac:dyDescent="0.2">
      <c r="A2613" s="2">
        <f t="shared" si="82"/>
        <v>2.6109999999998235</v>
      </c>
      <c r="B2613">
        <f>'VCR Graph'!$C$3/'background data'!A2613</f>
        <v>0.76599004212950406</v>
      </c>
      <c r="C2613" t="str">
        <f>IF(AND(A2613&gt;('VCR Graph'!$C$12/'VCR Graph'!$C$14),A2613&lt;('VCR Graph'!$C$13/'VCR Graph'!$C$14)),42,"")</f>
        <v/>
      </c>
      <c r="D2613" s="2">
        <f t="shared" si="81"/>
        <v>0</v>
      </c>
      <c r="E2613" s="3" t="str">
        <f>IF(A2613&lt;=('VCR Graph'!$C$12/'VCR Graph'!$C$14),'VCR Graph'!$C$15,"")</f>
        <v/>
      </c>
      <c r="F2613" s="3" t="str">
        <f>IF(A2613&lt;=('VCR Graph'!$C$13/'VCR Graph'!$C$14),'VCR Graph'!$C$16,"")</f>
        <v/>
      </c>
      <c r="G2613">
        <v>0</v>
      </c>
    </row>
    <row r="2614" spans="1:7" x14ac:dyDescent="0.2">
      <c r="A2614" s="2">
        <f t="shared" si="82"/>
        <v>2.6119999999998234</v>
      </c>
      <c r="B2614">
        <f>'VCR Graph'!$C$3/'background data'!A2614</f>
        <v>0.76569678407355868</v>
      </c>
      <c r="C2614" t="str">
        <f>IF(AND(A2614&gt;('VCR Graph'!$C$12/'VCR Graph'!$C$14),A2614&lt;('VCR Graph'!$C$13/'VCR Graph'!$C$14)),42,"")</f>
        <v/>
      </c>
      <c r="D2614" s="2">
        <f t="shared" si="81"/>
        <v>0</v>
      </c>
      <c r="E2614" s="3" t="str">
        <f>IF(A2614&lt;=('VCR Graph'!$C$12/'VCR Graph'!$C$14),'VCR Graph'!$C$15,"")</f>
        <v/>
      </c>
      <c r="F2614" s="3" t="str">
        <f>IF(A2614&lt;=('VCR Graph'!$C$13/'VCR Graph'!$C$14),'VCR Graph'!$C$16,"")</f>
        <v/>
      </c>
      <c r="G2614">
        <v>0</v>
      </c>
    </row>
    <row r="2615" spans="1:7" x14ac:dyDescent="0.2">
      <c r="A2615" s="2">
        <f t="shared" si="82"/>
        <v>2.6129999999998232</v>
      </c>
      <c r="B2615">
        <f>'VCR Graph'!$C$3/'background data'!A2615</f>
        <v>0.76540375047842912</v>
      </c>
      <c r="C2615" t="str">
        <f>IF(AND(A2615&gt;('VCR Graph'!$C$12/'VCR Graph'!$C$14),A2615&lt;('VCR Graph'!$C$13/'VCR Graph'!$C$14)),42,"")</f>
        <v/>
      </c>
      <c r="D2615" s="2">
        <f t="shared" si="81"/>
        <v>0</v>
      </c>
      <c r="E2615" s="3" t="str">
        <f>IF(A2615&lt;=('VCR Graph'!$C$12/'VCR Graph'!$C$14),'VCR Graph'!$C$15,"")</f>
        <v/>
      </c>
      <c r="F2615" s="3" t="str">
        <f>IF(A2615&lt;=('VCR Graph'!$C$13/'VCR Graph'!$C$14),'VCR Graph'!$C$16,"")</f>
        <v/>
      </c>
      <c r="G2615">
        <v>0</v>
      </c>
    </row>
    <row r="2616" spans="1:7" x14ac:dyDescent="0.2">
      <c r="A2616" s="2">
        <f t="shared" si="82"/>
        <v>2.6139999999998231</v>
      </c>
      <c r="B2616">
        <f>'VCR Graph'!$C$3/'background data'!A2616</f>
        <v>0.76511094108650934</v>
      </c>
      <c r="C2616" t="str">
        <f>IF(AND(A2616&gt;('VCR Graph'!$C$12/'VCR Graph'!$C$14),A2616&lt;('VCR Graph'!$C$13/'VCR Graph'!$C$14)),42,"")</f>
        <v/>
      </c>
      <c r="D2616" s="2">
        <f t="shared" si="81"/>
        <v>0</v>
      </c>
      <c r="E2616" s="3" t="str">
        <f>IF(A2616&lt;=('VCR Graph'!$C$12/'VCR Graph'!$C$14),'VCR Graph'!$C$15,"")</f>
        <v/>
      </c>
      <c r="F2616" s="3" t="str">
        <f>IF(A2616&lt;=('VCR Graph'!$C$13/'VCR Graph'!$C$14),'VCR Graph'!$C$16,"")</f>
        <v/>
      </c>
      <c r="G2616">
        <v>0</v>
      </c>
    </row>
    <row r="2617" spans="1:7" x14ac:dyDescent="0.2">
      <c r="A2617" s="2">
        <f t="shared" si="82"/>
        <v>2.614999999999823</v>
      </c>
      <c r="B2617">
        <f>'VCR Graph'!$C$3/'background data'!A2617</f>
        <v>0.76481835564058709</v>
      </c>
      <c r="C2617" t="str">
        <f>IF(AND(A2617&gt;('VCR Graph'!$C$12/'VCR Graph'!$C$14),A2617&lt;('VCR Graph'!$C$13/'VCR Graph'!$C$14)),42,"")</f>
        <v/>
      </c>
      <c r="D2617" s="2">
        <f t="shared" si="81"/>
        <v>0</v>
      </c>
      <c r="E2617" s="3" t="str">
        <f>IF(A2617&lt;=('VCR Graph'!$C$12/'VCR Graph'!$C$14),'VCR Graph'!$C$15,"")</f>
        <v/>
      </c>
      <c r="F2617" s="3" t="str">
        <f>IF(A2617&lt;=('VCR Graph'!$C$13/'VCR Graph'!$C$14),'VCR Graph'!$C$16,"")</f>
        <v/>
      </c>
      <c r="G2617">
        <v>0</v>
      </c>
    </row>
    <row r="2618" spans="1:7" x14ac:dyDescent="0.2">
      <c r="A2618" s="2">
        <f t="shared" si="82"/>
        <v>2.6159999999998229</v>
      </c>
      <c r="B2618">
        <f>'VCR Graph'!$C$3/'background data'!A2618</f>
        <v>0.76452599388384379</v>
      </c>
      <c r="C2618" t="str">
        <f>IF(AND(A2618&gt;('VCR Graph'!$C$12/'VCR Graph'!$C$14),A2618&lt;('VCR Graph'!$C$13/'VCR Graph'!$C$14)),42,"")</f>
        <v/>
      </c>
      <c r="D2618" s="2">
        <f t="shared" si="81"/>
        <v>0</v>
      </c>
      <c r="E2618" s="3" t="str">
        <f>IF(A2618&lt;=('VCR Graph'!$C$12/'VCR Graph'!$C$14),'VCR Graph'!$C$15,"")</f>
        <v/>
      </c>
      <c r="F2618" s="3" t="str">
        <f>IF(A2618&lt;=('VCR Graph'!$C$13/'VCR Graph'!$C$14),'VCR Graph'!$C$16,"")</f>
        <v/>
      </c>
      <c r="G2618">
        <v>0</v>
      </c>
    </row>
    <row r="2619" spans="1:7" x14ac:dyDescent="0.2">
      <c r="A2619" s="2">
        <f t="shared" si="82"/>
        <v>2.6169999999998228</v>
      </c>
      <c r="B2619">
        <f>'VCR Graph'!$C$3/'background data'!A2619</f>
        <v>0.76423385555985301</v>
      </c>
      <c r="C2619" t="str">
        <f>IF(AND(A2619&gt;('VCR Graph'!$C$12/'VCR Graph'!$C$14),A2619&lt;('VCR Graph'!$C$13/'VCR Graph'!$C$14)),42,"")</f>
        <v/>
      </c>
      <c r="D2619" s="2">
        <f t="shared" si="81"/>
        <v>0</v>
      </c>
      <c r="E2619" s="3" t="str">
        <f>IF(A2619&lt;=('VCR Graph'!$C$12/'VCR Graph'!$C$14),'VCR Graph'!$C$15,"")</f>
        <v/>
      </c>
      <c r="F2619" s="3" t="str">
        <f>IF(A2619&lt;=('VCR Graph'!$C$13/'VCR Graph'!$C$14),'VCR Graph'!$C$16,"")</f>
        <v/>
      </c>
      <c r="G2619">
        <v>0</v>
      </c>
    </row>
    <row r="2620" spans="1:7" x14ac:dyDescent="0.2">
      <c r="A2620" s="2">
        <f t="shared" si="82"/>
        <v>2.6179999999998227</v>
      </c>
      <c r="B2620">
        <f>'VCR Graph'!$C$3/'background data'!A2620</f>
        <v>0.76394194041258034</v>
      </c>
      <c r="C2620" t="str">
        <f>IF(AND(A2620&gt;('VCR Graph'!$C$12/'VCR Graph'!$C$14),A2620&lt;('VCR Graph'!$C$13/'VCR Graph'!$C$14)),42,"")</f>
        <v/>
      </c>
      <c r="D2620" s="2">
        <f t="shared" si="81"/>
        <v>0</v>
      </c>
      <c r="E2620" s="3" t="str">
        <f>IF(A2620&lt;=('VCR Graph'!$C$12/'VCR Graph'!$C$14),'VCR Graph'!$C$15,"")</f>
        <v/>
      </c>
      <c r="F2620" s="3" t="str">
        <f>IF(A2620&lt;=('VCR Graph'!$C$13/'VCR Graph'!$C$14),'VCR Graph'!$C$16,"")</f>
        <v/>
      </c>
      <c r="G2620">
        <v>0</v>
      </c>
    </row>
    <row r="2621" spans="1:7" x14ac:dyDescent="0.2">
      <c r="A2621" s="2">
        <f t="shared" si="82"/>
        <v>2.6189999999998226</v>
      </c>
      <c r="B2621">
        <f>'VCR Graph'!$C$3/'background data'!A2621</f>
        <v>0.76365024818638239</v>
      </c>
      <c r="C2621" t="str">
        <f>IF(AND(A2621&gt;('VCR Graph'!$C$12/'VCR Graph'!$C$14),A2621&lt;('VCR Graph'!$C$13/'VCR Graph'!$C$14)),42,"")</f>
        <v/>
      </c>
      <c r="D2621" s="2">
        <f t="shared" si="81"/>
        <v>0</v>
      </c>
      <c r="E2621" s="3" t="str">
        <f>IF(A2621&lt;=('VCR Graph'!$C$12/'VCR Graph'!$C$14),'VCR Graph'!$C$15,"")</f>
        <v/>
      </c>
      <c r="F2621" s="3" t="str">
        <f>IF(A2621&lt;=('VCR Graph'!$C$13/'VCR Graph'!$C$14),'VCR Graph'!$C$16,"")</f>
        <v/>
      </c>
      <c r="G2621">
        <v>0</v>
      </c>
    </row>
    <row r="2622" spans="1:7" x14ac:dyDescent="0.2">
      <c r="A2622" s="2">
        <f t="shared" si="82"/>
        <v>2.6199999999998225</v>
      </c>
      <c r="B2622">
        <f>'VCR Graph'!$C$3/'background data'!A2622</f>
        <v>0.76335877862600587</v>
      </c>
      <c r="C2622" t="str">
        <f>IF(AND(A2622&gt;('VCR Graph'!$C$12/'VCR Graph'!$C$14),A2622&lt;('VCR Graph'!$C$13/'VCR Graph'!$C$14)),42,"")</f>
        <v/>
      </c>
      <c r="D2622" s="2">
        <f t="shared" si="81"/>
        <v>0</v>
      </c>
      <c r="E2622" s="3" t="str">
        <f>IF(A2622&lt;=('VCR Graph'!$C$12/'VCR Graph'!$C$14),'VCR Graph'!$C$15,"")</f>
        <v/>
      </c>
      <c r="F2622" s="3" t="str">
        <f>IF(A2622&lt;=('VCR Graph'!$C$13/'VCR Graph'!$C$14),'VCR Graph'!$C$16,"")</f>
        <v/>
      </c>
      <c r="G2622">
        <v>0</v>
      </c>
    </row>
    <row r="2623" spans="1:7" x14ac:dyDescent="0.2">
      <c r="A2623" s="2">
        <f t="shared" si="82"/>
        <v>2.6209999999998224</v>
      </c>
      <c r="B2623">
        <f>'VCR Graph'!$C$3/'background data'!A2623</f>
        <v>0.76306753147658735</v>
      </c>
      <c r="C2623" t="str">
        <f>IF(AND(A2623&gt;('VCR Graph'!$C$12/'VCR Graph'!$C$14),A2623&lt;('VCR Graph'!$C$13/'VCR Graph'!$C$14)),42,"")</f>
        <v/>
      </c>
      <c r="D2623" s="2">
        <f t="shared" si="81"/>
        <v>0</v>
      </c>
      <c r="E2623" s="3" t="str">
        <f>IF(A2623&lt;=('VCR Graph'!$C$12/'VCR Graph'!$C$14),'VCR Graph'!$C$15,"")</f>
        <v/>
      </c>
      <c r="F2623" s="3" t="str">
        <f>IF(A2623&lt;=('VCR Graph'!$C$13/'VCR Graph'!$C$14),'VCR Graph'!$C$16,"")</f>
        <v/>
      </c>
      <c r="G2623">
        <v>0</v>
      </c>
    </row>
    <row r="2624" spans="1:7" x14ac:dyDescent="0.2">
      <c r="A2624" s="2">
        <f t="shared" si="82"/>
        <v>2.6219999999998223</v>
      </c>
      <c r="B2624">
        <f>'VCR Graph'!$C$3/'background data'!A2624</f>
        <v>0.76277650648365203</v>
      </c>
      <c r="C2624" t="str">
        <f>IF(AND(A2624&gt;('VCR Graph'!$C$12/'VCR Graph'!$C$14),A2624&lt;('VCR Graph'!$C$13/'VCR Graph'!$C$14)),42,"")</f>
        <v/>
      </c>
      <c r="D2624" s="2">
        <f t="shared" si="81"/>
        <v>0</v>
      </c>
      <c r="E2624" s="3" t="str">
        <f>IF(A2624&lt;=('VCR Graph'!$C$12/'VCR Graph'!$C$14),'VCR Graph'!$C$15,"")</f>
        <v/>
      </c>
      <c r="F2624" s="3" t="str">
        <f>IF(A2624&lt;=('VCR Graph'!$C$13/'VCR Graph'!$C$14),'VCR Graph'!$C$16,"")</f>
        <v/>
      </c>
      <c r="G2624">
        <v>0</v>
      </c>
    </row>
    <row r="2625" spans="1:7" x14ac:dyDescent="0.2">
      <c r="A2625" s="2">
        <f t="shared" si="82"/>
        <v>2.6229999999998221</v>
      </c>
      <c r="B2625">
        <f>'VCR Graph'!$C$3/'background data'!A2625</f>
        <v>0.76248570339311306</v>
      </c>
      <c r="C2625" t="str">
        <f>IF(AND(A2625&gt;('VCR Graph'!$C$12/'VCR Graph'!$C$14),A2625&lt;('VCR Graph'!$C$13/'VCR Graph'!$C$14)),42,"")</f>
        <v/>
      </c>
      <c r="D2625" s="2">
        <f t="shared" si="81"/>
        <v>0</v>
      </c>
      <c r="E2625" s="3" t="str">
        <f>IF(A2625&lt;=('VCR Graph'!$C$12/'VCR Graph'!$C$14),'VCR Graph'!$C$15,"")</f>
        <v/>
      </c>
      <c r="F2625" s="3" t="str">
        <f>IF(A2625&lt;=('VCR Graph'!$C$13/'VCR Graph'!$C$14),'VCR Graph'!$C$16,"")</f>
        <v/>
      </c>
      <c r="G2625">
        <v>0</v>
      </c>
    </row>
    <row r="2626" spans="1:7" x14ac:dyDescent="0.2">
      <c r="A2626" s="2">
        <f t="shared" si="82"/>
        <v>2.623999999999822</v>
      </c>
      <c r="B2626">
        <f>'VCR Graph'!$C$3/'background data'!A2626</f>
        <v>0.76219512195127126</v>
      </c>
      <c r="C2626" t="str">
        <f>IF(AND(A2626&gt;('VCR Graph'!$C$12/'VCR Graph'!$C$14),A2626&lt;('VCR Graph'!$C$13/'VCR Graph'!$C$14)),42,"")</f>
        <v/>
      </c>
      <c r="D2626" s="2">
        <f t="shared" si="81"/>
        <v>0</v>
      </c>
      <c r="E2626" s="3" t="str">
        <f>IF(A2626&lt;=('VCR Graph'!$C$12/'VCR Graph'!$C$14),'VCR Graph'!$C$15,"")</f>
        <v/>
      </c>
      <c r="F2626" s="3" t="str">
        <f>IF(A2626&lt;=('VCR Graph'!$C$13/'VCR Graph'!$C$14),'VCR Graph'!$C$16,"")</f>
        <v/>
      </c>
      <c r="G2626">
        <v>0</v>
      </c>
    </row>
    <row r="2627" spans="1:7" x14ac:dyDescent="0.2">
      <c r="A2627" s="2">
        <f t="shared" si="82"/>
        <v>2.6249999999998219</v>
      </c>
      <c r="B2627">
        <f>'VCR Graph'!$C$3/'background data'!A2627</f>
        <v>0.7619047619048136</v>
      </c>
      <c r="C2627" t="str">
        <f>IF(AND(A2627&gt;('VCR Graph'!$C$12/'VCR Graph'!$C$14),A2627&lt;('VCR Graph'!$C$13/'VCR Graph'!$C$14)),42,"")</f>
        <v/>
      </c>
      <c r="D2627" s="2">
        <f t="shared" si="81"/>
        <v>0</v>
      </c>
      <c r="E2627" s="3" t="str">
        <f>IF(A2627&lt;=('VCR Graph'!$C$12/'VCR Graph'!$C$14),'VCR Graph'!$C$15,"")</f>
        <v/>
      </c>
      <c r="F2627" s="3" t="str">
        <f>IF(A2627&lt;=('VCR Graph'!$C$13/'VCR Graph'!$C$14),'VCR Graph'!$C$16,"")</f>
        <v/>
      </c>
      <c r="G2627">
        <v>0</v>
      </c>
    </row>
    <row r="2628" spans="1:7" x14ac:dyDescent="0.2">
      <c r="A2628" s="2">
        <f t="shared" si="82"/>
        <v>2.6259999999998218</v>
      </c>
      <c r="B2628">
        <f>'VCR Graph'!$C$3/'background data'!A2628</f>
        <v>0.76161462300081328</v>
      </c>
      <c r="C2628" t="str">
        <f>IF(AND(A2628&gt;('VCR Graph'!$C$12/'VCR Graph'!$C$14),A2628&lt;('VCR Graph'!$C$13/'VCR Graph'!$C$14)),42,"")</f>
        <v/>
      </c>
      <c r="D2628" s="2">
        <f t="shared" ref="D2628:D2691" si="83">D2627</f>
        <v>0</v>
      </c>
      <c r="E2628" s="3" t="str">
        <f>IF(A2628&lt;=('VCR Graph'!$C$12/'VCR Graph'!$C$14),'VCR Graph'!$C$15,"")</f>
        <v/>
      </c>
      <c r="F2628" s="3" t="str">
        <f>IF(A2628&lt;=('VCR Graph'!$C$13/'VCR Graph'!$C$14),'VCR Graph'!$C$16,"")</f>
        <v/>
      </c>
      <c r="G2628">
        <v>0</v>
      </c>
    </row>
    <row r="2629" spans="1:7" x14ac:dyDescent="0.2">
      <c r="A2629" s="2">
        <f t="shared" si="82"/>
        <v>2.6269999999998217</v>
      </c>
      <c r="B2629">
        <f>'VCR Graph'!$C$3/'background data'!A2629</f>
        <v>0.76132470498672844</v>
      </c>
      <c r="C2629" t="str">
        <f>IF(AND(A2629&gt;('VCR Graph'!$C$12/'VCR Graph'!$C$14),A2629&lt;('VCR Graph'!$C$13/'VCR Graph'!$C$14)),42,"")</f>
        <v/>
      </c>
      <c r="D2629" s="2">
        <f t="shared" si="83"/>
        <v>0</v>
      </c>
      <c r="E2629" s="3" t="str">
        <f>IF(A2629&lt;=('VCR Graph'!$C$12/'VCR Graph'!$C$14),'VCR Graph'!$C$15,"")</f>
        <v/>
      </c>
      <c r="F2629" s="3" t="str">
        <f>IF(A2629&lt;=('VCR Graph'!$C$13/'VCR Graph'!$C$14),'VCR Graph'!$C$16,"")</f>
        <v/>
      </c>
      <c r="G2629">
        <v>0</v>
      </c>
    </row>
    <row r="2630" spans="1:7" x14ac:dyDescent="0.2">
      <c r="A2630" s="2">
        <f t="shared" si="82"/>
        <v>2.6279999999998216</v>
      </c>
      <c r="B2630">
        <f>'VCR Graph'!$C$3/'background data'!A2630</f>
        <v>0.76103500761040177</v>
      </c>
      <c r="C2630" t="str">
        <f>IF(AND(A2630&gt;('VCR Graph'!$C$12/'VCR Graph'!$C$14),A2630&lt;('VCR Graph'!$C$13/'VCR Graph'!$C$14)),42,"")</f>
        <v/>
      </c>
      <c r="D2630" s="2">
        <f t="shared" si="83"/>
        <v>0</v>
      </c>
      <c r="E2630" s="3" t="str">
        <f>IF(A2630&lt;=('VCR Graph'!$C$12/'VCR Graph'!$C$14),'VCR Graph'!$C$15,"")</f>
        <v/>
      </c>
      <c r="F2630" s="3" t="str">
        <f>IF(A2630&lt;=('VCR Graph'!$C$13/'VCR Graph'!$C$14),'VCR Graph'!$C$16,"")</f>
        <v/>
      </c>
      <c r="G2630">
        <v>0</v>
      </c>
    </row>
    <row r="2631" spans="1:7" x14ac:dyDescent="0.2">
      <c r="A2631" s="2">
        <f t="shared" si="82"/>
        <v>2.6289999999998215</v>
      </c>
      <c r="B2631">
        <f>'VCR Graph'!$C$3/'background data'!A2631</f>
        <v>0.76074553062005923</v>
      </c>
      <c r="C2631" t="str">
        <f>IF(AND(A2631&gt;('VCR Graph'!$C$12/'VCR Graph'!$C$14),A2631&lt;('VCR Graph'!$C$13/'VCR Graph'!$C$14)),42,"")</f>
        <v/>
      </c>
      <c r="D2631" s="2">
        <f t="shared" si="83"/>
        <v>0</v>
      </c>
      <c r="E2631" s="3" t="str">
        <f>IF(A2631&lt;=('VCR Graph'!$C$12/'VCR Graph'!$C$14),'VCR Graph'!$C$15,"")</f>
        <v/>
      </c>
      <c r="F2631" s="3" t="str">
        <f>IF(A2631&lt;=('VCR Graph'!$C$13/'VCR Graph'!$C$14),'VCR Graph'!$C$16,"")</f>
        <v/>
      </c>
      <c r="G2631">
        <v>0</v>
      </c>
    </row>
    <row r="2632" spans="1:7" x14ac:dyDescent="0.2">
      <c r="A2632" s="2">
        <f t="shared" si="82"/>
        <v>2.6299999999998214</v>
      </c>
      <c r="B2632">
        <f>'VCR Graph'!$C$3/'background data'!A2632</f>
        <v>0.76045627376431024</v>
      </c>
      <c r="C2632" t="str">
        <f>IF(AND(A2632&gt;('VCR Graph'!$C$12/'VCR Graph'!$C$14),A2632&lt;('VCR Graph'!$C$13/'VCR Graph'!$C$14)),42,"")</f>
        <v/>
      </c>
      <c r="D2632" s="2">
        <f t="shared" si="83"/>
        <v>0</v>
      </c>
      <c r="E2632" s="3" t="str">
        <f>IF(A2632&lt;=('VCR Graph'!$C$12/'VCR Graph'!$C$14),'VCR Graph'!$C$15,"")</f>
        <v/>
      </c>
      <c r="F2632" s="3" t="str">
        <f>IF(A2632&lt;=('VCR Graph'!$C$13/'VCR Graph'!$C$14),'VCR Graph'!$C$16,"")</f>
        <v/>
      </c>
      <c r="G2632">
        <v>0</v>
      </c>
    </row>
    <row r="2633" spans="1:7" x14ac:dyDescent="0.2">
      <c r="A2633" s="2">
        <f t="shared" si="82"/>
        <v>2.6309999999998213</v>
      </c>
      <c r="B2633">
        <f>'VCR Graph'!$C$3/'background data'!A2633</f>
        <v>0.76016723679214593</v>
      </c>
      <c r="C2633" t="str">
        <f>IF(AND(A2633&gt;('VCR Graph'!$C$12/'VCR Graph'!$C$14),A2633&lt;('VCR Graph'!$C$13/'VCR Graph'!$C$14)),42,"")</f>
        <v/>
      </c>
      <c r="D2633" s="2">
        <f t="shared" si="83"/>
        <v>0</v>
      </c>
      <c r="E2633" s="3" t="str">
        <f>IF(A2633&lt;=('VCR Graph'!$C$12/'VCR Graph'!$C$14),'VCR Graph'!$C$15,"")</f>
        <v/>
      </c>
      <c r="F2633" s="3" t="str">
        <f>IF(A2633&lt;=('VCR Graph'!$C$13/'VCR Graph'!$C$14),'VCR Graph'!$C$16,"")</f>
        <v/>
      </c>
      <c r="G2633">
        <v>0</v>
      </c>
    </row>
    <row r="2634" spans="1:7" x14ac:dyDescent="0.2">
      <c r="A2634" s="2">
        <f t="shared" si="82"/>
        <v>2.6319999999998211</v>
      </c>
      <c r="B2634">
        <f>'VCR Graph'!$C$3/'background data'!A2634</f>
        <v>0.75987841945293921</v>
      </c>
      <c r="C2634" t="str">
        <f>IF(AND(A2634&gt;('VCR Graph'!$C$12/'VCR Graph'!$C$14),A2634&lt;('VCR Graph'!$C$13/'VCR Graph'!$C$14)),42,"")</f>
        <v/>
      </c>
      <c r="D2634" s="2">
        <f t="shared" si="83"/>
        <v>0</v>
      </c>
      <c r="E2634" s="3" t="str">
        <f>IF(A2634&lt;=('VCR Graph'!$C$12/'VCR Graph'!$C$14),'VCR Graph'!$C$15,"")</f>
        <v/>
      </c>
      <c r="F2634" s="3" t="str">
        <f>IF(A2634&lt;=('VCR Graph'!$C$13/'VCR Graph'!$C$14),'VCR Graph'!$C$16,"")</f>
        <v/>
      </c>
      <c r="G2634">
        <v>0</v>
      </c>
    </row>
    <row r="2635" spans="1:7" x14ac:dyDescent="0.2">
      <c r="A2635" s="2">
        <f t="shared" si="82"/>
        <v>2.632999999999821</v>
      </c>
      <c r="B2635">
        <f>'VCR Graph'!$C$3/'background data'!A2635</f>
        <v>0.75958982149644361</v>
      </c>
      <c r="C2635" t="str">
        <f>IF(AND(A2635&gt;('VCR Graph'!$C$12/'VCR Graph'!$C$14),A2635&lt;('VCR Graph'!$C$13/'VCR Graph'!$C$14)),42,"")</f>
        <v/>
      </c>
      <c r="D2635" s="2">
        <f t="shared" si="83"/>
        <v>0</v>
      </c>
      <c r="E2635" s="3" t="str">
        <f>IF(A2635&lt;=('VCR Graph'!$C$12/'VCR Graph'!$C$14),'VCR Graph'!$C$15,"")</f>
        <v/>
      </c>
      <c r="F2635" s="3" t="str">
        <f>IF(A2635&lt;=('VCR Graph'!$C$13/'VCR Graph'!$C$14),'VCR Graph'!$C$16,"")</f>
        <v/>
      </c>
      <c r="G2635">
        <v>0</v>
      </c>
    </row>
    <row r="2636" spans="1:7" x14ac:dyDescent="0.2">
      <c r="A2636" s="2">
        <f t="shared" si="82"/>
        <v>2.6339999999998209</v>
      </c>
      <c r="B2636">
        <f>'VCR Graph'!$C$3/'background data'!A2636</f>
        <v>0.75930144267279265</v>
      </c>
      <c r="C2636" t="str">
        <f>IF(AND(A2636&gt;('VCR Graph'!$C$12/'VCR Graph'!$C$14),A2636&lt;('VCR Graph'!$C$13/'VCR Graph'!$C$14)),42,"")</f>
        <v/>
      </c>
      <c r="D2636" s="2">
        <f t="shared" si="83"/>
        <v>0</v>
      </c>
      <c r="E2636" s="3" t="str">
        <f>IF(A2636&lt;=('VCR Graph'!$C$12/'VCR Graph'!$C$14),'VCR Graph'!$C$15,"")</f>
        <v/>
      </c>
      <c r="F2636" s="3" t="str">
        <f>IF(A2636&lt;=('VCR Graph'!$C$13/'VCR Graph'!$C$14),'VCR Graph'!$C$16,"")</f>
        <v/>
      </c>
      <c r="G2636">
        <v>0</v>
      </c>
    </row>
    <row r="2637" spans="1:7" x14ac:dyDescent="0.2">
      <c r="A2637" s="2">
        <f t="shared" ref="A2637:A2700" si="84">A2636+0.001</f>
        <v>2.6349999999998208</v>
      </c>
      <c r="B2637">
        <f>'VCR Graph'!$C$3/'background data'!A2637</f>
        <v>0.75901328273249946</v>
      </c>
      <c r="C2637" t="str">
        <f>IF(AND(A2637&gt;('VCR Graph'!$C$12/'VCR Graph'!$C$14),A2637&lt;('VCR Graph'!$C$13/'VCR Graph'!$C$14)),42,"")</f>
        <v/>
      </c>
      <c r="D2637" s="2">
        <f t="shared" si="83"/>
        <v>0</v>
      </c>
      <c r="E2637" s="3" t="str">
        <f>IF(A2637&lt;=('VCR Graph'!$C$12/'VCR Graph'!$C$14),'VCR Graph'!$C$15,"")</f>
        <v/>
      </c>
      <c r="F2637" s="3" t="str">
        <f>IF(A2637&lt;=('VCR Graph'!$C$13/'VCR Graph'!$C$14),'VCR Graph'!$C$16,"")</f>
        <v/>
      </c>
      <c r="G2637">
        <v>0</v>
      </c>
    </row>
    <row r="2638" spans="1:7" x14ac:dyDescent="0.2">
      <c r="A2638" s="2">
        <f t="shared" si="84"/>
        <v>2.6359999999998207</v>
      </c>
      <c r="B2638">
        <f>'VCR Graph'!$C$3/'background data'!A2638</f>
        <v>0.7587253414264552</v>
      </c>
      <c r="C2638" t="str">
        <f>IF(AND(A2638&gt;('VCR Graph'!$C$12/'VCR Graph'!$C$14),A2638&lt;('VCR Graph'!$C$13/'VCR Graph'!$C$14)),42,"")</f>
        <v/>
      </c>
      <c r="D2638" s="2">
        <f t="shared" si="83"/>
        <v>0</v>
      </c>
      <c r="E2638" s="3" t="str">
        <f>IF(A2638&lt;=('VCR Graph'!$C$12/'VCR Graph'!$C$14),'VCR Graph'!$C$15,"")</f>
        <v/>
      </c>
      <c r="F2638" s="3" t="str">
        <f>IF(A2638&lt;=('VCR Graph'!$C$13/'VCR Graph'!$C$14),'VCR Graph'!$C$16,"")</f>
        <v/>
      </c>
      <c r="G2638">
        <v>0</v>
      </c>
    </row>
    <row r="2639" spans="1:7" x14ac:dyDescent="0.2">
      <c r="A2639" s="2">
        <f t="shared" si="84"/>
        <v>2.6369999999998206</v>
      </c>
      <c r="B2639">
        <f>'VCR Graph'!$C$3/'background data'!A2639</f>
        <v>0.7584376185059295</v>
      </c>
      <c r="C2639" t="str">
        <f>IF(AND(A2639&gt;('VCR Graph'!$C$12/'VCR Graph'!$C$14),A2639&lt;('VCR Graph'!$C$13/'VCR Graph'!$C$14)),42,"")</f>
        <v/>
      </c>
      <c r="D2639" s="2">
        <f t="shared" si="83"/>
        <v>0</v>
      </c>
      <c r="E2639" s="3" t="str">
        <f>IF(A2639&lt;=('VCR Graph'!$C$12/'VCR Graph'!$C$14),'VCR Graph'!$C$15,"")</f>
        <v/>
      </c>
      <c r="F2639" s="3" t="str">
        <f>IF(A2639&lt;=('VCR Graph'!$C$13/'VCR Graph'!$C$14),'VCR Graph'!$C$16,"")</f>
        <v/>
      </c>
      <c r="G2639">
        <v>0</v>
      </c>
    </row>
    <row r="2640" spans="1:7" x14ac:dyDescent="0.2">
      <c r="A2640" s="2">
        <f t="shared" si="84"/>
        <v>2.6379999999998205</v>
      </c>
      <c r="B2640">
        <f>'VCR Graph'!$C$3/'background data'!A2640</f>
        <v>0.75815011372256869</v>
      </c>
      <c r="C2640" t="str">
        <f>IF(AND(A2640&gt;('VCR Graph'!$C$12/'VCR Graph'!$C$14),A2640&lt;('VCR Graph'!$C$13/'VCR Graph'!$C$14)),42,"")</f>
        <v/>
      </c>
      <c r="D2640" s="2">
        <f t="shared" si="83"/>
        <v>0</v>
      </c>
      <c r="E2640" s="3" t="str">
        <f>IF(A2640&lt;=('VCR Graph'!$C$12/'VCR Graph'!$C$14),'VCR Graph'!$C$15,"")</f>
        <v/>
      </c>
      <c r="F2640" s="3" t="str">
        <f>IF(A2640&lt;=('VCR Graph'!$C$13/'VCR Graph'!$C$14),'VCR Graph'!$C$16,"")</f>
        <v/>
      </c>
      <c r="G2640">
        <v>0</v>
      </c>
    </row>
    <row r="2641" spans="1:7" x14ac:dyDescent="0.2">
      <c r="A2641" s="2">
        <f t="shared" si="84"/>
        <v>2.6389999999998204</v>
      </c>
      <c r="B2641">
        <f>'VCR Graph'!$C$3/'background data'!A2641</f>
        <v>0.75786282682839567</v>
      </c>
      <c r="C2641" t="str">
        <f>IF(AND(A2641&gt;('VCR Graph'!$C$12/'VCR Graph'!$C$14),A2641&lt;('VCR Graph'!$C$13/'VCR Graph'!$C$14)),42,"")</f>
        <v/>
      </c>
      <c r="D2641" s="2">
        <f t="shared" si="83"/>
        <v>0</v>
      </c>
      <c r="E2641" s="3" t="str">
        <f>IF(A2641&lt;=('VCR Graph'!$C$12/'VCR Graph'!$C$14),'VCR Graph'!$C$15,"")</f>
        <v/>
      </c>
      <c r="F2641" s="3" t="str">
        <f>IF(A2641&lt;=('VCR Graph'!$C$13/'VCR Graph'!$C$14),'VCR Graph'!$C$16,"")</f>
        <v/>
      </c>
      <c r="G2641">
        <v>0</v>
      </c>
    </row>
    <row r="2642" spans="1:7" x14ac:dyDescent="0.2">
      <c r="A2642" s="2">
        <f t="shared" si="84"/>
        <v>2.6399999999998203</v>
      </c>
      <c r="B2642">
        <f>'VCR Graph'!$C$3/'background data'!A2642</f>
        <v>0.75757575757580919</v>
      </c>
      <c r="C2642" t="str">
        <f>IF(AND(A2642&gt;('VCR Graph'!$C$12/'VCR Graph'!$C$14),A2642&lt;('VCR Graph'!$C$13/'VCR Graph'!$C$14)),42,"")</f>
        <v/>
      </c>
      <c r="D2642" s="2">
        <f t="shared" si="83"/>
        <v>0</v>
      </c>
      <c r="E2642" s="3" t="str">
        <f>IF(A2642&lt;=('VCR Graph'!$C$12/'VCR Graph'!$C$14),'VCR Graph'!$C$15,"")</f>
        <v/>
      </c>
      <c r="F2642" s="3" t="str">
        <f>IF(A2642&lt;=('VCR Graph'!$C$13/'VCR Graph'!$C$14),'VCR Graph'!$C$16,"")</f>
        <v/>
      </c>
      <c r="G2642">
        <v>0</v>
      </c>
    </row>
    <row r="2643" spans="1:7" x14ac:dyDescent="0.2">
      <c r="A2643" s="2">
        <f t="shared" si="84"/>
        <v>2.6409999999998202</v>
      </c>
      <c r="B2643">
        <f>'VCR Graph'!$C$3/'background data'!A2643</f>
        <v>0.75728890571758278</v>
      </c>
      <c r="C2643" t="str">
        <f>IF(AND(A2643&gt;('VCR Graph'!$C$12/'VCR Graph'!$C$14),A2643&lt;('VCR Graph'!$C$13/'VCR Graph'!$C$14)),42,"")</f>
        <v/>
      </c>
      <c r="D2643" s="2">
        <f t="shared" si="83"/>
        <v>0</v>
      </c>
      <c r="E2643" s="3" t="str">
        <f>IF(A2643&lt;=('VCR Graph'!$C$12/'VCR Graph'!$C$14),'VCR Graph'!$C$15,"")</f>
        <v/>
      </c>
      <c r="F2643" s="3" t="str">
        <f>IF(A2643&lt;=('VCR Graph'!$C$13/'VCR Graph'!$C$14),'VCR Graph'!$C$16,"")</f>
        <v/>
      </c>
      <c r="G2643">
        <v>0</v>
      </c>
    </row>
    <row r="2644" spans="1:7" x14ac:dyDescent="0.2">
      <c r="A2644" s="2">
        <f t="shared" si="84"/>
        <v>2.64199999999982</v>
      </c>
      <c r="B2644">
        <f>'VCR Graph'!$C$3/'background data'!A2644</f>
        <v>0.75700227100686457</v>
      </c>
      <c r="C2644" t="str">
        <f>IF(AND(A2644&gt;('VCR Graph'!$C$12/'VCR Graph'!$C$14),A2644&lt;('VCR Graph'!$C$13/'VCR Graph'!$C$14)),42,"")</f>
        <v/>
      </c>
      <c r="D2644" s="2">
        <f t="shared" si="83"/>
        <v>0</v>
      </c>
      <c r="E2644" s="3" t="str">
        <f>IF(A2644&lt;=('VCR Graph'!$C$12/'VCR Graph'!$C$14),'VCR Graph'!$C$15,"")</f>
        <v/>
      </c>
      <c r="F2644" s="3" t="str">
        <f>IF(A2644&lt;=('VCR Graph'!$C$13/'VCR Graph'!$C$14),'VCR Graph'!$C$16,"")</f>
        <v/>
      </c>
      <c r="G2644">
        <v>0</v>
      </c>
    </row>
    <row r="2645" spans="1:7" x14ac:dyDescent="0.2">
      <c r="A2645" s="2">
        <f t="shared" si="84"/>
        <v>2.6429999999998199</v>
      </c>
      <c r="B2645">
        <f>'VCR Graph'!$C$3/'background data'!A2645</f>
        <v>0.75671585319717605</v>
      </c>
      <c r="C2645" t="str">
        <f>IF(AND(A2645&gt;('VCR Graph'!$C$12/'VCR Graph'!$C$14),A2645&lt;('VCR Graph'!$C$13/'VCR Graph'!$C$14)),42,"")</f>
        <v/>
      </c>
      <c r="D2645" s="2">
        <f t="shared" si="83"/>
        <v>0</v>
      </c>
      <c r="E2645" s="3" t="str">
        <f>IF(A2645&lt;=('VCR Graph'!$C$12/'VCR Graph'!$C$14),'VCR Graph'!$C$15,"")</f>
        <v/>
      </c>
      <c r="F2645" s="3" t="str">
        <f>IF(A2645&lt;=('VCR Graph'!$C$13/'VCR Graph'!$C$14),'VCR Graph'!$C$16,"")</f>
        <v/>
      </c>
      <c r="G2645">
        <v>0</v>
      </c>
    </row>
    <row r="2646" spans="1:7" x14ac:dyDescent="0.2">
      <c r="A2646" s="2">
        <f t="shared" si="84"/>
        <v>2.6439999999998198</v>
      </c>
      <c r="B2646">
        <f>'VCR Graph'!$C$3/'background data'!A2646</f>
        <v>0.75642965204241164</v>
      </c>
      <c r="C2646" t="str">
        <f>IF(AND(A2646&gt;('VCR Graph'!$C$12/'VCR Graph'!$C$14),A2646&lt;('VCR Graph'!$C$13/'VCR Graph'!$C$14)),42,"")</f>
        <v/>
      </c>
      <c r="D2646" s="2">
        <f t="shared" si="83"/>
        <v>0</v>
      </c>
      <c r="E2646" s="3" t="str">
        <f>IF(A2646&lt;=('VCR Graph'!$C$12/'VCR Graph'!$C$14),'VCR Graph'!$C$15,"")</f>
        <v/>
      </c>
      <c r="F2646" s="3" t="str">
        <f>IF(A2646&lt;=('VCR Graph'!$C$13/'VCR Graph'!$C$14),'VCR Graph'!$C$16,"")</f>
        <v/>
      </c>
      <c r="G2646">
        <v>0</v>
      </c>
    </row>
    <row r="2647" spans="1:7" x14ac:dyDescent="0.2">
      <c r="A2647" s="2">
        <f t="shared" si="84"/>
        <v>2.6449999999998197</v>
      </c>
      <c r="B2647">
        <f>'VCR Graph'!$C$3/'background data'!A2647</f>
        <v>0.75614366729683791</v>
      </c>
      <c r="C2647" t="str">
        <f>IF(AND(A2647&gt;('VCR Graph'!$C$12/'VCR Graph'!$C$14),A2647&lt;('VCR Graph'!$C$13/'VCR Graph'!$C$14)),42,"")</f>
        <v/>
      </c>
      <c r="D2647" s="2">
        <f t="shared" si="83"/>
        <v>0</v>
      </c>
      <c r="E2647" s="3" t="str">
        <f>IF(A2647&lt;=('VCR Graph'!$C$12/'VCR Graph'!$C$14),'VCR Graph'!$C$15,"")</f>
        <v/>
      </c>
      <c r="F2647" s="3" t="str">
        <f>IF(A2647&lt;=('VCR Graph'!$C$13/'VCR Graph'!$C$14),'VCR Graph'!$C$16,"")</f>
        <v/>
      </c>
      <c r="G2647">
        <v>0</v>
      </c>
    </row>
    <row r="2648" spans="1:7" x14ac:dyDescent="0.2">
      <c r="A2648" s="2">
        <f t="shared" si="84"/>
        <v>2.6459999999998196</v>
      </c>
      <c r="B2648">
        <f>'VCR Graph'!$C$3/'background data'!A2648</f>
        <v>0.75585789871509312</v>
      </c>
      <c r="C2648" t="str">
        <f>IF(AND(A2648&gt;('VCR Graph'!$C$12/'VCR Graph'!$C$14),A2648&lt;('VCR Graph'!$C$13/'VCR Graph'!$C$14)),42,"")</f>
        <v/>
      </c>
      <c r="D2648" s="2">
        <f t="shared" si="83"/>
        <v>0</v>
      </c>
      <c r="E2648" s="3" t="str">
        <f>IF(A2648&lt;=('VCR Graph'!$C$12/'VCR Graph'!$C$14),'VCR Graph'!$C$15,"")</f>
        <v/>
      </c>
      <c r="F2648" s="3" t="str">
        <f>IF(A2648&lt;=('VCR Graph'!$C$13/'VCR Graph'!$C$14),'VCR Graph'!$C$16,"")</f>
        <v/>
      </c>
      <c r="G2648">
        <v>0</v>
      </c>
    </row>
    <row r="2649" spans="1:7" x14ac:dyDescent="0.2">
      <c r="A2649" s="2">
        <f t="shared" si="84"/>
        <v>2.6469999999998195</v>
      </c>
      <c r="B2649">
        <f>'VCR Graph'!$C$3/'background data'!A2649</f>
        <v>0.75557234605218604</v>
      </c>
      <c r="C2649" t="str">
        <f>IF(AND(A2649&gt;('VCR Graph'!$C$12/'VCR Graph'!$C$14),A2649&lt;('VCR Graph'!$C$13/'VCR Graph'!$C$14)),42,"")</f>
        <v/>
      </c>
      <c r="D2649" s="2">
        <f t="shared" si="83"/>
        <v>0</v>
      </c>
      <c r="E2649" s="3" t="str">
        <f>IF(A2649&lt;=('VCR Graph'!$C$12/'VCR Graph'!$C$14),'VCR Graph'!$C$15,"")</f>
        <v/>
      </c>
      <c r="F2649" s="3" t="str">
        <f>IF(A2649&lt;=('VCR Graph'!$C$13/'VCR Graph'!$C$14),'VCR Graph'!$C$16,"")</f>
        <v/>
      </c>
      <c r="G2649">
        <v>0</v>
      </c>
    </row>
    <row r="2650" spans="1:7" x14ac:dyDescent="0.2">
      <c r="A2650" s="2">
        <f t="shared" si="84"/>
        <v>2.6479999999998194</v>
      </c>
      <c r="B2650">
        <f>'VCR Graph'!$C$3/'background data'!A2650</f>
        <v>0.75528700906349566</v>
      </c>
      <c r="C2650" t="str">
        <f>IF(AND(A2650&gt;('VCR Graph'!$C$12/'VCR Graph'!$C$14),A2650&lt;('VCR Graph'!$C$13/'VCR Graph'!$C$14)),42,"")</f>
        <v/>
      </c>
      <c r="D2650" s="2">
        <f t="shared" si="83"/>
        <v>0</v>
      </c>
      <c r="E2650" s="3" t="str">
        <f>IF(A2650&lt;=('VCR Graph'!$C$12/'VCR Graph'!$C$14),'VCR Graph'!$C$15,"")</f>
        <v/>
      </c>
      <c r="F2650" s="3" t="str">
        <f>IF(A2650&lt;=('VCR Graph'!$C$13/'VCR Graph'!$C$14),'VCR Graph'!$C$16,"")</f>
        <v/>
      </c>
      <c r="G2650">
        <v>0</v>
      </c>
    </row>
    <row r="2651" spans="1:7" x14ac:dyDescent="0.2">
      <c r="A2651" s="2">
        <f t="shared" si="84"/>
        <v>2.6489999999998193</v>
      </c>
      <c r="B2651">
        <f>'VCR Graph'!$C$3/'background data'!A2651</f>
        <v>0.75500188750477026</v>
      </c>
      <c r="C2651" t="str">
        <f>IF(AND(A2651&gt;('VCR Graph'!$C$12/'VCR Graph'!$C$14),A2651&lt;('VCR Graph'!$C$13/'VCR Graph'!$C$14)),42,"")</f>
        <v/>
      </c>
      <c r="D2651" s="2">
        <f t="shared" si="83"/>
        <v>0</v>
      </c>
      <c r="E2651" s="3" t="str">
        <f>IF(A2651&lt;=('VCR Graph'!$C$12/'VCR Graph'!$C$14),'VCR Graph'!$C$15,"")</f>
        <v/>
      </c>
      <c r="F2651" s="3" t="str">
        <f>IF(A2651&lt;=('VCR Graph'!$C$13/'VCR Graph'!$C$14),'VCR Graph'!$C$16,"")</f>
        <v/>
      </c>
      <c r="G2651">
        <v>0</v>
      </c>
    </row>
    <row r="2652" spans="1:7" x14ac:dyDescent="0.2">
      <c r="A2652" s="2">
        <f t="shared" si="84"/>
        <v>2.6499999999998192</v>
      </c>
      <c r="B2652">
        <f>'VCR Graph'!$C$3/'background data'!A2652</f>
        <v>0.75471698113212693</v>
      </c>
      <c r="C2652" t="str">
        <f>IF(AND(A2652&gt;('VCR Graph'!$C$12/'VCR Graph'!$C$14),A2652&lt;('VCR Graph'!$C$13/'VCR Graph'!$C$14)),42,"")</f>
        <v/>
      </c>
      <c r="D2652" s="2">
        <f t="shared" si="83"/>
        <v>0</v>
      </c>
      <c r="E2652" s="3" t="str">
        <f>IF(A2652&lt;=('VCR Graph'!$C$12/'VCR Graph'!$C$14),'VCR Graph'!$C$15,"")</f>
        <v/>
      </c>
      <c r="F2652" s="3" t="str">
        <f>IF(A2652&lt;=('VCR Graph'!$C$13/'VCR Graph'!$C$14),'VCR Graph'!$C$16,"")</f>
        <v/>
      </c>
      <c r="G2652">
        <v>0</v>
      </c>
    </row>
    <row r="2653" spans="1:7" x14ac:dyDescent="0.2">
      <c r="A2653" s="2">
        <f t="shared" si="84"/>
        <v>2.6509999999998191</v>
      </c>
      <c r="B2653">
        <f>'VCR Graph'!$C$3/'background data'!A2653</f>
        <v>0.75443228970205078</v>
      </c>
      <c r="C2653" t="str">
        <f>IF(AND(A2653&gt;('VCR Graph'!$C$12/'VCR Graph'!$C$14),A2653&lt;('VCR Graph'!$C$13/'VCR Graph'!$C$14)),42,"")</f>
        <v/>
      </c>
      <c r="D2653" s="2">
        <f t="shared" si="83"/>
        <v>0</v>
      </c>
      <c r="E2653" s="3" t="str">
        <f>IF(A2653&lt;=('VCR Graph'!$C$12/'VCR Graph'!$C$14),'VCR Graph'!$C$15,"")</f>
        <v/>
      </c>
      <c r="F2653" s="3" t="str">
        <f>IF(A2653&lt;=('VCR Graph'!$C$13/'VCR Graph'!$C$14),'VCR Graph'!$C$16,"")</f>
        <v/>
      </c>
      <c r="G2653">
        <v>0</v>
      </c>
    </row>
    <row r="2654" spans="1:7" x14ac:dyDescent="0.2">
      <c r="A2654" s="2">
        <f t="shared" si="84"/>
        <v>2.6519999999998189</v>
      </c>
      <c r="B2654">
        <f>'VCR Graph'!$C$3/'background data'!A2654</f>
        <v>0.75414781297139388</v>
      </c>
      <c r="C2654" t="str">
        <f>IF(AND(A2654&gt;('VCR Graph'!$C$12/'VCR Graph'!$C$14),A2654&lt;('VCR Graph'!$C$13/'VCR Graph'!$C$14)),42,"")</f>
        <v/>
      </c>
      <c r="D2654" s="2">
        <f t="shared" si="83"/>
        <v>0</v>
      </c>
      <c r="E2654" s="3" t="str">
        <f>IF(A2654&lt;=('VCR Graph'!$C$12/'VCR Graph'!$C$14),'VCR Graph'!$C$15,"")</f>
        <v/>
      </c>
      <c r="F2654" s="3" t="str">
        <f>IF(A2654&lt;=('VCR Graph'!$C$13/'VCR Graph'!$C$14),'VCR Graph'!$C$16,"")</f>
        <v/>
      </c>
      <c r="G2654">
        <v>0</v>
      </c>
    </row>
    <row r="2655" spans="1:7" x14ac:dyDescent="0.2">
      <c r="A2655" s="2">
        <f t="shared" si="84"/>
        <v>2.6529999999998188</v>
      </c>
      <c r="B2655">
        <f>'VCR Graph'!$C$3/'background data'!A2655</f>
        <v>0.75386355069737532</v>
      </c>
      <c r="C2655" t="str">
        <f>IF(AND(A2655&gt;('VCR Graph'!$C$12/'VCR Graph'!$C$14),A2655&lt;('VCR Graph'!$C$13/'VCR Graph'!$C$14)),42,"")</f>
        <v/>
      </c>
      <c r="D2655" s="2">
        <f t="shared" si="83"/>
        <v>0</v>
      </c>
      <c r="E2655" s="3" t="str">
        <f>IF(A2655&lt;=('VCR Graph'!$C$12/'VCR Graph'!$C$14),'VCR Graph'!$C$15,"")</f>
        <v/>
      </c>
      <c r="F2655" s="3" t="str">
        <f>IF(A2655&lt;=('VCR Graph'!$C$13/'VCR Graph'!$C$14),'VCR Graph'!$C$16,"")</f>
        <v/>
      </c>
      <c r="G2655">
        <v>0</v>
      </c>
    </row>
    <row r="2656" spans="1:7" x14ac:dyDescent="0.2">
      <c r="A2656" s="2">
        <f t="shared" si="84"/>
        <v>2.6539999999998187</v>
      </c>
      <c r="B2656">
        <f>'VCR Graph'!$C$3/'background data'!A2656</f>
        <v>0.75357950263757978</v>
      </c>
      <c r="C2656" t="str">
        <f>IF(AND(A2656&gt;('VCR Graph'!$C$12/'VCR Graph'!$C$14),A2656&lt;('VCR Graph'!$C$13/'VCR Graph'!$C$14)),42,"")</f>
        <v/>
      </c>
      <c r="D2656" s="2">
        <f t="shared" si="83"/>
        <v>0</v>
      </c>
      <c r="E2656" s="3" t="str">
        <f>IF(A2656&lt;=('VCR Graph'!$C$12/'VCR Graph'!$C$14),'VCR Graph'!$C$15,"")</f>
        <v/>
      </c>
      <c r="F2656" s="3" t="str">
        <f>IF(A2656&lt;=('VCR Graph'!$C$13/'VCR Graph'!$C$14),'VCR Graph'!$C$16,"")</f>
        <v/>
      </c>
      <c r="G2656">
        <v>0</v>
      </c>
    </row>
    <row r="2657" spans="1:7" x14ac:dyDescent="0.2">
      <c r="A2657" s="2">
        <f t="shared" si="84"/>
        <v>2.6549999999998186</v>
      </c>
      <c r="B2657">
        <f>'VCR Graph'!$C$3/'background data'!A2657</f>
        <v>0.75329566854995733</v>
      </c>
      <c r="C2657" t="str">
        <f>IF(AND(A2657&gt;('VCR Graph'!$C$12/'VCR Graph'!$C$14),A2657&lt;('VCR Graph'!$C$13/'VCR Graph'!$C$14)),42,"")</f>
        <v/>
      </c>
      <c r="D2657" s="2">
        <f t="shared" si="83"/>
        <v>0</v>
      </c>
      <c r="E2657" s="3" t="str">
        <f>IF(A2657&lt;=('VCR Graph'!$C$12/'VCR Graph'!$C$14),'VCR Graph'!$C$15,"")</f>
        <v/>
      </c>
      <c r="F2657" s="3" t="str">
        <f>IF(A2657&lt;=('VCR Graph'!$C$13/'VCR Graph'!$C$14),'VCR Graph'!$C$16,"")</f>
        <v/>
      </c>
      <c r="G2657">
        <v>0</v>
      </c>
    </row>
    <row r="2658" spans="1:7" x14ac:dyDescent="0.2">
      <c r="A2658" s="2">
        <f t="shared" si="84"/>
        <v>2.6559999999998185</v>
      </c>
      <c r="B2658">
        <f>'VCR Graph'!$C$3/'background data'!A2658</f>
        <v>0.75301204819282253</v>
      </c>
      <c r="C2658" t="str">
        <f>IF(AND(A2658&gt;('VCR Graph'!$C$12/'VCR Graph'!$C$14),A2658&lt;('VCR Graph'!$C$13/'VCR Graph'!$C$14)),42,"")</f>
        <v/>
      </c>
      <c r="D2658" s="2">
        <f t="shared" si="83"/>
        <v>0</v>
      </c>
      <c r="E2658" s="3" t="str">
        <f>IF(A2658&lt;=('VCR Graph'!$C$12/'VCR Graph'!$C$14),'VCR Graph'!$C$15,"")</f>
        <v/>
      </c>
      <c r="F2658" s="3" t="str">
        <f>IF(A2658&lt;=('VCR Graph'!$C$13/'VCR Graph'!$C$14),'VCR Graph'!$C$16,"")</f>
        <v/>
      </c>
      <c r="G2658">
        <v>0</v>
      </c>
    </row>
    <row r="2659" spans="1:7" x14ac:dyDescent="0.2">
      <c r="A2659" s="2">
        <f t="shared" si="84"/>
        <v>2.6569999999998184</v>
      </c>
      <c r="B2659">
        <f>'VCR Graph'!$C$3/'background data'!A2659</f>
        <v>0.75272864132485384</v>
      </c>
      <c r="C2659" t="str">
        <f>IF(AND(A2659&gt;('VCR Graph'!$C$12/'VCR Graph'!$C$14),A2659&lt;('VCR Graph'!$C$13/'VCR Graph'!$C$14)),42,"")</f>
        <v/>
      </c>
      <c r="D2659" s="2">
        <f t="shared" si="83"/>
        <v>0</v>
      </c>
      <c r="E2659" s="3" t="str">
        <f>IF(A2659&lt;=('VCR Graph'!$C$12/'VCR Graph'!$C$14),'VCR Graph'!$C$15,"")</f>
        <v/>
      </c>
      <c r="F2659" s="3" t="str">
        <f>IF(A2659&lt;=('VCR Graph'!$C$13/'VCR Graph'!$C$14),'VCR Graph'!$C$16,"")</f>
        <v/>
      </c>
      <c r="G2659">
        <v>0</v>
      </c>
    </row>
    <row r="2660" spans="1:7" x14ac:dyDescent="0.2">
      <c r="A2660" s="2">
        <f t="shared" si="84"/>
        <v>2.6579999999998183</v>
      </c>
      <c r="B2660">
        <f>'VCR Graph'!$C$3/'background data'!A2660</f>
        <v>0.75244544770509281</v>
      </c>
      <c r="C2660" t="str">
        <f>IF(AND(A2660&gt;('VCR Graph'!$C$12/'VCR Graph'!$C$14),A2660&lt;('VCR Graph'!$C$13/'VCR Graph'!$C$14)),42,"")</f>
        <v/>
      </c>
      <c r="D2660" s="2">
        <f t="shared" si="83"/>
        <v>0</v>
      </c>
      <c r="E2660" s="3" t="str">
        <f>IF(A2660&lt;=('VCR Graph'!$C$12/'VCR Graph'!$C$14),'VCR Graph'!$C$15,"")</f>
        <v/>
      </c>
      <c r="F2660" s="3" t="str">
        <f>IF(A2660&lt;=('VCR Graph'!$C$13/'VCR Graph'!$C$14),'VCR Graph'!$C$16,"")</f>
        <v/>
      </c>
      <c r="G2660">
        <v>0</v>
      </c>
    </row>
    <row r="2661" spans="1:7" x14ac:dyDescent="0.2">
      <c r="A2661" s="2">
        <f t="shared" si="84"/>
        <v>2.6589999999998182</v>
      </c>
      <c r="B2661">
        <f>'VCR Graph'!$C$3/'background data'!A2661</f>
        <v>0.75216246709294354</v>
      </c>
      <c r="C2661" t="str">
        <f>IF(AND(A2661&gt;('VCR Graph'!$C$12/'VCR Graph'!$C$14),A2661&lt;('VCR Graph'!$C$13/'VCR Graph'!$C$14)),42,"")</f>
        <v/>
      </c>
      <c r="D2661" s="2">
        <f t="shared" si="83"/>
        <v>0</v>
      </c>
      <c r="E2661" s="3" t="str">
        <f>IF(A2661&lt;=('VCR Graph'!$C$12/'VCR Graph'!$C$14),'VCR Graph'!$C$15,"")</f>
        <v/>
      </c>
      <c r="F2661" s="3" t="str">
        <f>IF(A2661&lt;=('VCR Graph'!$C$13/'VCR Graph'!$C$14),'VCR Graph'!$C$16,"")</f>
        <v/>
      </c>
      <c r="G2661">
        <v>0</v>
      </c>
    </row>
    <row r="2662" spans="1:7" x14ac:dyDescent="0.2">
      <c r="A2662" s="2">
        <f t="shared" si="84"/>
        <v>2.6599999999998181</v>
      </c>
      <c r="B2662">
        <f>'VCR Graph'!$C$3/'background data'!A2662</f>
        <v>0.75187969924817177</v>
      </c>
      <c r="C2662" t="str">
        <f>IF(AND(A2662&gt;('VCR Graph'!$C$12/'VCR Graph'!$C$14),A2662&lt;('VCR Graph'!$C$13/'VCR Graph'!$C$14)),42,"")</f>
        <v/>
      </c>
      <c r="D2662" s="2">
        <f t="shared" si="83"/>
        <v>0</v>
      </c>
      <c r="E2662" s="3" t="str">
        <f>IF(A2662&lt;=('VCR Graph'!$C$12/'VCR Graph'!$C$14),'VCR Graph'!$C$15,"")</f>
        <v/>
      </c>
      <c r="F2662" s="3" t="str">
        <f>IF(A2662&lt;=('VCR Graph'!$C$13/'VCR Graph'!$C$14),'VCR Graph'!$C$16,"")</f>
        <v/>
      </c>
      <c r="G2662">
        <v>0</v>
      </c>
    </row>
    <row r="2663" spans="1:7" x14ac:dyDescent="0.2">
      <c r="A2663" s="2">
        <f t="shared" si="84"/>
        <v>2.660999999999818</v>
      </c>
      <c r="B2663">
        <f>'VCR Graph'!$C$3/'background data'!A2663</f>
        <v>0.75159714393090449</v>
      </c>
      <c r="C2663" t="str">
        <f>IF(AND(A2663&gt;('VCR Graph'!$C$12/'VCR Graph'!$C$14),A2663&lt;('VCR Graph'!$C$13/'VCR Graph'!$C$14)),42,"")</f>
        <v/>
      </c>
      <c r="D2663" s="2">
        <f t="shared" si="83"/>
        <v>0</v>
      </c>
      <c r="E2663" s="3" t="str">
        <f>IF(A2663&lt;=('VCR Graph'!$C$12/'VCR Graph'!$C$14),'VCR Graph'!$C$15,"")</f>
        <v/>
      </c>
      <c r="F2663" s="3" t="str">
        <f>IF(A2663&lt;=('VCR Graph'!$C$13/'VCR Graph'!$C$14),'VCR Graph'!$C$16,"")</f>
        <v/>
      </c>
      <c r="G2663">
        <v>0</v>
      </c>
    </row>
    <row r="2664" spans="1:7" x14ac:dyDescent="0.2">
      <c r="A2664" s="2">
        <f t="shared" si="84"/>
        <v>2.6619999999998178</v>
      </c>
      <c r="B2664">
        <f>'VCR Graph'!$C$3/'background data'!A2664</f>
        <v>0.75131480090162917</v>
      </c>
      <c r="C2664" t="str">
        <f>IF(AND(A2664&gt;('VCR Graph'!$C$12/'VCR Graph'!$C$14),A2664&lt;('VCR Graph'!$C$13/'VCR Graph'!$C$14)),42,"")</f>
        <v/>
      </c>
      <c r="D2664" s="2">
        <f t="shared" si="83"/>
        <v>0</v>
      </c>
      <c r="E2664" s="3" t="str">
        <f>IF(A2664&lt;=('VCR Graph'!$C$12/'VCR Graph'!$C$14),'VCR Graph'!$C$15,"")</f>
        <v/>
      </c>
      <c r="F2664" s="3" t="str">
        <f>IF(A2664&lt;=('VCR Graph'!$C$13/'VCR Graph'!$C$14),'VCR Graph'!$C$16,"")</f>
        <v/>
      </c>
      <c r="G2664">
        <v>0</v>
      </c>
    </row>
    <row r="2665" spans="1:7" x14ac:dyDescent="0.2">
      <c r="A2665" s="2">
        <f t="shared" si="84"/>
        <v>2.6629999999998177</v>
      </c>
      <c r="B2665">
        <f>'VCR Graph'!$C$3/'background data'!A2665</f>
        <v>0.751032669921193</v>
      </c>
      <c r="C2665" t="str">
        <f>IF(AND(A2665&gt;('VCR Graph'!$C$12/'VCR Graph'!$C$14),A2665&lt;('VCR Graph'!$C$13/'VCR Graph'!$C$14)),42,"")</f>
        <v/>
      </c>
      <c r="D2665" s="2">
        <f t="shared" si="83"/>
        <v>0</v>
      </c>
      <c r="E2665" s="3" t="str">
        <f>IF(A2665&lt;=('VCR Graph'!$C$12/'VCR Graph'!$C$14),'VCR Graph'!$C$15,"")</f>
        <v/>
      </c>
      <c r="F2665" s="3" t="str">
        <f>IF(A2665&lt;=('VCR Graph'!$C$13/'VCR Graph'!$C$14),'VCR Graph'!$C$16,"")</f>
        <v/>
      </c>
      <c r="G2665">
        <v>0</v>
      </c>
    </row>
    <row r="2666" spans="1:7" x14ac:dyDescent="0.2">
      <c r="A2666" s="2">
        <f t="shared" si="84"/>
        <v>2.6639999999998176</v>
      </c>
      <c r="B2666">
        <f>'VCR Graph'!$C$3/'background data'!A2666</f>
        <v>0.75075075075080211</v>
      </c>
      <c r="C2666" t="str">
        <f>IF(AND(A2666&gt;('VCR Graph'!$C$12/'VCR Graph'!$C$14),A2666&lt;('VCR Graph'!$C$13/'VCR Graph'!$C$14)),42,"")</f>
        <v/>
      </c>
      <c r="D2666" s="2">
        <f t="shared" si="83"/>
        <v>0</v>
      </c>
      <c r="E2666" s="3" t="str">
        <f>IF(A2666&lt;=('VCR Graph'!$C$12/'VCR Graph'!$C$14),'VCR Graph'!$C$15,"")</f>
        <v/>
      </c>
      <c r="F2666" s="3" t="str">
        <f>IF(A2666&lt;=('VCR Graph'!$C$13/'VCR Graph'!$C$14),'VCR Graph'!$C$16,"")</f>
        <v/>
      </c>
      <c r="G2666">
        <v>0</v>
      </c>
    </row>
    <row r="2667" spans="1:7" x14ac:dyDescent="0.2">
      <c r="A2667" s="2">
        <f t="shared" si="84"/>
        <v>2.6649999999998175</v>
      </c>
      <c r="B2667">
        <f>'VCR Graph'!$C$3/'background data'!A2667</f>
        <v>0.75046904315202134</v>
      </c>
      <c r="C2667" t="str">
        <f>IF(AND(A2667&gt;('VCR Graph'!$C$12/'VCR Graph'!$C$14),A2667&lt;('VCR Graph'!$C$13/'VCR Graph'!$C$14)),42,"")</f>
        <v/>
      </c>
      <c r="D2667" s="2">
        <f t="shared" si="83"/>
        <v>0</v>
      </c>
      <c r="E2667" s="3" t="str">
        <f>IF(A2667&lt;=('VCR Graph'!$C$12/'VCR Graph'!$C$14),'VCR Graph'!$C$15,"")</f>
        <v/>
      </c>
      <c r="F2667" s="3" t="str">
        <f>IF(A2667&lt;=('VCR Graph'!$C$13/'VCR Graph'!$C$14),'VCR Graph'!$C$16,"")</f>
        <v/>
      </c>
      <c r="G2667">
        <v>0</v>
      </c>
    </row>
    <row r="2668" spans="1:7" x14ac:dyDescent="0.2">
      <c r="A2668" s="2">
        <f t="shared" si="84"/>
        <v>2.6659999999998174</v>
      </c>
      <c r="B2668">
        <f>'VCR Graph'!$C$3/'background data'!A2668</f>
        <v>0.75018754688677303</v>
      </c>
      <c r="C2668" t="str">
        <f>IF(AND(A2668&gt;('VCR Graph'!$C$12/'VCR Graph'!$C$14),A2668&lt;('VCR Graph'!$C$13/'VCR Graph'!$C$14)),42,"")</f>
        <v/>
      </c>
      <c r="D2668" s="2">
        <f t="shared" si="83"/>
        <v>0</v>
      </c>
      <c r="E2668" s="3" t="str">
        <f>IF(A2668&lt;=('VCR Graph'!$C$12/'VCR Graph'!$C$14),'VCR Graph'!$C$15,"")</f>
        <v/>
      </c>
      <c r="F2668" s="3" t="str">
        <f>IF(A2668&lt;=('VCR Graph'!$C$13/'VCR Graph'!$C$14),'VCR Graph'!$C$16,"")</f>
        <v/>
      </c>
      <c r="G2668">
        <v>0</v>
      </c>
    </row>
    <row r="2669" spans="1:7" x14ac:dyDescent="0.2">
      <c r="A2669" s="2">
        <f t="shared" si="84"/>
        <v>2.6669999999998173</v>
      </c>
      <c r="B2669">
        <f>'VCR Graph'!$C$3/'background data'!A2669</f>
        <v>0.74990626171733676</v>
      </c>
      <c r="C2669" t="str">
        <f>IF(AND(A2669&gt;('VCR Graph'!$C$12/'VCR Graph'!$C$14),A2669&lt;('VCR Graph'!$C$13/'VCR Graph'!$C$14)),42,"")</f>
        <v/>
      </c>
      <c r="D2669" s="2">
        <f t="shared" si="83"/>
        <v>0</v>
      </c>
      <c r="E2669" s="3" t="str">
        <f>IF(A2669&lt;=('VCR Graph'!$C$12/'VCR Graph'!$C$14),'VCR Graph'!$C$15,"")</f>
        <v/>
      </c>
      <c r="F2669" s="3" t="str">
        <f>IF(A2669&lt;=('VCR Graph'!$C$13/'VCR Graph'!$C$14),'VCR Graph'!$C$16,"")</f>
        <v/>
      </c>
      <c r="G2669">
        <v>0</v>
      </c>
    </row>
    <row r="2670" spans="1:7" x14ac:dyDescent="0.2">
      <c r="A2670" s="2">
        <f t="shared" si="84"/>
        <v>2.6679999999998172</v>
      </c>
      <c r="B2670">
        <f>'VCR Graph'!$C$3/'background data'!A2670</f>
        <v>0.7496251874063482</v>
      </c>
      <c r="C2670" t="str">
        <f>IF(AND(A2670&gt;('VCR Graph'!$C$12/'VCR Graph'!$C$14),A2670&lt;('VCR Graph'!$C$13/'VCR Graph'!$C$14)),42,"")</f>
        <v/>
      </c>
      <c r="D2670" s="2">
        <f t="shared" si="83"/>
        <v>0</v>
      </c>
      <c r="E2670" s="3" t="str">
        <f>IF(A2670&lt;=('VCR Graph'!$C$12/'VCR Graph'!$C$14),'VCR Graph'!$C$15,"")</f>
        <v/>
      </c>
      <c r="F2670" s="3" t="str">
        <f>IF(A2670&lt;=('VCR Graph'!$C$13/'VCR Graph'!$C$14),'VCR Graph'!$C$16,"")</f>
        <v/>
      </c>
      <c r="G2670">
        <v>0</v>
      </c>
    </row>
    <row r="2671" spans="1:7" x14ac:dyDescent="0.2">
      <c r="A2671" s="2">
        <f t="shared" si="84"/>
        <v>2.6689999999998171</v>
      </c>
      <c r="B2671">
        <f>'VCR Graph'!$C$3/'background data'!A2671</f>
        <v>0.74934432371679915</v>
      </c>
      <c r="C2671" t="str">
        <f>IF(AND(A2671&gt;('VCR Graph'!$C$12/'VCR Graph'!$C$14),A2671&lt;('VCR Graph'!$C$13/'VCR Graph'!$C$14)),42,"")</f>
        <v/>
      </c>
      <c r="D2671" s="2">
        <f t="shared" si="83"/>
        <v>0</v>
      </c>
      <c r="E2671" s="3" t="str">
        <f>IF(A2671&lt;=('VCR Graph'!$C$12/'VCR Graph'!$C$14),'VCR Graph'!$C$15,"")</f>
        <v/>
      </c>
      <c r="F2671" s="3" t="str">
        <f>IF(A2671&lt;=('VCR Graph'!$C$13/'VCR Graph'!$C$14),'VCR Graph'!$C$16,"")</f>
        <v/>
      </c>
      <c r="G2671">
        <v>0</v>
      </c>
    </row>
    <row r="2672" spans="1:7" x14ac:dyDescent="0.2">
      <c r="A2672" s="2">
        <f t="shared" si="84"/>
        <v>2.669999999999817</v>
      </c>
      <c r="B2672">
        <f>'VCR Graph'!$C$3/'background data'!A2672</f>
        <v>0.74906367041203636</v>
      </c>
      <c r="C2672" t="str">
        <f>IF(AND(A2672&gt;('VCR Graph'!$C$12/'VCR Graph'!$C$14),A2672&lt;('VCR Graph'!$C$13/'VCR Graph'!$C$14)),42,"")</f>
        <v/>
      </c>
      <c r="D2672" s="2">
        <f t="shared" si="83"/>
        <v>0</v>
      </c>
      <c r="E2672" s="3" t="str">
        <f>IF(A2672&lt;=('VCR Graph'!$C$12/'VCR Graph'!$C$14),'VCR Graph'!$C$15,"")</f>
        <v/>
      </c>
      <c r="F2672" s="3" t="str">
        <f>IF(A2672&lt;=('VCR Graph'!$C$13/'VCR Graph'!$C$14),'VCR Graph'!$C$16,"")</f>
        <v/>
      </c>
      <c r="G2672">
        <v>0</v>
      </c>
    </row>
    <row r="2673" spans="1:7" x14ac:dyDescent="0.2">
      <c r="A2673" s="2">
        <f t="shared" si="84"/>
        <v>2.6709999999998169</v>
      </c>
      <c r="B2673">
        <f>'VCR Graph'!$C$3/'background data'!A2673</f>
        <v>0.74878322725576085</v>
      </c>
      <c r="C2673" t="str">
        <f>IF(AND(A2673&gt;('VCR Graph'!$C$12/'VCR Graph'!$C$14),A2673&lt;('VCR Graph'!$C$13/'VCR Graph'!$C$14)),42,"")</f>
        <v/>
      </c>
      <c r="D2673" s="2">
        <f t="shared" si="83"/>
        <v>0</v>
      </c>
      <c r="E2673" s="3" t="str">
        <f>IF(A2673&lt;=('VCR Graph'!$C$12/'VCR Graph'!$C$14),'VCR Graph'!$C$15,"")</f>
        <v/>
      </c>
      <c r="F2673" s="3" t="str">
        <f>IF(A2673&lt;=('VCR Graph'!$C$13/'VCR Graph'!$C$14),'VCR Graph'!$C$16,"")</f>
        <v/>
      </c>
      <c r="G2673">
        <v>0</v>
      </c>
    </row>
    <row r="2674" spans="1:7" x14ac:dyDescent="0.2">
      <c r="A2674" s="2">
        <f t="shared" si="84"/>
        <v>2.6719999999998167</v>
      </c>
      <c r="B2674">
        <f>'VCR Graph'!$C$3/'background data'!A2674</f>
        <v>0.74850299401202736</v>
      </c>
      <c r="C2674" t="str">
        <f>IF(AND(A2674&gt;('VCR Graph'!$C$12/'VCR Graph'!$C$14),A2674&lt;('VCR Graph'!$C$13/'VCR Graph'!$C$14)),42,"")</f>
        <v/>
      </c>
      <c r="D2674" s="2">
        <f t="shared" si="83"/>
        <v>0</v>
      </c>
      <c r="E2674" s="3" t="str">
        <f>IF(A2674&lt;=('VCR Graph'!$C$12/'VCR Graph'!$C$14),'VCR Graph'!$C$15,"")</f>
        <v/>
      </c>
      <c r="F2674" s="3" t="str">
        <f>IF(A2674&lt;=('VCR Graph'!$C$13/'VCR Graph'!$C$14),'VCR Graph'!$C$16,"")</f>
        <v/>
      </c>
      <c r="G2674">
        <v>0</v>
      </c>
    </row>
    <row r="2675" spans="1:7" x14ac:dyDescent="0.2">
      <c r="A2675" s="2">
        <f t="shared" si="84"/>
        <v>2.6729999999998166</v>
      </c>
      <c r="B2675">
        <f>'VCR Graph'!$C$3/'background data'!A2675</f>
        <v>0.748222970445244</v>
      </c>
      <c r="C2675" t="str">
        <f>IF(AND(A2675&gt;('VCR Graph'!$C$12/'VCR Graph'!$C$14),A2675&lt;('VCR Graph'!$C$13/'VCR Graph'!$C$14)),42,"")</f>
        <v/>
      </c>
      <c r="D2675" s="2">
        <f t="shared" si="83"/>
        <v>0</v>
      </c>
      <c r="E2675" s="3" t="str">
        <f>IF(A2675&lt;=('VCR Graph'!$C$12/'VCR Graph'!$C$14),'VCR Graph'!$C$15,"")</f>
        <v/>
      </c>
      <c r="F2675" s="3" t="str">
        <f>IF(A2675&lt;=('VCR Graph'!$C$13/'VCR Graph'!$C$14),'VCR Graph'!$C$16,"")</f>
        <v/>
      </c>
      <c r="G2675">
        <v>0</v>
      </c>
    </row>
    <row r="2676" spans="1:7" x14ac:dyDescent="0.2">
      <c r="A2676" s="2">
        <f t="shared" si="84"/>
        <v>2.6739999999998165</v>
      </c>
      <c r="B2676">
        <f>'VCR Graph'!$C$3/'background data'!A2676</f>
        <v>0.74794315632017094</v>
      </c>
      <c r="C2676" t="str">
        <f>IF(AND(A2676&gt;('VCR Graph'!$C$12/'VCR Graph'!$C$14),A2676&lt;('VCR Graph'!$C$13/'VCR Graph'!$C$14)),42,"")</f>
        <v/>
      </c>
      <c r="D2676" s="2">
        <f t="shared" si="83"/>
        <v>0</v>
      </c>
      <c r="E2676" s="3" t="str">
        <f>IF(A2676&lt;=('VCR Graph'!$C$12/'VCR Graph'!$C$14),'VCR Graph'!$C$15,"")</f>
        <v/>
      </c>
      <c r="F2676" s="3" t="str">
        <f>IF(A2676&lt;=('VCR Graph'!$C$13/'VCR Graph'!$C$14),'VCR Graph'!$C$16,"")</f>
        <v/>
      </c>
      <c r="G2676">
        <v>0</v>
      </c>
    </row>
    <row r="2677" spans="1:7" x14ac:dyDescent="0.2">
      <c r="A2677" s="2">
        <f t="shared" si="84"/>
        <v>2.6749999999998164</v>
      </c>
      <c r="B2677">
        <f>'VCR Graph'!$C$3/'background data'!A2677</f>
        <v>0.74766355140192042</v>
      </c>
      <c r="C2677" t="str">
        <f>IF(AND(A2677&gt;('VCR Graph'!$C$12/'VCR Graph'!$C$14),A2677&lt;('VCR Graph'!$C$13/'VCR Graph'!$C$14)),42,"")</f>
        <v/>
      </c>
      <c r="D2677" s="2">
        <f t="shared" si="83"/>
        <v>0</v>
      </c>
      <c r="E2677" s="3" t="str">
        <f>IF(A2677&lt;=('VCR Graph'!$C$12/'VCR Graph'!$C$14),'VCR Graph'!$C$15,"")</f>
        <v/>
      </c>
      <c r="F2677" s="3" t="str">
        <f>IF(A2677&lt;=('VCR Graph'!$C$13/'VCR Graph'!$C$14),'VCR Graph'!$C$16,"")</f>
        <v/>
      </c>
      <c r="G2677">
        <v>0</v>
      </c>
    </row>
    <row r="2678" spans="1:7" x14ac:dyDescent="0.2">
      <c r="A2678" s="2">
        <f t="shared" si="84"/>
        <v>2.6759999999998163</v>
      </c>
      <c r="B2678">
        <f>'VCR Graph'!$C$3/'background data'!A2678</f>
        <v>0.7473841554559556</v>
      </c>
      <c r="C2678" t="str">
        <f>IF(AND(A2678&gt;('VCR Graph'!$C$12/'VCR Graph'!$C$14),A2678&lt;('VCR Graph'!$C$13/'VCR Graph'!$C$14)),42,"")</f>
        <v/>
      </c>
      <c r="D2678" s="2">
        <f t="shared" si="83"/>
        <v>0</v>
      </c>
      <c r="E2678" s="3" t="str">
        <f>IF(A2678&lt;=('VCR Graph'!$C$12/'VCR Graph'!$C$14),'VCR Graph'!$C$15,"")</f>
        <v/>
      </c>
      <c r="F2678" s="3" t="str">
        <f>IF(A2678&lt;=('VCR Graph'!$C$13/'VCR Graph'!$C$14),'VCR Graph'!$C$16,"")</f>
        <v/>
      </c>
      <c r="G2678">
        <v>0</v>
      </c>
    </row>
    <row r="2679" spans="1:7" x14ac:dyDescent="0.2">
      <c r="A2679" s="2">
        <f t="shared" si="84"/>
        <v>2.6769999999998162</v>
      </c>
      <c r="B2679">
        <f>'VCR Graph'!$C$3/'background data'!A2679</f>
        <v>0.74710496824809014</v>
      </c>
      <c r="C2679" t="str">
        <f>IF(AND(A2679&gt;('VCR Graph'!$C$12/'VCR Graph'!$C$14),A2679&lt;('VCR Graph'!$C$13/'VCR Graph'!$C$14)),42,"")</f>
        <v/>
      </c>
      <c r="D2679" s="2">
        <f t="shared" si="83"/>
        <v>0</v>
      </c>
      <c r="E2679" s="3" t="str">
        <f>IF(A2679&lt;=('VCR Graph'!$C$12/'VCR Graph'!$C$14),'VCR Graph'!$C$15,"")</f>
        <v/>
      </c>
      <c r="F2679" s="3" t="str">
        <f>IF(A2679&lt;=('VCR Graph'!$C$13/'VCR Graph'!$C$14),'VCR Graph'!$C$16,"")</f>
        <v/>
      </c>
      <c r="G2679">
        <v>0</v>
      </c>
    </row>
    <row r="2680" spans="1:7" x14ac:dyDescent="0.2">
      <c r="A2680" s="2">
        <f t="shared" si="84"/>
        <v>2.6779999999998161</v>
      </c>
      <c r="B2680">
        <f>'VCR Graph'!$C$3/'background data'!A2680</f>
        <v>0.74682598954448742</v>
      </c>
      <c r="C2680" t="str">
        <f>IF(AND(A2680&gt;('VCR Graph'!$C$12/'VCR Graph'!$C$14),A2680&lt;('VCR Graph'!$C$13/'VCR Graph'!$C$14)),42,"")</f>
        <v/>
      </c>
      <c r="D2680" s="2">
        <f t="shared" si="83"/>
        <v>0</v>
      </c>
      <c r="E2680" s="3" t="str">
        <f>IF(A2680&lt;=('VCR Graph'!$C$12/'VCR Graph'!$C$14),'VCR Graph'!$C$15,"")</f>
        <v/>
      </c>
      <c r="F2680" s="3" t="str">
        <f>IF(A2680&lt;=('VCR Graph'!$C$13/'VCR Graph'!$C$14),'VCR Graph'!$C$16,"")</f>
        <v/>
      </c>
      <c r="G2680">
        <v>0</v>
      </c>
    </row>
    <row r="2681" spans="1:7" x14ac:dyDescent="0.2">
      <c r="A2681" s="2">
        <f t="shared" si="84"/>
        <v>2.678999999999816</v>
      </c>
      <c r="B2681">
        <f>'VCR Graph'!$C$3/'background data'!A2681</f>
        <v>0.74654721911166011</v>
      </c>
      <c r="C2681" t="str">
        <f>IF(AND(A2681&gt;('VCR Graph'!$C$12/'VCR Graph'!$C$14),A2681&lt;('VCR Graph'!$C$13/'VCR Graph'!$C$14)),42,"")</f>
        <v/>
      </c>
      <c r="D2681" s="2">
        <f t="shared" si="83"/>
        <v>0</v>
      </c>
      <c r="E2681" s="3" t="str">
        <f>IF(A2681&lt;=('VCR Graph'!$C$12/'VCR Graph'!$C$14),'VCR Graph'!$C$15,"")</f>
        <v/>
      </c>
      <c r="F2681" s="3" t="str">
        <f>IF(A2681&lt;=('VCR Graph'!$C$13/'VCR Graph'!$C$14),'VCR Graph'!$C$16,"")</f>
        <v/>
      </c>
      <c r="G2681">
        <v>0</v>
      </c>
    </row>
    <row r="2682" spans="1:7" x14ac:dyDescent="0.2">
      <c r="A2682" s="2">
        <f t="shared" si="84"/>
        <v>2.6799999999998159</v>
      </c>
      <c r="B2682">
        <f>'VCR Graph'!$C$3/'background data'!A2682</f>
        <v>0.74626865671646914</v>
      </c>
      <c r="C2682" t="str">
        <f>IF(AND(A2682&gt;('VCR Graph'!$C$12/'VCR Graph'!$C$14),A2682&lt;('VCR Graph'!$C$13/'VCR Graph'!$C$14)),42,"")</f>
        <v/>
      </c>
      <c r="D2682" s="2">
        <f t="shared" si="83"/>
        <v>0</v>
      </c>
      <c r="E2682" s="3" t="str">
        <f>IF(A2682&lt;=('VCR Graph'!$C$12/'VCR Graph'!$C$14),'VCR Graph'!$C$15,"")</f>
        <v/>
      </c>
      <c r="F2682" s="3" t="str">
        <f>IF(A2682&lt;=('VCR Graph'!$C$13/'VCR Graph'!$C$14),'VCR Graph'!$C$16,"")</f>
        <v/>
      </c>
      <c r="G2682">
        <v>0</v>
      </c>
    </row>
    <row r="2683" spans="1:7" x14ac:dyDescent="0.2">
      <c r="A2683" s="2">
        <f t="shared" si="84"/>
        <v>2.6809999999998158</v>
      </c>
      <c r="B2683">
        <f>'VCR Graph'!$C$3/'background data'!A2683</f>
        <v>0.74599030212612361</v>
      </c>
      <c r="C2683" t="str">
        <f>IF(AND(A2683&gt;('VCR Graph'!$C$12/'VCR Graph'!$C$14),A2683&lt;('VCR Graph'!$C$13/'VCR Graph'!$C$14)),42,"")</f>
        <v/>
      </c>
      <c r="D2683" s="2">
        <f t="shared" si="83"/>
        <v>0</v>
      </c>
      <c r="E2683" s="3" t="str">
        <f>IF(A2683&lt;=('VCR Graph'!$C$12/'VCR Graph'!$C$14),'VCR Graph'!$C$15,"")</f>
        <v/>
      </c>
      <c r="F2683" s="3" t="str">
        <f>IF(A2683&lt;=('VCR Graph'!$C$13/'VCR Graph'!$C$14),'VCR Graph'!$C$16,"")</f>
        <v/>
      </c>
      <c r="G2683">
        <v>0</v>
      </c>
    </row>
    <row r="2684" spans="1:7" x14ac:dyDescent="0.2">
      <c r="A2684" s="2">
        <f t="shared" si="84"/>
        <v>2.6819999999998156</v>
      </c>
      <c r="B2684">
        <f>'VCR Graph'!$C$3/'background data'!A2684</f>
        <v>0.74571215510817956</v>
      </c>
      <c r="C2684" t="str">
        <f>IF(AND(A2684&gt;('VCR Graph'!$C$12/'VCR Graph'!$C$14),A2684&lt;('VCR Graph'!$C$13/'VCR Graph'!$C$14)),42,"")</f>
        <v/>
      </c>
      <c r="D2684" s="2">
        <f t="shared" si="83"/>
        <v>0</v>
      </c>
      <c r="E2684" s="3" t="str">
        <f>IF(A2684&lt;=('VCR Graph'!$C$12/'VCR Graph'!$C$14),'VCR Graph'!$C$15,"")</f>
        <v/>
      </c>
      <c r="F2684" s="3" t="str">
        <f>IF(A2684&lt;=('VCR Graph'!$C$13/'VCR Graph'!$C$14),'VCR Graph'!$C$16,"")</f>
        <v/>
      </c>
      <c r="G2684">
        <v>0</v>
      </c>
    </row>
    <row r="2685" spans="1:7" x14ac:dyDescent="0.2">
      <c r="A2685" s="2">
        <f t="shared" si="84"/>
        <v>2.6829999999998155</v>
      </c>
      <c r="B2685">
        <f>'VCR Graph'!$C$3/'background data'!A2685</f>
        <v>0.74543421543053956</v>
      </c>
      <c r="C2685" t="str">
        <f>IF(AND(A2685&gt;('VCR Graph'!$C$12/'VCR Graph'!$C$14),A2685&lt;('VCR Graph'!$C$13/'VCR Graph'!$C$14)),42,"")</f>
        <v/>
      </c>
      <c r="D2685" s="2">
        <f t="shared" si="83"/>
        <v>0</v>
      </c>
      <c r="E2685" s="3" t="str">
        <f>IF(A2685&lt;=('VCR Graph'!$C$12/'VCR Graph'!$C$14),'VCR Graph'!$C$15,"")</f>
        <v/>
      </c>
      <c r="F2685" s="3" t="str">
        <f>IF(A2685&lt;=('VCR Graph'!$C$13/'VCR Graph'!$C$14),'VCR Graph'!$C$16,"")</f>
        <v/>
      </c>
      <c r="G2685">
        <v>0</v>
      </c>
    </row>
    <row r="2686" spans="1:7" x14ac:dyDescent="0.2">
      <c r="A2686" s="2">
        <f t="shared" si="84"/>
        <v>2.6839999999998154</v>
      </c>
      <c r="B2686">
        <f>'VCR Graph'!$C$3/'background data'!A2686</f>
        <v>0.74515648286145209</v>
      </c>
      <c r="C2686" t="str">
        <f>IF(AND(A2686&gt;('VCR Graph'!$C$12/'VCR Graph'!$C$14),A2686&lt;('VCR Graph'!$C$13/'VCR Graph'!$C$14)),42,"")</f>
        <v/>
      </c>
      <c r="D2686" s="2">
        <f t="shared" si="83"/>
        <v>0</v>
      </c>
      <c r="E2686" s="3" t="str">
        <f>IF(A2686&lt;=('VCR Graph'!$C$12/'VCR Graph'!$C$14),'VCR Graph'!$C$15,"")</f>
        <v/>
      </c>
      <c r="F2686" s="3" t="str">
        <f>IF(A2686&lt;=('VCR Graph'!$C$13/'VCR Graph'!$C$14),'VCR Graph'!$C$16,"")</f>
        <v/>
      </c>
      <c r="G2686">
        <v>0</v>
      </c>
    </row>
    <row r="2687" spans="1:7" x14ac:dyDescent="0.2">
      <c r="A2687" s="2">
        <f t="shared" si="84"/>
        <v>2.6849999999998153</v>
      </c>
      <c r="B2687">
        <f>'VCR Graph'!$C$3/'background data'!A2687</f>
        <v>0.74487895716951125</v>
      </c>
      <c r="C2687" t="str">
        <f>IF(AND(A2687&gt;('VCR Graph'!$C$12/'VCR Graph'!$C$14),A2687&lt;('VCR Graph'!$C$13/'VCR Graph'!$C$14)),42,"")</f>
        <v/>
      </c>
      <c r="D2687" s="2">
        <f t="shared" si="83"/>
        <v>0</v>
      </c>
      <c r="E2687" s="3" t="str">
        <f>IF(A2687&lt;=('VCR Graph'!$C$12/'VCR Graph'!$C$14),'VCR Graph'!$C$15,"")</f>
        <v/>
      </c>
      <c r="F2687" s="3" t="str">
        <f>IF(A2687&lt;=('VCR Graph'!$C$13/'VCR Graph'!$C$14),'VCR Graph'!$C$16,"")</f>
        <v/>
      </c>
      <c r="G2687">
        <v>0</v>
      </c>
    </row>
    <row r="2688" spans="1:7" x14ac:dyDescent="0.2">
      <c r="A2688" s="2">
        <f t="shared" si="84"/>
        <v>2.6859999999998152</v>
      </c>
      <c r="B2688">
        <f>'VCR Graph'!$C$3/'background data'!A2688</f>
        <v>0.7446016381236551</v>
      </c>
      <c r="C2688" t="str">
        <f>IF(AND(A2688&gt;('VCR Graph'!$C$12/'VCR Graph'!$C$14),A2688&lt;('VCR Graph'!$C$13/'VCR Graph'!$C$14)),42,"")</f>
        <v/>
      </c>
      <c r="D2688" s="2">
        <f t="shared" si="83"/>
        <v>0</v>
      </c>
      <c r="E2688" s="3" t="str">
        <f>IF(A2688&lt;=('VCR Graph'!$C$12/'VCR Graph'!$C$14),'VCR Graph'!$C$15,"")</f>
        <v/>
      </c>
      <c r="F2688" s="3" t="str">
        <f>IF(A2688&lt;=('VCR Graph'!$C$13/'VCR Graph'!$C$14),'VCR Graph'!$C$16,"")</f>
        <v/>
      </c>
      <c r="G2688">
        <v>0</v>
      </c>
    </row>
    <row r="2689" spans="1:7" x14ac:dyDescent="0.2">
      <c r="A2689" s="2">
        <f t="shared" si="84"/>
        <v>2.6869999999998151</v>
      </c>
      <c r="B2689">
        <f>'VCR Graph'!$C$3/'background data'!A2689</f>
        <v>0.74432452549316619</v>
      </c>
      <c r="C2689" t="str">
        <f>IF(AND(A2689&gt;('VCR Graph'!$C$12/'VCR Graph'!$C$14),A2689&lt;('VCR Graph'!$C$13/'VCR Graph'!$C$14)),42,"")</f>
        <v/>
      </c>
      <c r="D2689" s="2">
        <f t="shared" si="83"/>
        <v>0</v>
      </c>
      <c r="E2689" s="3" t="str">
        <f>IF(A2689&lt;=('VCR Graph'!$C$12/'VCR Graph'!$C$14),'VCR Graph'!$C$15,"")</f>
        <v/>
      </c>
      <c r="F2689" s="3" t="str">
        <f>IF(A2689&lt;=('VCR Graph'!$C$13/'VCR Graph'!$C$14),'VCR Graph'!$C$16,"")</f>
        <v/>
      </c>
      <c r="G2689">
        <v>0</v>
      </c>
    </row>
    <row r="2690" spans="1:7" x14ac:dyDescent="0.2">
      <c r="A2690" s="2">
        <f t="shared" si="84"/>
        <v>2.687999999999815</v>
      </c>
      <c r="B2690">
        <f>'VCR Graph'!$C$3/'background data'!A2690</f>
        <v>0.74404761904767025</v>
      </c>
      <c r="C2690" t="str">
        <f>IF(AND(A2690&gt;('VCR Graph'!$C$12/'VCR Graph'!$C$14),A2690&lt;('VCR Graph'!$C$13/'VCR Graph'!$C$14)),42,"")</f>
        <v/>
      </c>
      <c r="D2690" s="2">
        <f t="shared" si="83"/>
        <v>0</v>
      </c>
      <c r="E2690" s="3" t="str">
        <f>IF(A2690&lt;=('VCR Graph'!$C$12/'VCR Graph'!$C$14),'VCR Graph'!$C$15,"")</f>
        <v/>
      </c>
      <c r="F2690" s="3" t="str">
        <f>IF(A2690&lt;=('VCR Graph'!$C$13/'VCR Graph'!$C$14),'VCR Graph'!$C$16,"")</f>
        <v/>
      </c>
      <c r="G2690">
        <v>0</v>
      </c>
    </row>
    <row r="2691" spans="1:7" x14ac:dyDescent="0.2">
      <c r="A2691" s="2">
        <f t="shared" si="84"/>
        <v>2.6889999999998149</v>
      </c>
      <c r="B2691">
        <f>'VCR Graph'!$C$3/'background data'!A2691</f>
        <v>0.74377091855713562</v>
      </c>
      <c r="C2691" t="str">
        <f>IF(AND(A2691&gt;('VCR Graph'!$C$12/'VCR Graph'!$C$14),A2691&lt;('VCR Graph'!$C$13/'VCR Graph'!$C$14)),42,"")</f>
        <v/>
      </c>
      <c r="D2691" s="2">
        <f t="shared" si="83"/>
        <v>0</v>
      </c>
      <c r="E2691" s="3" t="str">
        <f>IF(A2691&lt;=('VCR Graph'!$C$12/'VCR Graph'!$C$14),'VCR Graph'!$C$15,"")</f>
        <v/>
      </c>
      <c r="F2691" s="3" t="str">
        <f>IF(A2691&lt;=('VCR Graph'!$C$13/'VCR Graph'!$C$14),'VCR Graph'!$C$16,"")</f>
        <v/>
      </c>
      <c r="G2691">
        <v>0</v>
      </c>
    </row>
    <row r="2692" spans="1:7" x14ac:dyDescent="0.2">
      <c r="A2692" s="2">
        <f t="shared" si="84"/>
        <v>2.6899999999998148</v>
      </c>
      <c r="B2692">
        <f>'VCR Graph'!$C$3/'background data'!A2692</f>
        <v>0.7434944237918728</v>
      </c>
      <c r="C2692" t="str">
        <f>IF(AND(A2692&gt;('VCR Graph'!$C$12/'VCR Graph'!$C$14),A2692&lt;('VCR Graph'!$C$13/'VCR Graph'!$C$14)),42,"")</f>
        <v/>
      </c>
      <c r="D2692" s="2">
        <f t="shared" ref="D2692:D2755" si="85">D2691</f>
        <v>0</v>
      </c>
      <c r="E2692" s="3" t="str">
        <f>IF(A2692&lt;=('VCR Graph'!$C$12/'VCR Graph'!$C$14),'VCR Graph'!$C$15,"")</f>
        <v/>
      </c>
      <c r="F2692" s="3" t="str">
        <f>IF(A2692&lt;=('VCR Graph'!$C$13/'VCR Graph'!$C$14),'VCR Graph'!$C$16,"")</f>
        <v/>
      </c>
      <c r="G2692">
        <v>0</v>
      </c>
    </row>
    <row r="2693" spans="1:7" x14ac:dyDescent="0.2">
      <c r="A2693" s="2">
        <f t="shared" si="84"/>
        <v>2.6909999999998147</v>
      </c>
      <c r="B2693">
        <f>'VCR Graph'!$C$3/'background data'!A2693</f>
        <v>0.74321813452253349</v>
      </c>
      <c r="C2693" t="str">
        <f>IF(AND(A2693&gt;('VCR Graph'!$C$12/'VCR Graph'!$C$14),A2693&lt;('VCR Graph'!$C$13/'VCR Graph'!$C$14)),42,"")</f>
        <v/>
      </c>
      <c r="D2693" s="2">
        <f t="shared" si="85"/>
        <v>0</v>
      </c>
      <c r="E2693" s="3" t="str">
        <f>IF(A2693&lt;=('VCR Graph'!$C$12/'VCR Graph'!$C$14),'VCR Graph'!$C$15,"")</f>
        <v/>
      </c>
      <c r="F2693" s="3" t="str">
        <f>IF(A2693&lt;=('VCR Graph'!$C$13/'VCR Graph'!$C$14),'VCR Graph'!$C$16,"")</f>
        <v/>
      </c>
      <c r="G2693">
        <v>0</v>
      </c>
    </row>
    <row r="2694" spans="1:7" x14ac:dyDescent="0.2">
      <c r="A2694" s="2">
        <f t="shared" si="84"/>
        <v>2.6919999999998145</v>
      </c>
      <c r="B2694">
        <f>'VCR Graph'!$C$3/'background data'!A2694</f>
        <v>0.74294205052011064</v>
      </c>
      <c r="C2694" t="str">
        <f>IF(AND(A2694&gt;('VCR Graph'!$C$12/'VCR Graph'!$C$14),A2694&lt;('VCR Graph'!$C$13/'VCR Graph'!$C$14)),42,"")</f>
        <v/>
      </c>
      <c r="D2694" s="2">
        <f t="shared" si="85"/>
        <v>0</v>
      </c>
      <c r="E2694" s="3" t="str">
        <f>IF(A2694&lt;=('VCR Graph'!$C$12/'VCR Graph'!$C$14),'VCR Graph'!$C$15,"")</f>
        <v/>
      </c>
      <c r="F2694" s="3" t="str">
        <f>IF(A2694&lt;=('VCR Graph'!$C$13/'VCR Graph'!$C$14),'VCR Graph'!$C$16,"")</f>
        <v/>
      </c>
      <c r="G2694">
        <v>0</v>
      </c>
    </row>
    <row r="2695" spans="1:7" x14ac:dyDescent="0.2">
      <c r="A2695" s="2">
        <f t="shared" si="84"/>
        <v>2.6929999999998144</v>
      </c>
      <c r="B2695">
        <f>'VCR Graph'!$C$3/'background data'!A2695</f>
        <v>0.74266617155593684</v>
      </c>
      <c r="C2695" t="str">
        <f>IF(AND(A2695&gt;('VCR Graph'!$C$12/'VCR Graph'!$C$14),A2695&lt;('VCR Graph'!$C$13/'VCR Graph'!$C$14)),42,"")</f>
        <v/>
      </c>
      <c r="D2695" s="2">
        <f t="shared" si="85"/>
        <v>0</v>
      </c>
      <c r="E2695" s="3" t="str">
        <f>IF(A2695&lt;=('VCR Graph'!$C$12/'VCR Graph'!$C$14),'VCR Graph'!$C$15,"")</f>
        <v/>
      </c>
      <c r="F2695" s="3" t="str">
        <f>IF(A2695&lt;=('VCR Graph'!$C$13/'VCR Graph'!$C$14),'VCR Graph'!$C$16,"")</f>
        <v/>
      </c>
      <c r="G2695">
        <v>0</v>
      </c>
    </row>
    <row r="2696" spans="1:7" x14ac:dyDescent="0.2">
      <c r="A2696" s="2">
        <f t="shared" si="84"/>
        <v>2.6939999999998143</v>
      </c>
      <c r="B2696">
        <f>'VCR Graph'!$C$3/'background data'!A2696</f>
        <v>0.74239049740168439</v>
      </c>
      <c r="C2696" t="str">
        <f>IF(AND(A2696&gt;('VCR Graph'!$C$12/'VCR Graph'!$C$14),A2696&lt;('VCR Graph'!$C$13/'VCR Graph'!$C$14)),42,"")</f>
        <v/>
      </c>
      <c r="D2696" s="2">
        <f t="shared" si="85"/>
        <v>0</v>
      </c>
      <c r="E2696" s="3" t="str">
        <f>IF(A2696&lt;=('VCR Graph'!$C$12/'VCR Graph'!$C$14),'VCR Graph'!$C$15,"")</f>
        <v/>
      </c>
      <c r="F2696" s="3" t="str">
        <f>IF(A2696&lt;=('VCR Graph'!$C$13/'VCR Graph'!$C$14),'VCR Graph'!$C$16,"")</f>
        <v/>
      </c>
      <c r="G2696">
        <v>0</v>
      </c>
    </row>
    <row r="2697" spans="1:7" x14ac:dyDescent="0.2">
      <c r="A2697" s="2">
        <f t="shared" si="84"/>
        <v>2.6949999999998142</v>
      </c>
      <c r="B2697">
        <f>'VCR Graph'!$C$3/'background data'!A2697</f>
        <v>0.74211502782936467</v>
      </c>
      <c r="C2697" t="str">
        <f>IF(AND(A2697&gt;('VCR Graph'!$C$12/'VCR Graph'!$C$14),A2697&lt;('VCR Graph'!$C$13/'VCR Graph'!$C$14)),42,"")</f>
        <v/>
      </c>
      <c r="D2697" s="2">
        <f t="shared" si="85"/>
        <v>0</v>
      </c>
      <c r="E2697" s="3" t="str">
        <f>IF(A2697&lt;=('VCR Graph'!$C$12/'VCR Graph'!$C$14),'VCR Graph'!$C$15,"")</f>
        <v/>
      </c>
      <c r="F2697" s="3" t="str">
        <f>IF(A2697&lt;=('VCR Graph'!$C$13/'VCR Graph'!$C$14),'VCR Graph'!$C$16,"")</f>
        <v/>
      </c>
      <c r="G2697">
        <v>0</v>
      </c>
    </row>
    <row r="2698" spans="1:7" x14ac:dyDescent="0.2">
      <c r="A2698" s="2">
        <f t="shared" si="84"/>
        <v>2.6959999999998141</v>
      </c>
      <c r="B2698">
        <f>'VCR Graph'!$C$3/'background data'!A2698</f>
        <v>0.74183976261132711</v>
      </c>
      <c r="C2698" t="str">
        <f>IF(AND(A2698&gt;('VCR Graph'!$C$12/'VCR Graph'!$C$14),A2698&lt;('VCR Graph'!$C$13/'VCR Graph'!$C$14)),42,"")</f>
        <v/>
      </c>
      <c r="D2698" s="2">
        <f t="shared" si="85"/>
        <v>0</v>
      </c>
      <c r="E2698" s="3" t="str">
        <f>IF(A2698&lt;=('VCR Graph'!$C$12/'VCR Graph'!$C$14),'VCR Graph'!$C$15,"")</f>
        <v/>
      </c>
      <c r="F2698" s="3" t="str">
        <f>IF(A2698&lt;=('VCR Graph'!$C$13/'VCR Graph'!$C$14),'VCR Graph'!$C$16,"")</f>
        <v/>
      </c>
      <c r="G2698">
        <v>0</v>
      </c>
    </row>
    <row r="2699" spans="1:7" x14ac:dyDescent="0.2">
      <c r="A2699" s="2">
        <f t="shared" si="84"/>
        <v>2.696999999999814</v>
      </c>
      <c r="B2699">
        <f>'VCR Graph'!$C$3/'background data'!A2699</f>
        <v>0.74156470152025877</v>
      </c>
      <c r="C2699" t="str">
        <f>IF(AND(A2699&gt;('VCR Graph'!$C$12/'VCR Graph'!$C$14),A2699&lt;('VCR Graph'!$C$13/'VCR Graph'!$C$14)),42,"")</f>
        <v/>
      </c>
      <c r="D2699" s="2">
        <f t="shared" si="85"/>
        <v>0</v>
      </c>
      <c r="E2699" s="3" t="str">
        <f>IF(A2699&lt;=('VCR Graph'!$C$12/'VCR Graph'!$C$14),'VCR Graph'!$C$15,"")</f>
        <v/>
      </c>
      <c r="F2699" s="3" t="str">
        <f>IF(A2699&lt;=('VCR Graph'!$C$13/'VCR Graph'!$C$14),'VCR Graph'!$C$16,"")</f>
        <v/>
      </c>
      <c r="G2699">
        <v>0</v>
      </c>
    </row>
    <row r="2700" spans="1:7" x14ac:dyDescent="0.2">
      <c r="A2700" s="2">
        <f t="shared" si="84"/>
        <v>2.6979999999998139</v>
      </c>
      <c r="B2700">
        <f>'VCR Graph'!$C$3/'background data'!A2700</f>
        <v>0.74128984432918388</v>
      </c>
      <c r="C2700" t="str">
        <f>IF(AND(A2700&gt;('VCR Graph'!$C$12/'VCR Graph'!$C$14),A2700&lt;('VCR Graph'!$C$13/'VCR Graph'!$C$14)),42,"")</f>
        <v/>
      </c>
      <c r="D2700" s="2">
        <f t="shared" si="85"/>
        <v>0</v>
      </c>
      <c r="E2700" s="3" t="str">
        <f>IF(A2700&lt;=('VCR Graph'!$C$12/'VCR Graph'!$C$14),'VCR Graph'!$C$15,"")</f>
        <v/>
      </c>
      <c r="F2700" s="3" t="str">
        <f>IF(A2700&lt;=('VCR Graph'!$C$13/'VCR Graph'!$C$14),'VCR Graph'!$C$16,"")</f>
        <v/>
      </c>
      <c r="G2700">
        <v>0</v>
      </c>
    </row>
    <row r="2701" spans="1:7" x14ac:dyDescent="0.2">
      <c r="A2701" s="2">
        <f t="shared" ref="A2701:A2764" si="86">A2700+0.001</f>
        <v>2.6989999999998138</v>
      </c>
      <c r="B2701">
        <f>'VCR Graph'!$C$3/'background data'!A2701</f>
        <v>0.74101519081146272</v>
      </c>
      <c r="C2701" t="str">
        <f>IF(AND(A2701&gt;('VCR Graph'!$C$12/'VCR Graph'!$C$14),A2701&lt;('VCR Graph'!$C$13/'VCR Graph'!$C$14)),42,"")</f>
        <v/>
      </c>
      <c r="D2701" s="2">
        <f t="shared" si="85"/>
        <v>0</v>
      </c>
      <c r="E2701" s="3" t="str">
        <f>IF(A2701&lt;=('VCR Graph'!$C$12/'VCR Graph'!$C$14),'VCR Graph'!$C$15,"")</f>
        <v/>
      </c>
      <c r="F2701" s="3" t="str">
        <f>IF(A2701&lt;=('VCR Graph'!$C$13/'VCR Graph'!$C$14),'VCR Graph'!$C$16,"")</f>
        <v/>
      </c>
      <c r="G2701">
        <v>0</v>
      </c>
    </row>
    <row r="2702" spans="1:7" x14ac:dyDescent="0.2">
      <c r="A2702" s="2">
        <f t="shared" si="86"/>
        <v>2.6999999999998137</v>
      </c>
      <c r="B2702">
        <f>'VCR Graph'!$C$3/'background data'!A2702</f>
        <v>0.74074074074079188</v>
      </c>
      <c r="C2702" t="str">
        <f>IF(AND(A2702&gt;('VCR Graph'!$C$12/'VCR Graph'!$C$14),A2702&lt;('VCR Graph'!$C$13/'VCR Graph'!$C$14)),42,"")</f>
        <v/>
      </c>
      <c r="D2702" s="2">
        <f t="shared" si="85"/>
        <v>0</v>
      </c>
      <c r="E2702" s="3" t="str">
        <f>IF(A2702&lt;=('VCR Graph'!$C$12/'VCR Graph'!$C$14),'VCR Graph'!$C$15,"")</f>
        <v/>
      </c>
      <c r="F2702" s="3" t="str">
        <f>IF(A2702&lt;=('VCR Graph'!$C$13/'VCR Graph'!$C$14),'VCR Graph'!$C$16,"")</f>
        <v/>
      </c>
      <c r="G2702">
        <v>0</v>
      </c>
    </row>
    <row r="2703" spans="1:7" x14ac:dyDescent="0.2">
      <c r="A2703" s="2">
        <f t="shared" si="86"/>
        <v>2.7009999999998136</v>
      </c>
      <c r="B2703">
        <f>'VCR Graph'!$C$3/'background data'!A2703</f>
        <v>0.74046649389120256</v>
      </c>
      <c r="C2703" t="str">
        <f>IF(AND(A2703&gt;('VCR Graph'!$C$12/'VCR Graph'!$C$14),A2703&lt;('VCR Graph'!$C$13/'VCR Graph'!$C$14)),42,"")</f>
        <v/>
      </c>
      <c r="D2703" s="2">
        <f t="shared" si="85"/>
        <v>0</v>
      </c>
      <c r="E2703" s="3" t="str">
        <f>IF(A2703&lt;=('VCR Graph'!$C$12/'VCR Graph'!$C$14),'VCR Graph'!$C$15,"")</f>
        <v/>
      </c>
      <c r="F2703" s="3" t="str">
        <f>IF(A2703&lt;=('VCR Graph'!$C$13/'VCR Graph'!$C$14),'VCR Graph'!$C$16,"")</f>
        <v/>
      </c>
      <c r="G2703">
        <v>0</v>
      </c>
    </row>
    <row r="2704" spans="1:7" x14ac:dyDescent="0.2">
      <c r="A2704" s="2">
        <f t="shared" si="86"/>
        <v>2.7019999999998134</v>
      </c>
      <c r="B2704">
        <f>'VCR Graph'!$C$3/'background data'!A2704</f>
        <v>0.74019245003706069</v>
      </c>
      <c r="C2704" t="str">
        <f>IF(AND(A2704&gt;('VCR Graph'!$C$12/'VCR Graph'!$C$14),A2704&lt;('VCR Graph'!$C$13/'VCR Graph'!$C$14)),42,"")</f>
        <v/>
      </c>
      <c r="D2704" s="2">
        <f t="shared" si="85"/>
        <v>0</v>
      </c>
      <c r="E2704" s="3" t="str">
        <f>IF(A2704&lt;=('VCR Graph'!$C$12/'VCR Graph'!$C$14),'VCR Graph'!$C$15,"")</f>
        <v/>
      </c>
      <c r="F2704" s="3" t="str">
        <f>IF(A2704&lt;=('VCR Graph'!$C$13/'VCR Graph'!$C$14),'VCR Graph'!$C$16,"")</f>
        <v/>
      </c>
      <c r="G2704">
        <v>0</v>
      </c>
    </row>
    <row r="2705" spans="1:7" x14ac:dyDescent="0.2">
      <c r="A2705" s="2">
        <f t="shared" si="86"/>
        <v>2.7029999999998133</v>
      </c>
      <c r="B2705">
        <f>'VCR Graph'!$C$3/'background data'!A2705</f>
        <v>0.73991860895306627</v>
      </c>
      <c r="C2705" t="str">
        <f>IF(AND(A2705&gt;('VCR Graph'!$C$12/'VCR Graph'!$C$14),A2705&lt;('VCR Graph'!$C$13/'VCR Graph'!$C$14)),42,"")</f>
        <v/>
      </c>
      <c r="D2705" s="2">
        <f t="shared" si="85"/>
        <v>0</v>
      </c>
      <c r="E2705" s="3" t="str">
        <f>IF(A2705&lt;=('VCR Graph'!$C$12/'VCR Graph'!$C$14),'VCR Graph'!$C$15,"")</f>
        <v/>
      </c>
      <c r="F2705" s="3" t="str">
        <f>IF(A2705&lt;=('VCR Graph'!$C$13/'VCR Graph'!$C$14),'VCR Graph'!$C$16,"")</f>
        <v/>
      </c>
      <c r="G2705">
        <v>0</v>
      </c>
    </row>
    <row r="2706" spans="1:7" x14ac:dyDescent="0.2">
      <c r="A2706" s="2">
        <f t="shared" si="86"/>
        <v>2.7039999999998132</v>
      </c>
      <c r="B2706">
        <f>'VCR Graph'!$C$3/'background data'!A2706</f>
        <v>0.73964497041425226</v>
      </c>
      <c r="C2706" t="str">
        <f>IF(AND(A2706&gt;('VCR Graph'!$C$12/'VCR Graph'!$C$14),A2706&lt;('VCR Graph'!$C$13/'VCR Graph'!$C$14)),42,"")</f>
        <v/>
      </c>
      <c r="D2706" s="2">
        <f t="shared" si="85"/>
        <v>0</v>
      </c>
      <c r="E2706" s="3" t="str">
        <f>IF(A2706&lt;=('VCR Graph'!$C$12/'VCR Graph'!$C$14),'VCR Graph'!$C$15,"")</f>
        <v/>
      </c>
      <c r="F2706" s="3" t="str">
        <f>IF(A2706&lt;=('VCR Graph'!$C$13/'VCR Graph'!$C$14),'VCR Graph'!$C$16,"")</f>
        <v/>
      </c>
      <c r="G2706">
        <v>0</v>
      </c>
    </row>
    <row r="2707" spans="1:7" x14ac:dyDescent="0.2">
      <c r="A2707" s="2">
        <f t="shared" si="86"/>
        <v>2.7049999999998131</v>
      </c>
      <c r="B2707">
        <f>'VCR Graph'!$C$3/'background data'!A2707</f>
        <v>0.73937153419598456</v>
      </c>
      <c r="C2707" t="str">
        <f>IF(AND(A2707&gt;('VCR Graph'!$C$12/'VCR Graph'!$C$14),A2707&lt;('VCR Graph'!$C$13/'VCR Graph'!$C$14)),42,"")</f>
        <v/>
      </c>
      <c r="D2707" s="2">
        <f t="shared" si="85"/>
        <v>0</v>
      </c>
      <c r="E2707" s="3" t="str">
        <f>IF(A2707&lt;=('VCR Graph'!$C$12/'VCR Graph'!$C$14),'VCR Graph'!$C$15,"")</f>
        <v/>
      </c>
      <c r="F2707" s="3" t="str">
        <f>IF(A2707&lt;=('VCR Graph'!$C$13/'VCR Graph'!$C$14),'VCR Graph'!$C$16,"")</f>
        <v/>
      </c>
      <c r="G2707">
        <v>0</v>
      </c>
    </row>
    <row r="2708" spans="1:7" x14ac:dyDescent="0.2">
      <c r="A2708" s="2">
        <f t="shared" si="86"/>
        <v>2.705999999999813</v>
      </c>
      <c r="B2708">
        <f>'VCR Graph'!$C$3/'background data'!A2708</f>
        <v>0.73909830007396093</v>
      </c>
      <c r="C2708" t="str">
        <f>IF(AND(A2708&gt;('VCR Graph'!$C$12/'VCR Graph'!$C$14),A2708&lt;('VCR Graph'!$C$13/'VCR Graph'!$C$14)),42,"")</f>
        <v/>
      </c>
      <c r="D2708" s="2">
        <f t="shared" si="85"/>
        <v>0</v>
      </c>
      <c r="E2708" s="3" t="str">
        <f>IF(A2708&lt;=('VCR Graph'!$C$12/'VCR Graph'!$C$14),'VCR Graph'!$C$15,"")</f>
        <v/>
      </c>
      <c r="F2708" s="3" t="str">
        <f>IF(A2708&lt;=('VCR Graph'!$C$13/'VCR Graph'!$C$14),'VCR Graph'!$C$16,"")</f>
        <v/>
      </c>
      <c r="G2708">
        <v>0</v>
      </c>
    </row>
    <row r="2709" spans="1:7" x14ac:dyDescent="0.2">
      <c r="A2709" s="2">
        <f t="shared" si="86"/>
        <v>2.7069999999998129</v>
      </c>
      <c r="B2709">
        <f>'VCR Graph'!$C$3/'background data'!A2709</f>
        <v>0.73882526782421065</v>
      </c>
      <c r="C2709" t="str">
        <f>IF(AND(A2709&gt;('VCR Graph'!$C$12/'VCR Graph'!$C$14),A2709&lt;('VCR Graph'!$C$13/'VCR Graph'!$C$14)),42,"")</f>
        <v/>
      </c>
      <c r="D2709" s="2">
        <f t="shared" si="85"/>
        <v>0</v>
      </c>
      <c r="E2709" s="3" t="str">
        <f>IF(A2709&lt;=('VCR Graph'!$C$12/'VCR Graph'!$C$14),'VCR Graph'!$C$15,"")</f>
        <v/>
      </c>
      <c r="F2709" s="3" t="str">
        <f>IF(A2709&lt;=('VCR Graph'!$C$13/'VCR Graph'!$C$14),'VCR Graph'!$C$16,"")</f>
        <v/>
      </c>
      <c r="G2709">
        <v>0</v>
      </c>
    </row>
    <row r="2710" spans="1:7" x14ac:dyDescent="0.2">
      <c r="A2710" s="2">
        <f t="shared" si="86"/>
        <v>2.7079999999998128</v>
      </c>
      <c r="B2710">
        <f>'VCR Graph'!$C$3/'background data'!A2710</f>
        <v>0.73855243722309394</v>
      </c>
      <c r="C2710" t="str">
        <f>IF(AND(A2710&gt;('VCR Graph'!$C$12/'VCR Graph'!$C$14),A2710&lt;('VCR Graph'!$C$13/'VCR Graph'!$C$14)),42,"")</f>
        <v/>
      </c>
      <c r="D2710" s="2">
        <f t="shared" si="85"/>
        <v>0</v>
      </c>
      <c r="E2710" s="3" t="str">
        <f>IF(A2710&lt;=('VCR Graph'!$C$12/'VCR Graph'!$C$14),'VCR Graph'!$C$15,"")</f>
        <v/>
      </c>
      <c r="F2710" s="3" t="str">
        <f>IF(A2710&lt;=('VCR Graph'!$C$13/'VCR Graph'!$C$14),'VCR Graph'!$C$16,"")</f>
        <v/>
      </c>
      <c r="G2710">
        <v>0</v>
      </c>
    </row>
    <row r="2711" spans="1:7" x14ac:dyDescent="0.2">
      <c r="A2711" s="2">
        <f t="shared" si="86"/>
        <v>2.7089999999998127</v>
      </c>
      <c r="B2711">
        <f>'VCR Graph'!$C$3/'background data'!A2711</f>
        <v>0.73827980804730098</v>
      </c>
      <c r="C2711" t="str">
        <f>IF(AND(A2711&gt;('VCR Graph'!$C$12/'VCR Graph'!$C$14),A2711&lt;('VCR Graph'!$C$13/'VCR Graph'!$C$14)),42,"")</f>
        <v/>
      </c>
      <c r="D2711" s="2">
        <f t="shared" si="85"/>
        <v>0</v>
      </c>
      <c r="E2711" s="3" t="str">
        <f>IF(A2711&lt;=('VCR Graph'!$C$12/'VCR Graph'!$C$14),'VCR Graph'!$C$15,"")</f>
        <v/>
      </c>
      <c r="F2711" s="3" t="str">
        <f>IF(A2711&lt;=('VCR Graph'!$C$13/'VCR Graph'!$C$14),'VCR Graph'!$C$16,"")</f>
        <v/>
      </c>
      <c r="G2711">
        <v>0</v>
      </c>
    </row>
    <row r="2712" spans="1:7" x14ac:dyDescent="0.2">
      <c r="A2712" s="2">
        <f t="shared" si="86"/>
        <v>2.7099999999998126</v>
      </c>
      <c r="B2712">
        <f>'VCR Graph'!$C$3/'background data'!A2712</f>
        <v>0.7380073800738518</v>
      </c>
      <c r="C2712" t="str">
        <f>IF(AND(A2712&gt;('VCR Graph'!$C$12/'VCR Graph'!$C$14),A2712&lt;('VCR Graph'!$C$13/'VCR Graph'!$C$14)),42,"")</f>
        <v/>
      </c>
      <c r="D2712" s="2">
        <f t="shared" si="85"/>
        <v>0</v>
      </c>
      <c r="E2712" s="3" t="str">
        <f>IF(A2712&lt;=('VCR Graph'!$C$12/'VCR Graph'!$C$14),'VCR Graph'!$C$15,"")</f>
        <v/>
      </c>
      <c r="F2712" s="3" t="str">
        <f>IF(A2712&lt;=('VCR Graph'!$C$13/'VCR Graph'!$C$14),'VCR Graph'!$C$16,"")</f>
        <v/>
      </c>
      <c r="G2712">
        <v>0</v>
      </c>
    </row>
    <row r="2713" spans="1:7" x14ac:dyDescent="0.2">
      <c r="A2713" s="2">
        <f t="shared" si="86"/>
        <v>2.7109999999998124</v>
      </c>
      <c r="B2713">
        <f>'VCR Graph'!$C$3/'background data'!A2713</f>
        <v>0.7377351530800953</v>
      </c>
      <c r="C2713" t="str">
        <f>IF(AND(A2713&gt;('VCR Graph'!$C$12/'VCR Graph'!$C$14),A2713&lt;('VCR Graph'!$C$13/'VCR Graph'!$C$14)),42,"")</f>
        <v/>
      </c>
      <c r="D2713" s="2">
        <f t="shared" si="85"/>
        <v>0</v>
      </c>
      <c r="E2713" s="3" t="str">
        <f>IF(A2713&lt;=('VCR Graph'!$C$12/'VCR Graph'!$C$14),'VCR Graph'!$C$15,"")</f>
        <v/>
      </c>
      <c r="F2713" s="3" t="str">
        <f>IF(A2713&lt;=('VCR Graph'!$C$13/'VCR Graph'!$C$14),'VCR Graph'!$C$16,"")</f>
        <v/>
      </c>
      <c r="G2713">
        <v>0</v>
      </c>
    </row>
    <row r="2714" spans="1:7" x14ac:dyDescent="0.2">
      <c r="A2714" s="2">
        <f t="shared" si="86"/>
        <v>2.7119999999998123</v>
      </c>
      <c r="B2714">
        <f>'VCR Graph'!$C$3/'background data'!A2714</f>
        <v>0.73746312684370885</v>
      </c>
      <c r="C2714" t="str">
        <f>IF(AND(A2714&gt;('VCR Graph'!$C$12/'VCR Graph'!$C$14),A2714&lt;('VCR Graph'!$C$13/'VCR Graph'!$C$14)),42,"")</f>
        <v/>
      </c>
      <c r="D2714" s="2">
        <f t="shared" si="85"/>
        <v>0</v>
      </c>
      <c r="E2714" s="3" t="str">
        <f>IF(A2714&lt;=('VCR Graph'!$C$12/'VCR Graph'!$C$14),'VCR Graph'!$C$15,"")</f>
        <v/>
      </c>
      <c r="F2714" s="3" t="str">
        <f>IF(A2714&lt;=('VCR Graph'!$C$13/'VCR Graph'!$C$14),'VCR Graph'!$C$16,"")</f>
        <v/>
      </c>
      <c r="G2714">
        <v>0</v>
      </c>
    </row>
    <row r="2715" spans="1:7" x14ac:dyDescent="0.2">
      <c r="A2715" s="2">
        <f t="shared" si="86"/>
        <v>2.7129999999998122</v>
      </c>
      <c r="B2715">
        <f>'VCR Graph'!$C$3/'background data'!A2715</f>
        <v>0.73719130114269749</v>
      </c>
      <c r="C2715" t="str">
        <f>IF(AND(A2715&gt;('VCR Graph'!$C$12/'VCR Graph'!$C$14),A2715&lt;('VCR Graph'!$C$13/'VCR Graph'!$C$14)),42,"")</f>
        <v/>
      </c>
      <c r="D2715" s="2">
        <f t="shared" si="85"/>
        <v>0</v>
      </c>
      <c r="E2715" s="3" t="str">
        <f>IF(A2715&lt;=('VCR Graph'!$C$12/'VCR Graph'!$C$14),'VCR Graph'!$C$15,"")</f>
        <v/>
      </c>
      <c r="F2715" s="3" t="str">
        <f>IF(A2715&lt;=('VCR Graph'!$C$13/'VCR Graph'!$C$14),'VCR Graph'!$C$16,"")</f>
        <v/>
      </c>
      <c r="G2715">
        <v>0</v>
      </c>
    </row>
    <row r="2716" spans="1:7" x14ac:dyDescent="0.2">
      <c r="A2716" s="2">
        <f t="shared" si="86"/>
        <v>2.7139999999998121</v>
      </c>
      <c r="B2716">
        <f>'VCR Graph'!$C$3/'background data'!A2716</f>
        <v>0.73691967575539363</v>
      </c>
      <c r="C2716" t="str">
        <f>IF(AND(A2716&gt;('VCR Graph'!$C$12/'VCR Graph'!$C$14),A2716&lt;('VCR Graph'!$C$13/'VCR Graph'!$C$14)),42,"")</f>
        <v/>
      </c>
      <c r="D2716" s="2">
        <f t="shared" si="85"/>
        <v>0</v>
      </c>
      <c r="E2716" s="3" t="str">
        <f>IF(A2716&lt;=('VCR Graph'!$C$12/'VCR Graph'!$C$14),'VCR Graph'!$C$15,"")</f>
        <v/>
      </c>
      <c r="F2716" s="3" t="str">
        <f>IF(A2716&lt;=('VCR Graph'!$C$13/'VCR Graph'!$C$14),'VCR Graph'!$C$16,"")</f>
        <v/>
      </c>
      <c r="G2716">
        <v>0</v>
      </c>
    </row>
    <row r="2717" spans="1:7" x14ac:dyDescent="0.2">
      <c r="A2717" s="2">
        <f t="shared" si="86"/>
        <v>2.714999999999812</v>
      </c>
      <c r="B2717">
        <f>'VCR Graph'!$C$3/'background data'!A2717</f>
        <v>0.73664825046045612</v>
      </c>
      <c r="C2717" t="str">
        <f>IF(AND(A2717&gt;('VCR Graph'!$C$12/'VCR Graph'!$C$14),A2717&lt;('VCR Graph'!$C$13/'VCR Graph'!$C$14)),42,"")</f>
        <v/>
      </c>
      <c r="D2717" s="2">
        <f t="shared" si="85"/>
        <v>0</v>
      </c>
      <c r="E2717" s="3" t="str">
        <f>IF(A2717&lt;=('VCR Graph'!$C$12/'VCR Graph'!$C$14),'VCR Graph'!$C$15,"")</f>
        <v/>
      </c>
      <c r="F2717" s="3" t="str">
        <f>IF(A2717&lt;=('VCR Graph'!$C$13/'VCR Graph'!$C$14),'VCR Graph'!$C$16,"")</f>
        <v/>
      </c>
      <c r="G2717">
        <v>0</v>
      </c>
    </row>
    <row r="2718" spans="1:7" x14ac:dyDescent="0.2">
      <c r="A2718" s="2">
        <f t="shared" si="86"/>
        <v>2.7159999999998119</v>
      </c>
      <c r="B2718">
        <f>'VCR Graph'!$C$3/'background data'!A2718</f>
        <v>0.73637702503686986</v>
      </c>
      <c r="C2718" t="str">
        <f>IF(AND(A2718&gt;('VCR Graph'!$C$12/'VCR Graph'!$C$14),A2718&lt;('VCR Graph'!$C$13/'VCR Graph'!$C$14)),42,"")</f>
        <v/>
      </c>
      <c r="D2718" s="2">
        <f t="shared" si="85"/>
        <v>0</v>
      </c>
      <c r="E2718" s="3" t="str">
        <f>IF(A2718&lt;=('VCR Graph'!$C$12/'VCR Graph'!$C$14),'VCR Graph'!$C$15,"")</f>
        <v/>
      </c>
      <c r="F2718" s="3" t="str">
        <f>IF(A2718&lt;=('VCR Graph'!$C$13/'VCR Graph'!$C$14),'VCR Graph'!$C$16,"")</f>
        <v/>
      </c>
      <c r="G2718">
        <v>0</v>
      </c>
    </row>
    <row r="2719" spans="1:7" x14ac:dyDescent="0.2">
      <c r="A2719" s="2">
        <f t="shared" si="86"/>
        <v>2.7169999999998118</v>
      </c>
      <c r="B2719">
        <f>'VCR Graph'!$C$3/'background data'!A2719</f>
        <v>0.73610599926394504</v>
      </c>
      <c r="C2719" t="str">
        <f>IF(AND(A2719&gt;('VCR Graph'!$C$12/'VCR Graph'!$C$14),A2719&lt;('VCR Graph'!$C$13/'VCR Graph'!$C$14)),42,"")</f>
        <v/>
      </c>
      <c r="D2719" s="2">
        <f t="shared" si="85"/>
        <v>0</v>
      </c>
      <c r="E2719" s="3" t="str">
        <f>IF(A2719&lt;=('VCR Graph'!$C$12/'VCR Graph'!$C$14),'VCR Graph'!$C$15,"")</f>
        <v/>
      </c>
      <c r="F2719" s="3" t="str">
        <f>IF(A2719&lt;=('VCR Graph'!$C$13/'VCR Graph'!$C$14),'VCR Graph'!$C$16,"")</f>
        <v/>
      </c>
      <c r="G2719">
        <v>0</v>
      </c>
    </row>
    <row r="2720" spans="1:7" x14ac:dyDescent="0.2">
      <c r="A2720" s="2">
        <f t="shared" si="86"/>
        <v>2.7179999999998117</v>
      </c>
      <c r="B2720">
        <f>'VCR Graph'!$C$3/'background data'!A2720</f>
        <v>0.73583517292131662</v>
      </c>
      <c r="C2720" t="str">
        <f>IF(AND(A2720&gt;('VCR Graph'!$C$12/'VCR Graph'!$C$14),A2720&lt;('VCR Graph'!$C$13/'VCR Graph'!$C$14)),42,"")</f>
        <v/>
      </c>
      <c r="D2720" s="2">
        <f t="shared" si="85"/>
        <v>0</v>
      </c>
      <c r="E2720" s="3" t="str">
        <f>IF(A2720&lt;=('VCR Graph'!$C$12/'VCR Graph'!$C$14),'VCR Graph'!$C$15,"")</f>
        <v/>
      </c>
      <c r="F2720" s="3" t="str">
        <f>IF(A2720&lt;=('VCR Graph'!$C$13/'VCR Graph'!$C$14),'VCR Graph'!$C$16,"")</f>
        <v/>
      </c>
      <c r="G2720">
        <v>0</v>
      </c>
    </row>
    <row r="2721" spans="1:7" x14ac:dyDescent="0.2">
      <c r="A2721" s="2">
        <f t="shared" si="86"/>
        <v>2.7189999999998116</v>
      </c>
      <c r="B2721">
        <f>'VCR Graph'!$C$3/'background data'!A2721</f>
        <v>0.73556454578894392</v>
      </c>
      <c r="C2721" t="str">
        <f>IF(AND(A2721&gt;('VCR Graph'!$C$12/'VCR Graph'!$C$14),A2721&lt;('VCR Graph'!$C$13/'VCR Graph'!$C$14)),42,"")</f>
        <v/>
      </c>
      <c r="D2721" s="2">
        <f t="shared" si="85"/>
        <v>0</v>
      </c>
      <c r="E2721" s="3" t="str">
        <f>IF(A2721&lt;=('VCR Graph'!$C$12/'VCR Graph'!$C$14),'VCR Graph'!$C$15,"")</f>
        <v/>
      </c>
      <c r="F2721" s="3" t="str">
        <f>IF(A2721&lt;=('VCR Graph'!$C$13/'VCR Graph'!$C$14),'VCR Graph'!$C$16,"")</f>
        <v/>
      </c>
      <c r="G2721">
        <v>0</v>
      </c>
    </row>
    <row r="2722" spans="1:7" x14ac:dyDescent="0.2">
      <c r="A2722" s="2">
        <f t="shared" si="86"/>
        <v>2.7199999999998115</v>
      </c>
      <c r="B2722">
        <f>'VCR Graph'!$C$3/'background data'!A2722</f>
        <v>0.73529411764710984</v>
      </c>
      <c r="C2722" t="str">
        <f>IF(AND(A2722&gt;('VCR Graph'!$C$12/'VCR Graph'!$C$14),A2722&lt;('VCR Graph'!$C$13/'VCR Graph'!$C$14)),42,"")</f>
        <v/>
      </c>
      <c r="D2722" s="2">
        <f t="shared" si="85"/>
        <v>0</v>
      </c>
      <c r="E2722" s="3" t="str">
        <f>IF(A2722&lt;=('VCR Graph'!$C$12/'VCR Graph'!$C$14),'VCR Graph'!$C$15,"")</f>
        <v/>
      </c>
      <c r="F2722" s="3" t="str">
        <f>IF(A2722&lt;=('VCR Graph'!$C$13/'VCR Graph'!$C$14),'VCR Graph'!$C$16,"")</f>
        <v/>
      </c>
      <c r="G2722">
        <v>0</v>
      </c>
    </row>
    <row r="2723" spans="1:7" x14ac:dyDescent="0.2">
      <c r="A2723" s="2">
        <f t="shared" si="86"/>
        <v>2.7209999999998113</v>
      </c>
      <c r="B2723">
        <f>'VCR Graph'!$C$3/'background data'!A2723</f>
        <v>0.73502388827641996</v>
      </c>
      <c r="C2723" t="str">
        <f>IF(AND(A2723&gt;('VCR Graph'!$C$12/'VCR Graph'!$C$14),A2723&lt;('VCR Graph'!$C$13/'VCR Graph'!$C$14)),42,"")</f>
        <v/>
      </c>
      <c r="D2723" s="2">
        <f t="shared" si="85"/>
        <v>0</v>
      </c>
      <c r="E2723" s="3" t="str">
        <f>IF(A2723&lt;=('VCR Graph'!$C$12/'VCR Graph'!$C$14),'VCR Graph'!$C$15,"")</f>
        <v/>
      </c>
      <c r="F2723" s="3" t="str">
        <f>IF(A2723&lt;=('VCR Graph'!$C$13/'VCR Graph'!$C$14),'VCR Graph'!$C$16,"")</f>
        <v/>
      </c>
      <c r="G2723">
        <v>0</v>
      </c>
    </row>
    <row r="2724" spans="1:7" x14ac:dyDescent="0.2">
      <c r="A2724" s="2">
        <f t="shared" si="86"/>
        <v>2.7219999999998112</v>
      </c>
      <c r="B2724">
        <f>'VCR Graph'!$C$3/'background data'!A2724</f>
        <v>0.73475385745780264</v>
      </c>
      <c r="C2724" t="str">
        <f>IF(AND(A2724&gt;('VCR Graph'!$C$12/'VCR Graph'!$C$14),A2724&lt;('VCR Graph'!$C$13/'VCR Graph'!$C$14)),42,"")</f>
        <v/>
      </c>
      <c r="D2724" s="2">
        <f t="shared" si="85"/>
        <v>0</v>
      </c>
      <c r="E2724" s="3" t="str">
        <f>IF(A2724&lt;=('VCR Graph'!$C$12/'VCR Graph'!$C$14),'VCR Graph'!$C$15,"")</f>
        <v/>
      </c>
      <c r="F2724" s="3" t="str">
        <f>IF(A2724&lt;=('VCR Graph'!$C$13/'VCR Graph'!$C$14),'VCR Graph'!$C$16,"")</f>
        <v/>
      </c>
      <c r="G2724">
        <v>0</v>
      </c>
    </row>
    <row r="2725" spans="1:7" x14ac:dyDescent="0.2">
      <c r="A2725" s="2">
        <f t="shared" si="86"/>
        <v>2.7229999999998111</v>
      </c>
      <c r="B2725">
        <f>'VCR Graph'!$C$3/'background data'!A2725</f>
        <v>0.73448402497250775</v>
      </c>
      <c r="C2725" t="str">
        <f>IF(AND(A2725&gt;('VCR Graph'!$C$12/'VCR Graph'!$C$14),A2725&lt;('VCR Graph'!$C$13/'VCR Graph'!$C$14)),42,"")</f>
        <v/>
      </c>
      <c r="D2725" s="2">
        <f t="shared" si="85"/>
        <v>0</v>
      </c>
      <c r="E2725" s="3" t="str">
        <f>IF(A2725&lt;=('VCR Graph'!$C$12/'VCR Graph'!$C$14),'VCR Graph'!$C$15,"")</f>
        <v/>
      </c>
      <c r="F2725" s="3" t="str">
        <f>IF(A2725&lt;=('VCR Graph'!$C$13/'VCR Graph'!$C$14),'VCR Graph'!$C$16,"")</f>
        <v/>
      </c>
      <c r="G2725">
        <v>0</v>
      </c>
    </row>
    <row r="2726" spans="1:7" x14ac:dyDescent="0.2">
      <c r="A2726" s="2">
        <f t="shared" si="86"/>
        <v>2.723999999999811</v>
      </c>
      <c r="B2726">
        <f>'VCR Graph'!$C$3/'background data'!A2726</f>
        <v>0.73421439060210669</v>
      </c>
      <c r="C2726" t="str">
        <f>IF(AND(A2726&gt;('VCR Graph'!$C$12/'VCR Graph'!$C$14),A2726&lt;('VCR Graph'!$C$13/'VCR Graph'!$C$14)),42,"")</f>
        <v/>
      </c>
      <c r="D2726" s="2">
        <f t="shared" si="85"/>
        <v>0</v>
      </c>
      <c r="E2726" s="3" t="str">
        <f>IF(A2726&lt;=('VCR Graph'!$C$12/'VCR Graph'!$C$14),'VCR Graph'!$C$15,"")</f>
        <v/>
      </c>
      <c r="F2726" s="3" t="str">
        <f>IF(A2726&lt;=('VCR Graph'!$C$13/'VCR Graph'!$C$14),'VCR Graph'!$C$16,"")</f>
        <v/>
      </c>
      <c r="G2726">
        <v>0</v>
      </c>
    </row>
    <row r="2727" spans="1:7" x14ac:dyDescent="0.2">
      <c r="A2727" s="2">
        <f t="shared" si="86"/>
        <v>2.7249999999998109</v>
      </c>
      <c r="B2727">
        <f>'VCR Graph'!$C$3/'background data'!A2727</f>
        <v>0.73394495412849126</v>
      </c>
      <c r="C2727" t="str">
        <f>IF(AND(A2727&gt;('VCR Graph'!$C$12/'VCR Graph'!$C$14),A2727&lt;('VCR Graph'!$C$13/'VCR Graph'!$C$14)),42,"")</f>
        <v/>
      </c>
      <c r="D2727" s="2">
        <f t="shared" si="85"/>
        <v>0</v>
      </c>
      <c r="E2727" s="3" t="str">
        <f>IF(A2727&lt;=('VCR Graph'!$C$12/'VCR Graph'!$C$14),'VCR Graph'!$C$15,"")</f>
        <v/>
      </c>
      <c r="F2727" s="3" t="str">
        <f>IF(A2727&lt;=('VCR Graph'!$C$13/'VCR Graph'!$C$14),'VCR Graph'!$C$16,"")</f>
        <v/>
      </c>
      <c r="G2727">
        <v>0</v>
      </c>
    </row>
    <row r="2728" spans="1:7" x14ac:dyDescent="0.2">
      <c r="A2728" s="2">
        <f t="shared" si="86"/>
        <v>2.7259999999998108</v>
      </c>
      <c r="B2728">
        <f>'VCR Graph'!$C$3/'background data'!A2728</f>
        <v>0.73367571533387332</v>
      </c>
      <c r="C2728" t="str">
        <f>IF(AND(A2728&gt;('VCR Graph'!$C$12/'VCR Graph'!$C$14),A2728&lt;('VCR Graph'!$C$13/'VCR Graph'!$C$14)),42,"")</f>
        <v/>
      </c>
      <c r="D2728" s="2">
        <f t="shared" si="85"/>
        <v>0</v>
      </c>
      <c r="E2728" s="3" t="str">
        <f>IF(A2728&lt;=('VCR Graph'!$C$12/'VCR Graph'!$C$14),'VCR Graph'!$C$15,"")</f>
        <v/>
      </c>
      <c r="F2728" s="3" t="str">
        <f>IF(A2728&lt;=('VCR Graph'!$C$13/'VCR Graph'!$C$14),'VCR Graph'!$C$16,"")</f>
        <v/>
      </c>
      <c r="G2728">
        <v>0</v>
      </c>
    </row>
    <row r="2729" spans="1:7" x14ac:dyDescent="0.2">
      <c r="A2729" s="2">
        <f t="shared" si="86"/>
        <v>2.7269999999998107</v>
      </c>
      <c r="B2729">
        <f>'VCR Graph'!$C$3/'background data'!A2729</f>
        <v>0.7334066740007843</v>
      </c>
      <c r="C2729" t="str">
        <f>IF(AND(A2729&gt;('VCR Graph'!$C$12/'VCR Graph'!$C$14),A2729&lt;('VCR Graph'!$C$13/'VCR Graph'!$C$14)),42,"")</f>
        <v/>
      </c>
      <c r="D2729" s="2">
        <f t="shared" si="85"/>
        <v>0</v>
      </c>
      <c r="E2729" s="3" t="str">
        <f>IF(A2729&lt;=('VCR Graph'!$C$12/'VCR Graph'!$C$14),'VCR Graph'!$C$15,"")</f>
        <v/>
      </c>
      <c r="F2729" s="3" t="str">
        <f>IF(A2729&lt;=('VCR Graph'!$C$13/'VCR Graph'!$C$14),'VCR Graph'!$C$16,"")</f>
        <v/>
      </c>
      <c r="G2729">
        <v>0</v>
      </c>
    </row>
    <row r="2730" spans="1:7" x14ac:dyDescent="0.2">
      <c r="A2730" s="2">
        <f t="shared" si="86"/>
        <v>2.7279999999998106</v>
      </c>
      <c r="B2730">
        <f>'VCR Graph'!$C$3/'background data'!A2730</f>
        <v>0.73313782991207432</v>
      </c>
      <c r="C2730" t="str">
        <f>IF(AND(A2730&gt;('VCR Graph'!$C$12/'VCR Graph'!$C$14),A2730&lt;('VCR Graph'!$C$13/'VCR Graph'!$C$14)),42,"")</f>
        <v/>
      </c>
      <c r="D2730" s="2">
        <f t="shared" si="85"/>
        <v>0</v>
      </c>
      <c r="E2730" s="3" t="str">
        <f>IF(A2730&lt;=('VCR Graph'!$C$12/'VCR Graph'!$C$14),'VCR Graph'!$C$15,"")</f>
        <v/>
      </c>
      <c r="F2730" s="3" t="str">
        <f>IF(A2730&lt;=('VCR Graph'!$C$13/'VCR Graph'!$C$14),'VCR Graph'!$C$16,"")</f>
        <v/>
      </c>
      <c r="G2730">
        <v>0</v>
      </c>
    </row>
    <row r="2731" spans="1:7" x14ac:dyDescent="0.2">
      <c r="A2731" s="2">
        <f t="shared" si="86"/>
        <v>2.7289999999998105</v>
      </c>
      <c r="B2731">
        <f>'VCR Graph'!$C$3/'background data'!A2731</f>
        <v>0.73286918285091207</v>
      </c>
      <c r="C2731" t="str">
        <f>IF(AND(A2731&gt;('VCR Graph'!$C$12/'VCR Graph'!$C$14),A2731&lt;('VCR Graph'!$C$13/'VCR Graph'!$C$14)),42,"")</f>
        <v/>
      </c>
      <c r="D2731" s="2">
        <f t="shared" si="85"/>
        <v>0</v>
      </c>
      <c r="E2731" s="3" t="str">
        <f>IF(A2731&lt;=('VCR Graph'!$C$12/'VCR Graph'!$C$14),'VCR Graph'!$C$15,"")</f>
        <v/>
      </c>
      <c r="F2731" s="3" t="str">
        <f>IF(A2731&lt;=('VCR Graph'!$C$13/'VCR Graph'!$C$14),'VCR Graph'!$C$16,"")</f>
        <v/>
      </c>
      <c r="G2731">
        <v>0</v>
      </c>
    </row>
    <row r="2732" spans="1:7" x14ac:dyDescent="0.2">
      <c r="A2732" s="2">
        <f t="shared" si="86"/>
        <v>2.7299999999998104</v>
      </c>
      <c r="B2732">
        <f>'VCR Graph'!$C$3/'background data'!A2732</f>
        <v>0.73260073260078351</v>
      </c>
      <c r="C2732" t="str">
        <f>IF(AND(A2732&gt;('VCR Graph'!$C$12/'VCR Graph'!$C$14),A2732&lt;('VCR Graph'!$C$13/'VCR Graph'!$C$14)),42,"")</f>
        <v/>
      </c>
      <c r="D2732" s="2">
        <f t="shared" si="85"/>
        <v>0</v>
      </c>
      <c r="E2732" s="3" t="str">
        <f>IF(A2732&lt;=('VCR Graph'!$C$12/'VCR Graph'!$C$14),'VCR Graph'!$C$15,"")</f>
        <v/>
      </c>
      <c r="F2732" s="3" t="str">
        <f>IF(A2732&lt;=('VCR Graph'!$C$13/'VCR Graph'!$C$14),'VCR Graph'!$C$16,"")</f>
        <v/>
      </c>
      <c r="G2732">
        <v>0</v>
      </c>
    </row>
    <row r="2733" spans="1:7" x14ac:dyDescent="0.2">
      <c r="A2733" s="2">
        <f t="shared" si="86"/>
        <v>2.7309999999998102</v>
      </c>
      <c r="B2733">
        <f>'VCR Graph'!$C$3/'background data'!A2733</f>
        <v>0.73233247894549214</v>
      </c>
      <c r="C2733" t="str">
        <f>IF(AND(A2733&gt;('VCR Graph'!$C$12/'VCR Graph'!$C$14),A2733&lt;('VCR Graph'!$C$13/'VCR Graph'!$C$14)),42,"")</f>
        <v/>
      </c>
      <c r="D2733" s="2">
        <f t="shared" si="85"/>
        <v>0</v>
      </c>
      <c r="E2733" s="3" t="str">
        <f>IF(A2733&lt;=('VCR Graph'!$C$12/'VCR Graph'!$C$14),'VCR Graph'!$C$15,"")</f>
        <v/>
      </c>
      <c r="F2733" s="3" t="str">
        <f>IF(A2733&lt;=('VCR Graph'!$C$13/'VCR Graph'!$C$14),'VCR Graph'!$C$16,"")</f>
        <v/>
      </c>
      <c r="G2733">
        <v>0</v>
      </c>
    </row>
    <row r="2734" spans="1:7" x14ac:dyDescent="0.2">
      <c r="A2734" s="2">
        <f t="shared" si="86"/>
        <v>2.7319999999998101</v>
      </c>
      <c r="B2734">
        <f>'VCR Graph'!$C$3/'background data'!A2734</f>
        <v>0.73206442166915775</v>
      </c>
      <c r="C2734" t="str">
        <f>IF(AND(A2734&gt;('VCR Graph'!$C$12/'VCR Graph'!$C$14),A2734&lt;('VCR Graph'!$C$13/'VCR Graph'!$C$14)),42,"")</f>
        <v/>
      </c>
      <c r="D2734" s="2">
        <f t="shared" si="85"/>
        <v>0</v>
      </c>
      <c r="E2734" s="3" t="str">
        <f>IF(A2734&lt;=('VCR Graph'!$C$12/'VCR Graph'!$C$14),'VCR Graph'!$C$15,"")</f>
        <v/>
      </c>
      <c r="F2734" s="3" t="str">
        <f>IF(A2734&lt;=('VCR Graph'!$C$13/'VCR Graph'!$C$14),'VCR Graph'!$C$16,"")</f>
        <v/>
      </c>
      <c r="G2734">
        <v>0</v>
      </c>
    </row>
    <row r="2735" spans="1:7" x14ac:dyDescent="0.2">
      <c r="A2735" s="2">
        <f t="shared" si="86"/>
        <v>2.73299999999981</v>
      </c>
      <c r="B2735">
        <f>'VCR Graph'!$C$3/'background data'!A2735</f>
        <v>0.73179656055621622</v>
      </c>
      <c r="C2735" t="str">
        <f>IF(AND(A2735&gt;('VCR Graph'!$C$12/'VCR Graph'!$C$14),A2735&lt;('VCR Graph'!$C$13/'VCR Graph'!$C$14)),42,"")</f>
        <v/>
      </c>
      <c r="D2735" s="2">
        <f t="shared" si="85"/>
        <v>0</v>
      </c>
      <c r="E2735" s="3" t="str">
        <f>IF(A2735&lt;=('VCR Graph'!$C$12/'VCR Graph'!$C$14),'VCR Graph'!$C$15,"")</f>
        <v/>
      </c>
      <c r="F2735" s="3" t="str">
        <f>IF(A2735&lt;=('VCR Graph'!$C$13/'VCR Graph'!$C$14),'VCR Graph'!$C$16,"")</f>
        <v/>
      </c>
      <c r="G2735">
        <v>0</v>
      </c>
    </row>
    <row r="2736" spans="1:7" x14ac:dyDescent="0.2">
      <c r="A2736" s="2">
        <f t="shared" si="86"/>
        <v>2.7339999999998099</v>
      </c>
      <c r="B2736">
        <f>'VCR Graph'!$C$3/'background data'!A2736</f>
        <v>0.73152889539141885</v>
      </c>
      <c r="C2736" t="str">
        <f>IF(AND(A2736&gt;('VCR Graph'!$C$12/'VCR Graph'!$C$14),A2736&lt;('VCR Graph'!$C$13/'VCR Graph'!$C$14)),42,"")</f>
        <v/>
      </c>
      <c r="D2736" s="2">
        <f t="shared" si="85"/>
        <v>0</v>
      </c>
      <c r="E2736" s="3" t="str">
        <f>IF(A2736&lt;=('VCR Graph'!$C$12/'VCR Graph'!$C$14),'VCR Graph'!$C$15,"")</f>
        <v/>
      </c>
      <c r="F2736" s="3" t="str">
        <f>IF(A2736&lt;=('VCR Graph'!$C$13/'VCR Graph'!$C$14),'VCR Graph'!$C$16,"")</f>
        <v/>
      </c>
      <c r="G2736">
        <v>0</v>
      </c>
    </row>
    <row r="2737" spans="1:7" x14ac:dyDescent="0.2">
      <c r="A2737" s="2">
        <f t="shared" si="86"/>
        <v>2.7349999999998098</v>
      </c>
      <c r="B2737">
        <f>'VCR Graph'!$C$3/'background data'!A2737</f>
        <v>0.73126142595983146</v>
      </c>
      <c r="C2737" t="str">
        <f>IF(AND(A2737&gt;('VCR Graph'!$C$12/'VCR Graph'!$C$14),A2737&lt;('VCR Graph'!$C$13/'VCR Graph'!$C$14)),42,"")</f>
        <v/>
      </c>
      <c r="D2737" s="2">
        <f t="shared" si="85"/>
        <v>0</v>
      </c>
      <c r="E2737" s="3" t="str">
        <f>IF(A2737&lt;=('VCR Graph'!$C$12/'VCR Graph'!$C$14),'VCR Graph'!$C$15,"")</f>
        <v/>
      </c>
      <c r="F2737" s="3" t="str">
        <f>IF(A2737&lt;=('VCR Graph'!$C$13/'VCR Graph'!$C$14),'VCR Graph'!$C$16,"")</f>
        <v/>
      </c>
      <c r="G2737">
        <v>0</v>
      </c>
    </row>
    <row r="2738" spans="1:7" x14ac:dyDescent="0.2">
      <c r="A2738" s="2">
        <f t="shared" si="86"/>
        <v>2.7359999999998097</v>
      </c>
      <c r="B2738">
        <f>'VCR Graph'!$C$3/'background data'!A2738</f>
        <v>0.73099415204683449</v>
      </c>
      <c r="C2738" t="str">
        <f>IF(AND(A2738&gt;('VCR Graph'!$C$12/'VCR Graph'!$C$14),A2738&lt;('VCR Graph'!$C$13/'VCR Graph'!$C$14)),42,"")</f>
        <v/>
      </c>
      <c r="D2738" s="2">
        <f t="shared" si="85"/>
        <v>0</v>
      </c>
      <c r="E2738" s="3" t="str">
        <f>IF(A2738&lt;=('VCR Graph'!$C$12/'VCR Graph'!$C$14),'VCR Graph'!$C$15,"")</f>
        <v/>
      </c>
      <c r="F2738" s="3" t="str">
        <f>IF(A2738&lt;=('VCR Graph'!$C$13/'VCR Graph'!$C$14),'VCR Graph'!$C$16,"")</f>
        <v/>
      </c>
      <c r="G2738">
        <v>0</v>
      </c>
    </row>
    <row r="2739" spans="1:7" x14ac:dyDescent="0.2">
      <c r="A2739" s="2">
        <f t="shared" si="86"/>
        <v>2.7369999999998096</v>
      </c>
      <c r="B2739">
        <f>'VCR Graph'!$C$3/'background data'!A2739</f>
        <v>0.73072707343812171</v>
      </c>
      <c r="C2739" t="str">
        <f>IF(AND(A2739&gt;('VCR Graph'!$C$12/'VCR Graph'!$C$14),A2739&lt;('VCR Graph'!$C$13/'VCR Graph'!$C$14)),42,"")</f>
        <v/>
      </c>
      <c r="D2739" s="2">
        <f t="shared" si="85"/>
        <v>0</v>
      </c>
      <c r="E2739" s="3" t="str">
        <f>IF(A2739&lt;=('VCR Graph'!$C$12/'VCR Graph'!$C$14),'VCR Graph'!$C$15,"")</f>
        <v/>
      </c>
      <c r="F2739" s="3" t="str">
        <f>IF(A2739&lt;=('VCR Graph'!$C$13/'VCR Graph'!$C$14),'VCR Graph'!$C$16,"")</f>
        <v/>
      </c>
      <c r="G2739">
        <v>0</v>
      </c>
    </row>
    <row r="2740" spans="1:7" x14ac:dyDescent="0.2">
      <c r="A2740" s="2">
        <f t="shared" si="86"/>
        <v>2.7379999999998095</v>
      </c>
      <c r="B2740">
        <f>'VCR Graph'!$C$3/'background data'!A2740</f>
        <v>0.73046018991970019</v>
      </c>
      <c r="C2740" t="str">
        <f>IF(AND(A2740&gt;('VCR Graph'!$C$12/'VCR Graph'!$C$14),A2740&lt;('VCR Graph'!$C$13/'VCR Graph'!$C$14)),42,"")</f>
        <v/>
      </c>
      <c r="D2740" s="2">
        <f t="shared" si="85"/>
        <v>0</v>
      </c>
      <c r="E2740" s="3" t="str">
        <f>IF(A2740&lt;=('VCR Graph'!$C$12/'VCR Graph'!$C$14),'VCR Graph'!$C$15,"")</f>
        <v/>
      </c>
      <c r="F2740" s="3" t="str">
        <f>IF(A2740&lt;=('VCR Graph'!$C$13/'VCR Graph'!$C$14),'VCR Graph'!$C$16,"")</f>
        <v/>
      </c>
      <c r="G2740">
        <v>0</v>
      </c>
    </row>
    <row r="2741" spans="1:7" x14ac:dyDescent="0.2">
      <c r="A2741" s="2">
        <f t="shared" si="86"/>
        <v>2.7389999999998094</v>
      </c>
      <c r="B2741">
        <f>'VCR Graph'!$C$3/'background data'!A2741</f>
        <v>0.7301935012778894</v>
      </c>
      <c r="C2741" t="str">
        <f>IF(AND(A2741&gt;('VCR Graph'!$C$12/'VCR Graph'!$C$14),A2741&lt;('VCR Graph'!$C$13/'VCR Graph'!$C$14)),42,"")</f>
        <v/>
      </c>
      <c r="D2741" s="2">
        <f t="shared" si="85"/>
        <v>0</v>
      </c>
      <c r="E2741" s="3" t="str">
        <f>IF(A2741&lt;=('VCR Graph'!$C$12/'VCR Graph'!$C$14),'VCR Graph'!$C$15,"")</f>
        <v/>
      </c>
      <c r="F2741" s="3" t="str">
        <f>IF(A2741&lt;=('VCR Graph'!$C$13/'VCR Graph'!$C$14),'VCR Graph'!$C$16,"")</f>
        <v/>
      </c>
      <c r="G2741">
        <v>0</v>
      </c>
    </row>
    <row r="2742" spans="1:7" x14ac:dyDescent="0.2">
      <c r="A2742" s="2">
        <f t="shared" si="86"/>
        <v>2.7399999999998093</v>
      </c>
      <c r="B2742">
        <f>'VCR Graph'!$C$3/'background data'!A2742</f>
        <v>0.72992700729932092</v>
      </c>
      <c r="C2742" t="str">
        <f>IF(AND(A2742&gt;('VCR Graph'!$C$12/'VCR Graph'!$C$14),A2742&lt;('VCR Graph'!$C$13/'VCR Graph'!$C$14)),42,"")</f>
        <v/>
      </c>
      <c r="D2742" s="2">
        <f t="shared" si="85"/>
        <v>0</v>
      </c>
      <c r="E2742" s="3" t="str">
        <f>IF(A2742&lt;=('VCR Graph'!$C$12/'VCR Graph'!$C$14),'VCR Graph'!$C$15,"")</f>
        <v/>
      </c>
      <c r="F2742" s="3" t="str">
        <f>IF(A2742&lt;=('VCR Graph'!$C$13/'VCR Graph'!$C$14),'VCR Graph'!$C$16,"")</f>
        <v/>
      </c>
      <c r="G2742">
        <v>0</v>
      </c>
    </row>
    <row r="2743" spans="1:7" x14ac:dyDescent="0.2">
      <c r="A2743" s="2">
        <f t="shared" si="86"/>
        <v>2.7409999999998091</v>
      </c>
      <c r="B2743">
        <f>'VCR Graph'!$C$3/'background data'!A2743</f>
        <v>0.72966070777093739</v>
      </c>
      <c r="C2743" t="str">
        <f>IF(AND(A2743&gt;('VCR Graph'!$C$12/'VCR Graph'!$C$14),A2743&lt;('VCR Graph'!$C$13/'VCR Graph'!$C$14)),42,"")</f>
        <v/>
      </c>
      <c r="D2743" s="2">
        <f t="shared" si="85"/>
        <v>0</v>
      </c>
      <c r="E2743" s="3" t="str">
        <f>IF(A2743&lt;=('VCR Graph'!$C$12/'VCR Graph'!$C$14),'VCR Graph'!$C$15,"")</f>
        <v/>
      </c>
      <c r="F2743" s="3" t="str">
        <f>IF(A2743&lt;=('VCR Graph'!$C$13/'VCR Graph'!$C$14),'VCR Graph'!$C$16,"")</f>
        <v/>
      </c>
      <c r="G2743">
        <v>0</v>
      </c>
    </row>
    <row r="2744" spans="1:7" x14ac:dyDescent="0.2">
      <c r="A2744" s="2">
        <f t="shared" si="86"/>
        <v>2.741999999999809</v>
      </c>
      <c r="B2744">
        <f>'VCR Graph'!$C$3/'background data'!A2744</f>
        <v>0.72939460247999244</v>
      </c>
      <c r="C2744" t="str">
        <f>IF(AND(A2744&gt;('VCR Graph'!$C$12/'VCR Graph'!$C$14),A2744&lt;('VCR Graph'!$C$13/'VCR Graph'!$C$14)),42,"")</f>
        <v/>
      </c>
      <c r="D2744" s="2">
        <f t="shared" si="85"/>
        <v>0</v>
      </c>
      <c r="E2744" s="3" t="str">
        <f>IF(A2744&lt;=('VCR Graph'!$C$12/'VCR Graph'!$C$14),'VCR Graph'!$C$15,"")</f>
        <v/>
      </c>
      <c r="F2744" s="3" t="str">
        <f>IF(A2744&lt;=('VCR Graph'!$C$13/'VCR Graph'!$C$14),'VCR Graph'!$C$16,"")</f>
        <v/>
      </c>
      <c r="G2744">
        <v>0</v>
      </c>
    </row>
    <row r="2745" spans="1:7" x14ac:dyDescent="0.2">
      <c r="A2745" s="2">
        <f t="shared" si="86"/>
        <v>2.7429999999998089</v>
      </c>
      <c r="B2745">
        <f>'VCR Graph'!$C$3/'background data'!A2745</f>
        <v>0.72912869121405011</v>
      </c>
      <c r="C2745" t="str">
        <f>IF(AND(A2745&gt;('VCR Graph'!$C$12/'VCR Graph'!$C$14),A2745&lt;('VCR Graph'!$C$13/'VCR Graph'!$C$14)),42,"")</f>
        <v/>
      </c>
      <c r="D2745" s="2">
        <f t="shared" si="85"/>
        <v>0</v>
      </c>
      <c r="E2745" s="3" t="str">
        <f>IF(A2745&lt;=('VCR Graph'!$C$12/'VCR Graph'!$C$14),'VCR Graph'!$C$15,"")</f>
        <v/>
      </c>
      <c r="F2745" s="3" t="str">
        <f>IF(A2745&lt;=('VCR Graph'!$C$13/'VCR Graph'!$C$14),'VCR Graph'!$C$16,"")</f>
        <v/>
      </c>
      <c r="G2745">
        <v>0</v>
      </c>
    </row>
    <row r="2746" spans="1:7" x14ac:dyDescent="0.2">
      <c r="A2746" s="2">
        <f t="shared" si="86"/>
        <v>2.7439999999998088</v>
      </c>
      <c r="B2746">
        <f>'VCR Graph'!$C$3/'background data'!A2746</f>
        <v>0.72886297376098375</v>
      </c>
      <c r="C2746" t="str">
        <f>IF(AND(A2746&gt;('VCR Graph'!$C$12/'VCR Graph'!$C$14),A2746&lt;('VCR Graph'!$C$13/'VCR Graph'!$C$14)),42,"")</f>
        <v/>
      </c>
      <c r="D2746" s="2">
        <f t="shared" si="85"/>
        <v>0</v>
      </c>
      <c r="E2746" s="3" t="str">
        <f>IF(A2746&lt;=('VCR Graph'!$C$12/'VCR Graph'!$C$14),'VCR Graph'!$C$15,"")</f>
        <v/>
      </c>
      <c r="F2746" s="3" t="str">
        <f>IF(A2746&lt;=('VCR Graph'!$C$13/'VCR Graph'!$C$14),'VCR Graph'!$C$16,"")</f>
        <v/>
      </c>
      <c r="G2746">
        <v>0</v>
      </c>
    </row>
    <row r="2747" spans="1:7" x14ac:dyDescent="0.2">
      <c r="A2747" s="2">
        <f t="shared" si="86"/>
        <v>2.7449999999998087</v>
      </c>
      <c r="B2747">
        <f>'VCR Graph'!$C$3/'background data'!A2747</f>
        <v>0.72859744990897612</v>
      </c>
      <c r="C2747" t="str">
        <f>IF(AND(A2747&gt;('VCR Graph'!$C$12/'VCR Graph'!$C$14),A2747&lt;('VCR Graph'!$C$13/'VCR Graph'!$C$14)),42,"")</f>
        <v/>
      </c>
      <c r="D2747" s="2">
        <f t="shared" si="85"/>
        <v>0</v>
      </c>
      <c r="E2747" s="3" t="str">
        <f>IF(A2747&lt;=('VCR Graph'!$C$12/'VCR Graph'!$C$14),'VCR Graph'!$C$15,"")</f>
        <v/>
      </c>
      <c r="F2747" s="3" t="str">
        <f>IF(A2747&lt;=('VCR Graph'!$C$13/'VCR Graph'!$C$14),'VCR Graph'!$C$16,"")</f>
        <v/>
      </c>
      <c r="G2747">
        <v>0</v>
      </c>
    </row>
    <row r="2748" spans="1:7" x14ac:dyDescent="0.2">
      <c r="A2748" s="2">
        <f t="shared" si="86"/>
        <v>2.7459999999998086</v>
      </c>
      <c r="B2748">
        <f>'VCR Graph'!$C$3/'background data'!A2748</f>
        <v>0.72833211944651832</v>
      </c>
      <c r="C2748" t="str">
        <f>IF(AND(A2748&gt;('VCR Graph'!$C$12/'VCR Graph'!$C$14),A2748&lt;('VCR Graph'!$C$13/'VCR Graph'!$C$14)),42,"")</f>
        <v/>
      </c>
      <c r="D2748" s="2">
        <f t="shared" si="85"/>
        <v>0</v>
      </c>
      <c r="E2748" s="3" t="str">
        <f>IF(A2748&lt;=('VCR Graph'!$C$12/'VCR Graph'!$C$14),'VCR Graph'!$C$15,"")</f>
        <v/>
      </c>
      <c r="F2748" s="3" t="str">
        <f>IF(A2748&lt;=('VCR Graph'!$C$13/'VCR Graph'!$C$14),'VCR Graph'!$C$16,"")</f>
        <v/>
      </c>
      <c r="G2748">
        <v>0</v>
      </c>
    </row>
    <row r="2749" spans="1:7" x14ac:dyDescent="0.2">
      <c r="A2749" s="2">
        <f t="shared" si="86"/>
        <v>2.7469999999998085</v>
      </c>
      <c r="B2749">
        <f>'VCR Graph'!$C$3/'background data'!A2749</f>
        <v>0.72806698216240973</v>
      </c>
      <c r="C2749" t="str">
        <f>IF(AND(A2749&gt;('VCR Graph'!$C$12/'VCR Graph'!$C$14),A2749&lt;('VCR Graph'!$C$13/'VCR Graph'!$C$14)),42,"")</f>
        <v/>
      </c>
      <c r="D2749" s="2">
        <f t="shared" si="85"/>
        <v>0</v>
      </c>
      <c r="E2749" s="3" t="str">
        <f>IF(A2749&lt;=('VCR Graph'!$C$12/'VCR Graph'!$C$14),'VCR Graph'!$C$15,"")</f>
        <v/>
      </c>
      <c r="F2749" s="3" t="str">
        <f>IF(A2749&lt;=('VCR Graph'!$C$13/'VCR Graph'!$C$14),'VCR Graph'!$C$16,"")</f>
        <v/>
      </c>
      <c r="G2749">
        <v>0</v>
      </c>
    </row>
    <row r="2750" spans="1:7" x14ac:dyDescent="0.2">
      <c r="A2750" s="2">
        <f t="shared" si="86"/>
        <v>2.7479999999998084</v>
      </c>
      <c r="B2750">
        <f>'VCR Graph'!$C$3/'background data'!A2750</f>
        <v>0.7278020378457567</v>
      </c>
      <c r="C2750" t="str">
        <f>IF(AND(A2750&gt;('VCR Graph'!$C$12/'VCR Graph'!$C$14),A2750&lt;('VCR Graph'!$C$13/'VCR Graph'!$C$14)),42,"")</f>
        <v/>
      </c>
      <c r="D2750" s="2">
        <f t="shared" si="85"/>
        <v>0</v>
      </c>
      <c r="E2750" s="3" t="str">
        <f>IF(A2750&lt;=('VCR Graph'!$C$12/'VCR Graph'!$C$14),'VCR Graph'!$C$15,"")</f>
        <v/>
      </c>
      <c r="F2750" s="3" t="str">
        <f>IF(A2750&lt;=('VCR Graph'!$C$13/'VCR Graph'!$C$14),'VCR Graph'!$C$16,"")</f>
        <v/>
      </c>
      <c r="G2750">
        <v>0</v>
      </c>
    </row>
    <row r="2751" spans="1:7" x14ac:dyDescent="0.2">
      <c r="A2751" s="2">
        <f t="shared" si="86"/>
        <v>2.7489999999998083</v>
      </c>
      <c r="B2751">
        <f>'VCR Graph'!$C$3/'background data'!A2751</f>
        <v>0.72753728628597292</v>
      </c>
      <c r="C2751" t="str">
        <f>IF(AND(A2751&gt;('VCR Graph'!$C$12/'VCR Graph'!$C$14),A2751&lt;('VCR Graph'!$C$13/'VCR Graph'!$C$14)),42,"")</f>
        <v/>
      </c>
      <c r="D2751" s="2">
        <f t="shared" si="85"/>
        <v>0</v>
      </c>
      <c r="E2751" s="3" t="str">
        <f>IF(A2751&lt;=('VCR Graph'!$C$12/'VCR Graph'!$C$14),'VCR Graph'!$C$15,"")</f>
        <v/>
      </c>
      <c r="F2751" s="3" t="str">
        <f>IF(A2751&lt;=('VCR Graph'!$C$13/'VCR Graph'!$C$14),'VCR Graph'!$C$16,"")</f>
        <v/>
      </c>
      <c r="G2751">
        <v>0</v>
      </c>
    </row>
    <row r="2752" spans="1:7" x14ac:dyDescent="0.2">
      <c r="A2752" s="2">
        <f t="shared" si="86"/>
        <v>2.7499999999998082</v>
      </c>
      <c r="B2752">
        <f>'VCR Graph'!$C$3/'background data'!A2752</f>
        <v>0.72727272727277803</v>
      </c>
      <c r="C2752" t="str">
        <f>IF(AND(A2752&gt;('VCR Graph'!$C$12/'VCR Graph'!$C$14),A2752&lt;('VCR Graph'!$C$13/'VCR Graph'!$C$14)),42,"")</f>
        <v/>
      </c>
      <c r="D2752" s="2">
        <f t="shared" si="85"/>
        <v>0</v>
      </c>
      <c r="E2752" s="3" t="str">
        <f>IF(A2752&lt;=('VCR Graph'!$C$12/'VCR Graph'!$C$14),'VCR Graph'!$C$15,"")</f>
        <v/>
      </c>
      <c r="F2752" s="3" t="str">
        <f>IF(A2752&lt;=('VCR Graph'!$C$13/'VCR Graph'!$C$14),'VCR Graph'!$C$16,"")</f>
        <v/>
      </c>
      <c r="G2752">
        <v>0</v>
      </c>
    </row>
    <row r="2753" spans="1:7" x14ac:dyDescent="0.2">
      <c r="A2753" s="2">
        <f t="shared" si="86"/>
        <v>2.750999999999808</v>
      </c>
      <c r="B2753">
        <f>'VCR Graph'!$C$3/'background data'!A2753</f>
        <v>0.72700836059619756</v>
      </c>
      <c r="C2753" t="str">
        <f>IF(AND(A2753&gt;('VCR Graph'!$C$12/'VCR Graph'!$C$14),A2753&lt;('VCR Graph'!$C$13/'VCR Graph'!$C$14)),42,"")</f>
        <v/>
      </c>
      <c r="D2753" s="2">
        <f t="shared" si="85"/>
        <v>0</v>
      </c>
      <c r="E2753" s="3" t="str">
        <f>IF(A2753&lt;=('VCR Graph'!$C$12/'VCR Graph'!$C$14),'VCR Graph'!$C$15,"")</f>
        <v/>
      </c>
      <c r="F2753" s="3" t="str">
        <f>IF(A2753&lt;=('VCR Graph'!$C$13/'VCR Graph'!$C$14),'VCR Graph'!$C$16,"")</f>
        <v/>
      </c>
      <c r="G2753">
        <v>0</v>
      </c>
    </row>
    <row r="2754" spans="1:7" x14ac:dyDescent="0.2">
      <c r="A2754" s="2">
        <f t="shared" si="86"/>
        <v>2.7519999999998079</v>
      </c>
      <c r="B2754">
        <f>'VCR Graph'!$C$3/'background data'!A2754</f>
        <v>0.72674418604656232</v>
      </c>
      <c r="C2754" t="str">
        <f>IF(AND(A2754&gt;('VCR Graph'!$C$12/'VCR Graph'!$C$14),A2754&lt;('VCR Graph'!$C$13/'VCR Graph'!$C$14)),42,"")</f>
        <v/>
      </c>
      <c r="D2754" s="2">
        <f t="shared" si="85"/>
        <v>0</v>
      </c>
      <c r="E2754" s="3" t="str">
        <f>IF(A2754&lt;=('VCR Graph'!$C$12/'VCR Graph'!$C$14),'VCR Graph'!$C$15,"")</f>
        <v/>
      </c>
      <c r="F2754" s="3" t="str">
        <f>IF(A2754&lt;=('VCR Graph'!$C$13/'VCR Graph'!$C$14),'VCR Graph'!$C$16,"")</f>
        <v/>
      </c>
      <c r="G2754">
        <v>0</v>
      </c>
    </row>
    <row r="2755" spans="1:7" x14ac:dyDescent="0.2">
      <c r="A2755" s="2">
        <f t="shared" si="86"/>
        <v>2.7529999999998078</v>
      </c>
      <c r="B2755">
        <f>'VCR Graph'!$C$3/'background data'!A2755</f>
        <v>0.7264802034145077</v>
      </c>
      <c r="C2755" t="str">
        <f>IF(AND(A2755&gt;('VCR Graph'!$C$12/'VCR Graph'!$C$14),A2755&lt;('VCR Graph'!$C$13/'VCR Graph'!$C$14)),42,"")</f>
        <v/>
      </c>
      <c r="D2755" s="2">
        <f t="shared" si="85"/>
        <v>0</v>
      </c>
      <c r="E2755" s="3" t="str">
        <f>IF(A2755&lt;=('VCR Graph'!$C$12/'VCR Graph'!$C$14),'VCR Graph'!$C$15,"")</f>
        <v/>
      </c>
      <c r="F2755" s="3" t="str">
        <f>IF(A2755&lt;=('VCR Graph'!$C$13/'VCR Graph'!$C$14),'VCR Graph'!$C$16,"")</f>
        <v/>
      </c>
      <c r="G2755">
        <v>0</v>
      </c>
    </row>
    <row r="2756" spans="1:7" x14ac:dyDescent="0.2">
      <c r="A2756" s="2">
        <f t="shared" si="86"/>
        <v>2.7539999999998077</v>
      </c>
      <c r="B2756">
        <f>'VCR Graph'!$C$3/'background data'!A2756</f>
        <v>0.72621641249097302</v>
      </c>
      <c r="C2756" t="str">
        <f>IF(AND(A2756&gt;('VCR Graph'!$C$12/'VCR Graph'!$C$14),A2756&lt;('VCR Graph'!$C$13/'VCR Graph'!$C$14)),42,"")</f>
        <v/>
      </c>
      <c r="D2756" s="2">
        <f t="shared" ref="D2756:D2819" si="87">D2755</f>
        <v>0</v>
      </c>
      <c r="E2756" s="3" t="str">
        <f>IF(A2756&lt;=('VCR Graph'!$C$12/'VCR Graph'!$C$14),'VCR Graph'!$C$15,"")</f>
        <v/>
      </c>
      <c r="F2756" s="3" t="str">
        <f>IF(A2756&lt;=('VCR Graph'!$C$13/'VCR Graph'!$C$14),'VCR Graph'!$C$16,"")</f>
        <v/>
      </c>
      <c r="G2756">
        <v>0</v>
      </c>
    </row>
    <row r="2757" spans="1:7" x14ac:dyDescent="0.2">
      <c r="A2757" s="2">
        <f t="shared" si="86"/>
        <v>2.7549999999998076</v>
      </c>
      <c r="B2757">
        <f>'VCR Graph'!$C$3/'background data'!A2757</f>
        <v>0.72595281306720139</v>
      </c>
      <c r="C2757" t="str">
        <f>IF(AND(A2757&gt;('VCR Graph'!$C$12/'VCR Graph'!$C$14),A2757&lt;('VCR Graph'!$C$13/'VCR Graph'!$C$14)),42,"")</f>
        <v/>
      </c>
      <c r="D2757" s="2">
        <f t="shared" si="87"/>
        <v>0</v>
      </c>
      <c r="E2757" s="3" t="str">
        <f>IF(A2757&lt;=('VCR Graph'!$C$12/'VCR Graph'!$C$14),'VCR Graph'!$C$15,"")</f>
        <v/>
      </c>
      <c r="F2757" s="3" t="str">
        <f>IF(A2757&lt;=('VCR Graph'!$C$13/'VCR Graph'!$C$14),'VCR Graph'!$C$16,"")</f>
        <v/>
      </c>
      <c r="G2757">
        <v>0</v>
      </c>
    </row>
    <row r="2758" spans="1:7" x14ac:dyDescent="0.2">
      <c r="A2758" s="2">
        <f t="shared" si="86"/>
        <v>2.7559999999998075</v>
      </c>
      <c r="B2758">
        <f>'VCR Graph'!$C$3/'background data'!A2758</f>
        <v>0.72568940493473866</v>
      </c>
      <c r="C2758" t="str">
        <f>IF(AND(A2758&gt;('VCR Graph'!$C$12/'VCR Graph'!$C$14),A2758&lt;('VCR Graph'!$C$13/'VCR Graph'!$C$14)),42,"")</f>
        <v/>
      </c>
      <c r="D2758" s="2">
        <f t="shared" si="87"/>
        <v>0</v>
      </c>
      <c r="E2758" s="3" t="str">
        <f>IF(A2758&lt;=('VCR Graph'!$C$12/'VCR Graph'!$C$14),'VCR Graph'!$C$15,"")</f>
        <v/>
      </c>
      <c r="F2758" s="3" t="str">
        <f>IF(A2758&lt;=('VCR Graph'!$C$13/'VCR Graph'!$C$14),'VCR Graph'!$C$16,"")</f>
        <v/>
      </c>
      <c r="G2758">
        <v>0</v>
      </c>
    </row>
    <row r="2759" spans="1:7" x14ac:dyDescent="0.2">
      <c r="A2759" s="2">
        <f t="shared" si="86"/>
        <v>2.7569999999998074</v>
      </c>
      <c r="B2759">
        <f>'VCR Graph'!$C$3/'background data'!A2759</f>
        <v>0.72542618788543334</v>
      </c>
      <c r="C2759" t="str">
        <f>IF(AND(A2759&gt;('VCR Graph'!$C$12/'VCR Graph'!$C$14),A2759&lt;('VCR Graph'!$C$13/'VCR Graph'!$C$14)),42,"")</f>
        <v/>
      </c>
      <c r="D2759" s="2">
        <f t="shared" si="87"/>
        <v>0</v>
      </c>
      <c r="E2759" s="3" t="str">
        <f>IF(A2759&lt;=('VCR Graph'!$C$12/'VCR Graph'!$C$14),'VCR Graph'!$C$15,"")</f>
        <v/>
      </c>
      <c r="F2759" s="3" t="str">
        <f>IF(A2759&lt;=('VCR Graph'!$C$13/'VCR Graph'!$C$14),'VCR Graph'!$C$16,"")</f>
        <v/>
      </c>
      <c r="G2759">
        <v>0</v>
      </c>
    </row>
    <row r="2760" spans="1:7" x14ac:dyDescent="0.2">
      <c r="A2760" s="2">
        <f t="shared" si="86"/>
        <v>2.7579999999998073</v>
      </c>
      <c r="B2760">
        <f>'VCR Graph'!$C$3/'background data'!A2760</f>
        <v>0.72516316171143569</v>
      </c>
      <c r="C2760" t="str">
        <f>IF(AND(A2760&gt;('VCR Graph'!$C$12/'VCR Graph'!$C$14),A2760&lt;('VCR Graph'!$C$13/'VCR Graph'!$C$14)),42,"")</f>
        <v/>
      </c>
      <c r="D2760" s="2">
        <f t="shared" si="87"/>
        <v>0</v>
      </c>
      <c r="E2760" s="3" t="str">
        <f>IF(A2760&lt;=('VCR Graph'!$C$12/'VCR Graph'!$C$14),'VCR Graph'!$C$15,"")</f>
        <v/>
      </c>
      <c r="F2760" s="3" t="str">
        <f>IF(A2760&lt;=('VCR Graph'!$C$13/'VCR Graph'!$C$14),'VCR Graph'!$C$16,"")</f>
        <v/>
      </c>
      <c r="G2760">
        <v>0</v>
      </c>
    </row>
    <row r="2761" spans="1:7" x14ac:dyDescent="0.2">
      <c r="A2761" s="2">
        <f t="shared" si="86"/>
        <v>2.7589999999998072</v>
      </c>
      <c r="B2761">
        <f>'VCR Graph'!$C$3/'background data'!A2761</f>
        <v>0.72490032620519751</v>
      </c>
      <c r="C2761" t="str">
        <f>IF(AND(A2761&gt;('VCR Graph'!$C$12/'VCR Graph'!$C$14),A2761&lt;('VCR Graph'!$C$13/'VCR Graph'!$C$14)),42,"")</f>
        <v/>
      </c>
      <c r="D2761" s="2">
        <f t="shared" si="87"/>
        <v>0</v>
      </c>
      <c r="E2761" s="3" t="str">
        <f>IF(A2761&lt;=('VCR Graph'!$C$12/'VCR Graph'!$C$14),'VCR Graph'!$C$15,"")</f>
        <v/>
      </c>
      <c r="F2761" s="3" t="str">
        <f>IF(A2761&lt;=('VCR Graph'!$C$13/'VCR Graph'!$C$14),'VCR Graph'!$C$16,"")</f>
        <v/>
      </c>
      <c r="G2761">
        <v>0</v>
      </c>
    </row>
    <row r="2762" spans="1:7" x14ac:dyDescent="0.2">
      <c r="A2762" s="2">
        <f t="shared" si="86"/>
        <v>2.7599999999998071</v>
      </c>
      <c r="B2762">
        <f>'VCR Graph'!$C$3/'background data'!A2762</f>
        <v>0.72463768115947091</v>
      </c>
      <c r="C2762" t="str">
        <f>IF(AND(A2762&gt;('VCR Graph'!$C$12/'VCR Graph'!$C$14),A2762&lt;('VCR Graph'!$C$13/'VCR Graph'!$C$14)),42,"")</f>
        <v/>
      </c>
      <c r="D2762" s="2">
        <f t="shared" si="87"/>
        <v>0</v>
      </c>
      <c r="E2762" s="3" t="str">
        <f>IF(A2762&lt;=('VCR Graph'!$C$12/'VCR Graph'!$C$14),'VCR Graph'!$C$15,"")</f>
        <v/>
      </c>
      <c r="F2762" s="3" t="str">
        <f>IF(A2762&lt;=('VCR Graph'!$C$13/'VCR Graph'!$C$14),'VCR Graph'!$C$16,"")</f>
        <v/>
      </c>
      <c r="G2762">
        <v>0</v>
      </c>
    </row>
    <row r="2763" spans="1:7" x14ac:dyDescent="0.2">
      <c r="A2763" s="2">
        <f t="shared" si="86"/>
        <v>2.7609999999998069</v>
      </c>
      <c r="B2763">
        <f>'VCR Graph'!$C$3/'background data'!A2763</f>
        <v>0.72437522636730889</v>
      </c>
      <c r="C2763" t="str">
        <f>IF(AND(A2763&gt;('VCR Graph'!$C$12/'VCR Graph'!$C$14),A2763&lt;('VCR Graph'!$C$13/'VCR Graph'!$C$14)),42,"")</f>
        <v/>
      </c>
      <c r="D2763" s="2">
        <f t="shared" si="87"/>
        <v>0</v>
      </c>
      <c r="E2763" s="3" t="str">
        <f>IF(A2763&lt;=('VCR Graph'!$C$12/'VCR Graph'!$C$14),'VCR Graph'!$C$15,"")</f>
        <v/>
      </c>
      <c r="F2763" s="3" t="str">
        <f>IF(A2763&lt;=('VCR Graph'!$C$13/'VCR Graph'!$C$14),'VCR Graph'!$C$16,"")</f>
        <v/>
      </c>
      <c r="G2763">
        <v>0</v>
      </c>
    </row>
    <row r="2764" spans="1:7" x14ac:dyDescent="0.2">
      <c r="A2764" s="2">
        <f t="shared" si="86"/>
        <v>2.7619999999998068</v>
      </c>
      <c r="B2764">
        <f>'VCR Graph'!$C$3/'background data'!A2764</f>
        <v>0.72411296162206362</v>
      </c>
      <c r="C2764" t="str">
        <f>IF(AND(A2764&gt;('VCR Graph'!$C$12/'VCR Graph'!$C$14),A2764&lt;('VCR Graph'!$C$13/'VCR Graph'!$C$14)),42,"")</f>
        <v/>
      </c>
      <c r="D2764" s="2">
        <f t="shared" si="87"/>
        <v>0</v>
      </c>
      <c r="E2764" s="3" t="str">
        <f>IF(A2764&lt;=('VCR Graph'!$C$12/'VCR Graph'!$C$14),'VCR Graph'!$C$15,"")</f>
        <v/>
      </c>
      <c r="F2764" s="3" t="str">
        <f>IF(A2764&lt;=('VCR Graph'!$C$13/'VCR Graph'!$C$14),'VCR Graph'!$C$16,"")</f>
        <v/>
      </c>
      <c r="G2764">
        <v>0</v>
      </c>
    </row>
    <row r="2765" spans="1:7" x14ac:dyDescent="0.2">
      <c r="A2765" s="2">
        <f t="shared" ref="A2765:A2828" si="88">A2764+0.001</f>
        <v>2.7629999999998067</v>
      </c>
      <c r="B2765">
        <f>'VCR Graph'!$C$3/'background data'!A2765</f>
        <v>0.72385088671738684</v>
      </c>
      <c r="C2765" t="str">
        <f>IF(AND(A2765&gt;('VCR Graph'!$C$12/'VCR Graph'!$C$14),A2765&lt;('VCR Graph'!$C$13/'VCR Graph'!$C$14)),42,"")</f>
        <v/>
      </c>
      <c r="D2765" s="2">
        <f t="shared" si="87"/>
        <v>0</v>
      </c>
      <c r="E2765" s="3" t="str">
        <f>IF(A2765&lt;=('VCR Graph'!$C$12/'VCR Graph'!$C$14),'VCR Graph'!$C$15,"")</f>
        <v/>
      </c>
      <c r="F2765" s="3" t="str">
        <f>IF(A2765&lt;=('VCR Graph'!$C$13/'VCR Graph'!$C$14),'VCR Graph'!$C$16,"")</f>
        <v/>
      </c>
      <c r="G2765">
        <v>0</v>
      </c>
    </row>
    <row r="2766" spans="1:7" x14ac:dyDescent="0.2">
      <c r="A2766" s="2">
        <f t="shared" si="88"/>
        <v>2.7639999999998066</v>
      </c>
      <c r="B2766">
        <f>'VCR Graph'!$C$3/'background data'!A2766</f>
        <v>0.7235890014472286</v>
      </c>
      <c r="C2766" t="str">
        <f>IF(AND(A2766&gt;('VCR Graph'!$C$12/'VCR Graph'!$C$14),A2766&lt;('VCR Graph'!$C$13/'VCR Graph'!$C$14)),42,"")</f>
        <v/>
      </c>
      <c r="D2766" s="2">
        <f t="shared" si="87"/>
        <v>0</v>
      </c>
      <c r="E2766" s="3" t="str">
        <f>IF(A2766&lt;=('VCR Graph'!$C$12/'VCR Graph'!$C$14),'VCR Graph'!$C$15,"")</f>
        <v/>
      </c>
      <c r="F2766" s="3" t="str">
        <f>IF(A2766&lt;=('VCR Graph'!$C$13/'VCR Graph'!$C$14),'VCR Graph'!$C$16,"")</f>
        <v/>
      </c>
      <c r="G2766">
        <v>0</v>
      </c>
    </row>
    <row r="2767" spans="1:7" x14ac:dyDescent="0.2">
      <c r="A2767" s="2">
        <f t="shared" si="88"/>
        <v>2.7649999999998065</v>
      </c>
      <c r="B2767">
        <f>'VCR Graph'!$C$3/'background data'!A2767</f>
        <v>0.72332730560583725</v>
      </c>
      <c r="C2767" t="str">
        <f>IF(AND(A2767&gt;('VCR Graph'!$C$12/'VCR Graph'!$C$14),A2767&lt;('VCR Graph'!$C$13/'VCR Graph'!$C$14)),42,"")</f>
        <v/>
      </c>
      <c r="D2767" s="2">
        <f t="shared" si="87"/>
        <v>0</v>
      </c>
      <c r="E2767" s="3" t="str">
        <f>IF(A2767&lt;=('VCR Graph'!$C$12/'VCR Graph'!$C$14),'VCR Graph'!$C$15,"")</f>
        <v/>
      </c>
      <c r="F2767" s="3" t="str">
        <f>IF(A2767&lt;=('VCR Graph'!$C$13/'VCR Graph'!$C$14),'VCR Graph'!$C$16,"")</f>
        <v/>
      </c>
      <c r="G2767">
        <v>0</v>
      </c>
    </row>
    <row r="2768" spans="1:7" x14ac:dyDescent="0.2">
      <c r="A2768" s="2">
        <f t="shared" si="88"/>
        <v>2.7659999999998064</v>
      </c>
      <c r="B2768">
        <f>'VCR Graph'!$C$3/'background data'!A2768</f>
        <v>0.72306579898775847</v>
      </c>
      <c r="C2768" t="str">
        <f>IF(AND(A2768&gt;('VCR Graph'!$C$12/'VCR Graph'!$C$14),A2768&lt;('VCR Graph'!$C$13/'VCR Graph'!$C$14)),42,"")</f>
        <v/>
      </c>
      <c r="D2768" s="2">
        <f t="shared" si="87"/>
        <v>0</v>
      </c>
      <c r="E2768" s="3" t="str">
        <f>IF(A2768&lt;=('VCR Graph'!$C$12/'VCR Graph'!$C$14),'VCR Graph'!$C$15,"")</f>
        <v/>
      </c>
      <c r="F2768" s="3" t="str">
        <f>IF(A2768&lt;=('VCR Graph'!$C$13/'VCR Graph'!$C$14),'VCR Graph'!$C$16,"")</f>
        <v/>
      </c>
      <c r="G2768">
        <v>0</v>
      </c>
    </row>
    <row r="2769" spans="1:7" x14ac:dyDescent="0.2">
      <c r="A2769" s="2">
        <f t="shared" si="88"/>
        <v>2.7669999999998063</v>
      </c>
      <c r="B2769">
        <f>'VCR Graph'!$C$3/'background data'!A2769</f>
        <v>0.72280448138783526</v>
      </c>
      <c r="C2769" t="str">
        <f>IF(AND(A2769&gt;('VCR Graph'!$C$12/'VCR Graph'!$C$14),A2769&lt;('VCR Graph'!$C$13/'VCR Graph'!$C$14)),42,"")</f>
        <v/>
      </c>
      <c r="D2769" s="2">
        <f t="shared" si="87"/>
        <v>0</v>
      </c>
      <c r="E2769" s="3" t="str">
        <f>IF(A2769&lt;=('VCR Graph'!$C$12/'VCR Graph'!$C$14),'VCR Graph'!$C$15,"")</f>
        <v/>
      </c>
      <c r="F2769" s="3" t="str">
        <f>IF(A2769&lt;=('VCR Graph'!$C$13/'VCR Graph'!$C$14),'VCR Graph'!$C$16,"")</f>
        <v/>
      </c>
      <c r="G2769">
        <v>0</v>
      </c>
    </row>
    <row r="2770" spans="1:7" x14ac:dyDescent="0.2">
      <c r="A2770" s="2">
        <f t="shared" si="88"/>
        <v>2.7679999999998062</v>
      </c>
      <c r="B2770">
        <f>'VCR Graph'!$C$3/'background data'!A2770</f>
        <v>0.72254335260120661</v>
      </c>
      <c r="C2770" t="str">
        <f>IF(AND(A2770&gt;('VCR Graph'!$C$12/'VCR Graph'!$C$14),A2770&lt;('VCR Graph'!$C$13/'VCR Graph'!$C$14)),42,"")</f>
        <v/>
      </c>
      <c r="D2770" s="2">
        <f t="shared" si="87"/>
        <v>0</v>
      </c>
      <c r="E2770" s="3" t="str">
        <f>IF(A2770&lt;=('VCR Graph'!$C$12/'VCR Graph'!$C$14),'VCR Graph'!$C$15,"")</f>
        <v/>
      </c>
      <c r="F2770" s="3" t="str">
        <f>IF(A2770&lt;=('VCR Graph'!$C$13/'VCR Graph'!$C$14),'VCR Graph'!$C$16,"")</f>
        <v/>
      </c>
      <c r="G2770">
        <v>0</v>
      </c>
    </row>
    <row r="2771" spans="1:7" x14ac:dyDescent="0.2">
      <c r="A2771" s="2">
        <f t="shared" si="88"/>
        <v>2.7689999999998061</v>
      </c>
      <c r="B2771">
        <f>'VCR Graph'!$C$3/'background data'!A2771</f>
        <v>0.72228241242330804</v>
      </c>
      <c r="C2771" t="str">
        <f>IF(AND(A2771&gt;('VCR Graph'!$C$12/'VCR Graph'!$C$14),A2771&lt;('VCR Graph'!$C$13/'VCR Graph'!$C$14)),42,"")</f>
        <v/>
      </c>
      <c r="D2771" s="2">
        <f t="shared" si="87"/>
        <v>0</v>
      </c>
      <c r="E2771" s="3" t="str">
        <f>IF(A2771&lt;=('VCR Graph'!$C$12/'VCR Graph'!$C$14),'VCR Graph'!$C$15,"")</f>
        <v/>
      </c>
      <c r="F2771" s="3" t="str">
        <f>IF(A2771&lt;=('VCR Graph'!$C$13/'VCR Graph'!$C$14),'VCR Graph'!$C$16,"")</f>
        <v/>
      </c>
      <c r="G2771">
        <v>0</v>
      </c>
    </row>
    <row r="2772" spans="1:7" x14ac:dyDescent="0.2">
      <c r="A2772" s="2">
        <f t="shared" si="88"/>
        <v>2.769999999999806</v>
      </c>
      <c r="B2772">
        <f>'VCR Graph'!$C$3/'background data'!A2772</f>
        <v>0.72202166064987006</v>
      </c>
      <c r="C2772" t="str">
        <f>IF(AND(A2772&gt;('VCR Graph'!$C$12/'VCR Graph'!$C$14),A2772&lt;('VCR Graph'!$C$13/'VCR Graph'!$C$14)),42,"")</f>
        <v/>
      </c>
      <c r="D2772" s="2">
        <f t="shared" si="87"/>
        <v>0</v>
      </c>
      <c r="E2772" s="3" t="str">
        <f>IF(A2772&lt;=('VCR Graph'!$C$12/'VCR Graph'!$C$14),'VCR Graph'!$C$15,"")</f>
        <v/>
      </c>
      <c r="F2772" s="3" t="str">
        <f>IF(A2772&lt;=('VCR Graph'!$C$13/'VCR Graph'!$C$14),'VCR Graph'!$C$16,"")</f>
        <v/>
      </c>
      <c r="G2772">
        <v>0</v>
      </c>
    </row>
    <row r="2773" spans="1:7" x14ac:dyDescent="0.2">
      <c r="A2773" s="2">
        <f t="shared" si="88"/>
        <v>2.7709999999998058</v>
      </c>
      <c r="B2773">
        <f>'VCR Graph'!$C$3/'background data'!A2773</f>
        <v>0.72176109707691816</v>
      </c>
      <c r="C2773" t="str">
        <f>IF(AND(A2773&gt;('VCR Graph'!$C$12/'VCR Graph'!$C$14),A2773&lt;('VCR Graph'!$C$13/'VCR Graph'!$C$14)),42,"")</f>
        <v/>
      </c>
      <c r="D2773" s="2">
        <f t="shared" si="87"/>
        <v>0</v>
      </c>
      <c r="E2773" s="3" t="str">
        <f>IF(A2773&lt;=('VCR Graph'!$C$12/'VCR Graph'!$C$14),'VCR Graph'!$C$15,"")</f>
        <v/>
      </c>
      <c r="F2773" s="3" t="str">
        <f>IF(A2773&lt;=('VCR Graph'!$C$13/'VCR Graph'!$C$14),'VCR Graph'!$C$16,"")</f>
        <v/>
      </c>
      <c r="G2773">
        <v>0</v>
      </c>
    </row>
    <row r="2774" spans="1:7" x14ac:dyDescent="0.2">
      <c r="A2774" s="2">
        <f t="shared" si="88"/>
        <v>2.7719999999998057</v>
      </c>
      <c r="B2774">
        <f>'VCR Graph'!$C$3/'background data'!A2774</f>
        <v>0.72150072150077205</v>
      </c>
      <c r="C2774" t="str">
        <f>IF(AND(A2774&gt;('VCR Graph'!$C$12/'VCR Graph'!$C$14),A2774&lt;('VCR Graph'!$C$13/'VCR Graph'!$C$14)),42,"")</f>
        <v/>
      </c>
      <c r="D2774" s="2">
        <f t="shared" si="87"/>
        <v>0</v>
      </c>
      <c r="E2774" s="3" t="str">
        <f>IF(A2774&lt;=('VCR Graph'!$C$12/'VCR Graph'!$C$14),'VCR Graph'!$C$15,"")</f>
        <v/>
      </c>
      <c r="F2774" s="3" t="str">
        <f>IF(A2774&lt;=('VCR Graph'!$C$13/'VCR Graph'!$C$14),'VCR Graph'!$C$16,"")</f>
        <v/>
      </c>
      <c r="G2774">
        <v>0</v>
      </c>
    </row>
    <row r="2775" spans="1:7" x14ac:dyDescent="0.2">
      <c r="A2775" s="2">
        <f t="shared" si="88"/>
        <v>2.7729999999998056</v>
      </c>
      <c r="B2775">
        <f>'VCR Graph'!$C$3/'background data'!A2775</f>
        <v>0.72124053371804553</v>
      </c>
      <c r="C2775" t="str">
        <f>IF(AND(A2775&gt;('VCR Graph'!$C$12/'VCR Graph'!$C$14),A2775&lt;('VCR Graph'!$C$13/'VCR Graph'!$C$14)),42,"")</f>
        <v/>
      </c>
      <c r="D2775" s="2">
        <f t="shared" si="87"/>
        <v>0</v>
      </c>
      <c r="E2775" s="3" t="str">
        <f>IF(A2775&lt;=('VCR Graph'!$C$12/'VCR Graph'!$C$14),'VCR Graph'!$C$15,"")</f>
        <v/>
      </c>
      <c r="F2775" s="3" t="str">
        <f>IF(A2775&lt;=('VCR Graph'!$C$13/'VCR Graph'!$C$14),'VCR Graph'!$C$16,"")</f>
        <v/>
      </c>
      <c r="G2775">
        <v>0</v>
      </c>
    </row>
    <row r="2776" spans="1:7" x14ac:dyDescent="0.2">
      <c r="A2776" s="2">
        <f t="shared" si="88"/>
        <v>2.7739999999998055</v>
      </c>
      <c r="B2776">
        <f>'VCR Graph'!$C$3/'background data'!A2776</f>
        <v>0.7209805335256454</v>
      </c>
      <c r="C2776" t="str">
        <f>IF(AND(A2776&gt;('VCR Graph'!$C$12/'VCR Graph'!$C$14),A2776&lt;('VCR Graph'!$C$13/'VCR Graph'!$C$14)),42,"")</f>
        <v/>
      </c>
      <c r="D2776" s="2">
        <f t="shared" si="87"/>
        <v>0</v>
      </c>
      <c r="E2776" s="3" t="str">
        <f>IF(A2776&lt;=('VCR Graph'!$C$12/'VCR Graph'!$C$14),'VCR Graph'!$C$15,"")</f>
        <v/>
      </c>
      <c r="F2776" s="3" t="str">
        <f>IF(A2776&lt;=('VCR Graph'!$C$13/'VCR Graph'!$C$14),'VCR Graph'!$C$16,"")</f>
        <v/>
      </c>
      <c r="G2776">
        <v>0</v>
      </c>
    </row>
    <row r="2777" spans="1:7" x14ac:dyDescent="0.2">
      <c r="A2777" s="2">
        <f t="shared" si="88"/>
        <v>2.7749999999998054</v>
      </c>
      <c r="B2777">
        <f>'VCR Graph'!$C$3/'background data'!A2777</f>
        <v>0.72072072072077131</v>
      </c>
      <c r="C2777" t="str">
        <f>IF(AND(A2777&gt;('VCR Graph'!$C$12/'VCR Graph'!$C$14),A2777&lt;('VCR Graph'!$C$13/'VCR Graph'!$C$14)),42,"")</f>
        <v/>
      </c>
      <c r="D2777" s="2">
        <f t="shared" si="87"/>
        <v>0</v>
      </c>
      <c r="E2777" s="3" t="str">
        <f>IF(A2777&lt;=('VCR Graph'!$C$12/'VCR Graph'!$C$14),'VCR Graph'!$C$15,"")</f>
        <v/>
      </c>
      <c r="F2777" s="3" t="str">
        <f>IF(A2777&lt;=('VCR Graph'!$C$13/'VCR Graph'!$C$14),'VCR Graph'!$C$16,"")</f>
        <v/>
      </c>
      <c r="G2777">
        <v>0</v>
      </c>
    </row>
    <row r="2778" spans="1:7" x14ac:dyDescent="0.2">
      <c r="A2778" s="2">
        <f t="shared" si="88"/>
        <v>2.7759999999998053</v>
      </c>
      <c r="B2778">
        <f>'VCR Graph'!$C$3/'background data'!A2778</f>
        <v>0.72046109510091505</v>
      </c>
      <c r="C2778" t="str">
        <f>IF(AND(A2778&gt;('VCR Graph'!$C$12/'VCR Graph'!$C$14),A2778&lt;('VCR Graph'!$C$13/'VCR Graph'!$C$14)),42,"")</f>
        <v/>
      </c>
      <c r="D2778" s="2">
        <f t="shared" si="87"/>
        <v>0</v>
      </c>
      <c r="E2778" s="3" t="str">
        <f>IF(A2778&lt;=('VCR Graph'!$C$12/'VCR Graph'!$C$14),'VCR Graph'!$C$15,"")</f>
        <v/>
      </c>
      <c r="F2778" s="3" t="str">
        <f>IF(A2778&lt;=('VCR Graph'!$C$13/'VCR Graph'!$C$14),'VCR Graph'!$C$16,"")</f>
        <v/>
      </c>
      <c r="G2778">
        <v>0</v>
      </c>
    </row>
    <row r="2779" spans="1:7" x14ac:dyDescent="0.2">
      <c r="A2779" s="2">
        <f t="shared" si="88"/>
        <v>2.7769999999998052</v>
      </c>
      <c r="B2779">
        <f>'VCR Graph'!$C$3/'background data'!A2779</f>
        <v>0.72020165646386036</v>
      </c>
      <c r="C2779" t="str">
        <f>IF(AND(A2779&gt;('VCR Graph'!$C$12/'VCR Graph'!$C$14),A2779&lt;('VCR Graph'!$C$13/'VCR Graph'!$C$14)),42,"")</f>
        <v/>
      </c>
      <c r="D2779" s="2">
        <f t="shared" si="87"/>
        <v>0</v>
      </c>
      <c r="E2779" s="3" t="str">
        <f>IF(A2779&lt;=('VCR Graph'!$C$12/'VCR Graph'!$C$14),'VCR Graph'!$C$15,"")</f>
        <v/>
      </c>
      <c r="F2779" s="3" t="str">
        <f>IF(A2779&lt;=('VCR Graph'!$C$13/'VCR Graph'!$C$14),'VCR Graph'!$C$16,"")</f>
        <v/>
      </c>
      <c r="G2779">
        <v>0</v>
      </c>
    </row>
    <row r="2780" spans="1:7" x14ac:dyDescent="0.2">
      <c r="A2780" s="2">
        <f t="shared" si="88"/>
        <v>2.7779999999998051</v>
      </c>
      <c r="B2780">
        <f>'VCR Graph'!$C$3/'background data'!A2780</f>
        <v>0.71994240460768189</v>
      </c>
      <c r="C2780" t="str">
        <f>IF(AND(A2780&gt;('VCR Graph'!$C$12/'VCR Graph'!$C$14),A2780&lt;('VCR Graph'!$C$13/'VCR Graph'!$C$14)),42,"")</f>
        <v/>
      </c>
      <c r="D2780" s="2">
        <f t="shared" si="87"/>
        <v>0</v>
      </c>
      <c r="E2780" s="3" t="str">
        <f>IF(A2780&lt;=('VCR Graph'!$C$12/'VCR Graph'!$C$14),'VCR Graph'!$C$15,"")</f>
        <v/>
      </c>
      <c r="F2780" s="3" t="str">
        <f>IF(A2780&lt;=('VCR Graph'!$C$13/'VCR Graph'!$C$14),'VCR Graph'!$C$16,"")</f>
        <v/>
      </c>
      <c r="G2780">
        <v>0</v>
      </c>
    </row>
    <row r="2781" spans="1:7" x14ac:dyDescent="0.2">
      <c r="A2781" s="2">
        <f t="shared" si="88"/>
        <v>2.778999999999805</v>
      </c>
      <c r="B2781">
        <f>'VCR Graph'!$C$3/'background data'!A2781</f>
        <v>0.71968333933074502</v>
      </c>
      <c r="C2781" t="str">
        <f>IF(AND(A2781&gt;('VCR Graph'!$C$12/'VCR Graph'!$C$14),A2781&lt;('VCR Graph'!$C$13/'VCR Graph'!$C$14)),42,"")</f>
        <v/>
      </c>
      <c r="D2781" s="2">
        <f t="shared" si="87"/>
        <v>0</v>
      </c>
      <c r="E2781" s="3" t="str">
        <f>IF(A2781&lt;=('VCR Graph'!$C$12/'VCR Graph'!$C$14),'VCR Graph'!$C$15,"")</f>
        <v/>
      </c>
      <c r="F2781" s="3" t="str">
        <f>IF(A2781&lt;=('VCR Graph'!$C$13/'VCR Graph'!$C$14),'VCR Graph'!$C$16,"")</f>
        <v/>
      </c>
      <c r="G2781">
        <v>0</v>
      </c>
    </row>
    <row r="2782" spans="1:7" x14ac:dyDescent="0.2">
      <c r="A2782" s="2">
        <f t="shared" si="88"/>
        <v>2.7799999999998048</v>
      </c>
      <c r="B2782">
        <f>'VCR Graph'!$C$3/'background data'!A2782</f>
        <v>0.71942446043170516</v>
      </c>
      <c r="C2782" t="str">
        <f>IF(AND(A2782&gt;('VCR Graph'!$C$12/'VCR Graph'!$C$14),A2782&lt;('VCR Graph'!$C$13/'VCR Graph'!$C$14)),42,"")</f>
        <v/>
      </c>
      <c r="D2782" s="2">
        <f t="shared" si="87"/>
        <v>0</v>
      </c>
      <c r="E2782" s="3" t="str">
        <f>IF(A2782&lt;=('VCR Graph'!$C$12/'VCR Graph'!$C$14),'VCR Graph'!$C$15,"")</f>
        <v/>
      </c>
      <c r="F2782" s="3" t="str">
        <f>IF(A2782&lt;=('VCR Graph'!$C$13/'VCR Graph'!$C$14),'VCR Graph'!$C$16,"")</f>
        <v/>
      </c>
      <c r="G2782">
        <v>0</v>
      </c>
    </row>
    <row r="2783" spans="1:7" x14ac:dyDescent="0.2">
      <c r="A2783" s="2">
        <f t="shared" si="88"/>
        <v>2.7809999999998047</v>
      </c>
      <c r="B2783">
        <f>'VCR Graph'!$C$3/'background data'!A2783</f>
        <v>0.71916576770950758</v>
      </c>
      <c r="C2783" t="str">
        <f>IF(AND(A2783&gt;('VCR Graph'!$C$12/'VCR Graph'!$C$14),A2783&lt;('VCR Graph'!$C$13/'VCR Graph'!$C$14)),42,"")</f>
        <v/>
      </c>
      <c r="D2783" s="2">
        <f t="shared" si="87"/>
        <v>0</v>
      </c>
      <c r="E2783" s="3" t="str">
        <f>IF(A2783&lt;=('VCR Graph'!$C$12/'VCR Graph'!$C$14),'VCR Graph'!$C$15,"")</f>
        <v/>
      </c>
      <c r="F2783" s="3" t="str">
        <f>IF(A2783&lt;=('VCR Graph'!$C$13/'VCR Graph'!$C$14),'VCR Graph'!$C$16,"")</f>
        <v/>
      </c>
      <c r="G2783">
        <v>0</v>
      </c>
    </row>
    <row r="2784" spans="1:7" x14ac:dyDescent="0.2">
      <c r="A2784" s="2">
        <f t="shared" si="88"/>
        <v>2.7819999999998046</v>
      </c>
      <c r="B2784">
        <f>'VCR Graph'!$C$3/'background data'!A2784</f>
        <v>0.7189072609633862</v>
      </c>
      <c r="C2784" t="str">
        <f>IF(AND(A2784&gt;('VCR Graph'!$C$12/'VCR Graph'!$C$14),A2784&lt;('VCR Graph'!$C$13/'VCR Graph'!$C$14)),42,"")</f>
        <v/>
      </c>
      <c r="D2784" s="2">
        <f t="shared" si="87"/>
        <v>0</v>
      </c>
      <c r="E2784" s="3" t="str">
        <f>IF(A2784&lt;=('VCR Graph'!$C$12/'VCR Graph'!$C$14),'VCR Graph'!$C$15,"")</f>
        <v/>
      </c>
      <c r="F2784" s="3" t="str">
        <f>IF(A2784&lt;=('VCR Graph'!$C$13/'VCR Graph'!$C$14),'VCR Graph'!$C$16,"")</f>
        <v/>
      </c>
      <c r="G2784">
        <v>0</v>
      </c>
    </row>
    <row r="2785" spans="1:7" x14ac:dyDescent="0.2">
      <c r="A2785" s="2">
        <f t="shared" si="88"/>
        <v>2.7829999999998045</v>
      </c>
      <c r="B2785">
        <f>'VCR Graph'!$C$3/'background data'!A2785</f>
        <v>0.71864893999286394</v>
      </c>
      <c r="C2785" t="str">
        <f>IF(AND(A2785&gt;('VCR Graph'!$C$12/'VCR Graph'!$C$14),A2785&lt;('VCR Graph'!$C$13/'VCR Graph'!$C$14)),42,"")</f>
        <v/>
      </c>
      <c r="D2785" s="2">
        <f t="shared" si="87"/>
        <v>0</v>
      </c>
      <c r="E2785" s="3" t="str">
        <f>IF(A2785&lt;=('VCR Graph'!$C$12/'VCR Graph'!$C$14),'VCR Graph'!$C$15,"")</f>
        <v/>
      </c>
      <c r="F2785" s="3" t="str">
        <f>IF(A2785&lt;=('VCR Graph'!$C$13/'VCR Graph'!$C$14),'VCR Graph'!$C$16,"")</f>
        <v/>
      </c>
      <c r="G2785">
        <v>0</v>
      </c>
    </row>
    <row r="2786" spans="1:7" x14ac:dyDescent="0.2">
      <c r="A2786" s="2">
        <f t="shared" si="88"/>
        <v>2.7839999999998044</v>
      </c>
      <c r="B2786">
        <f>'VCR Graph'!$C$3/'background data'!A2786</f>
        <v>0.71839080459775162</v>
      </c>
      <c r="C2786" t="str">
        <f>IF(AND(A2786&gt;('VCR Graph'!$C$12/'VCR Graph'!$C$14),A2786&lt;('VCR Graph'!$C$13/'VCR Graph'!$C$14)),42,"")</f>
        <v/>
      </c>
      <c r="D2786" s="2">
        <f t="shared" si="87"/>
        <v>0</v>
      </c>
      <c r="E2786" s="3" t="str">
        <f>IF(A2786&lt;=('VCR Graph'!$C$12/'VCR Graph'!$C$14),'VCR Graph'!$C$15,"")</f>
        <v/>
      </c>
      <c r="F2786" s="3" t="str">
        <f>IF(A2786&lt;=('VCR Graph'!$C$13/'VCR Graph'!$C$14),'VCR Graph'!$C$16,"")</f>
        <v/>
      </c>
      <c r="G2786">
        <v>0</v>
      </c>
    </row>
    <row r="2787" spans="1:7" x14ac:dyDescent="0.2">
      <c r="A2787" s="2">
        <f t="shared" si="88"/>
        <v>2.7849999999998043</v>
      </c>
      <c r="B2787">
        <f>'VCR Graph'!$C$3/'background data'!A2787</f>
        <v>0.71813285457814746</v>
      </c>
      <c r="C2787" t="str">
        <f>IF(AND(A2787&gt;('VCR Graph'!$C$12/'VCR Graph'!$C$14),A2787&lt;('VCR Graph'!$C$13/'VCR Graph'!$C$14)),42,"")</f>
        <v/>
      </c>
      <c r="D2787" s="2">
        <f t="shared" si="87"/>
        <v>0</v>
      </c>
      <c r="E2787" s="3" t="str">
        <f>IF(A2787&lt;=('VCR Graph'!$C$12/'VCR Graph'!$C$14),'VCR Graph'!$C$15,"")</f>
        <v/>
      </c>
      <c r="F2787" s="3" t="str">
        <f>IF(A2787&lt;=('VCR Graph'!$C$13/'VCR Graph'!$C$14),'VCR Graph'!$C$16,"")</f>
        <v/>
      </c>
      <c r="G2787">
        <v>0</v>
      </c>
    </row>
    <row r="2788" spans="1:7" x14ac:dyDescent="0.2">
      <c r="A2788" s="2">
        <f t="shared" si="88"/>
        <v>2.7859999999998042</v>
      </c>
      <c r="B2788">
        <f>'VCR Graph'!$C$3/'background data'!A2788</f>
        <v>0.7178750897344367</v>
      </c>
      <c r="C2788" t="str">
        <f>IF(AND(A2788&gt;('VCR Graph'!$C$12/'VCR Graph'!$C$14),A2788&lt;('VCR Graph'!$C$13/'VCR Graph'!$C$14)),42,"")</f>
        <v/>
      </c>
      <c r="D2788" s="2">
        <f t="shared" si="87"/>
        <v>0</v>
      </c>
      <c r="E2788" s="3" t="str">
        <f>IF(A2788&lt;=('VCR Graph'!$C$12/'VCR Graph'!$C$14),'VCR Graph'!$C$15,"")</f>
        <v/>
      </c>
      <c r="F2788" s="3" t="str">
        <f>IF(A2788&lt;=('VCR Graph'!$C$13/'VCR Graph'!$C$14),'VCR Graph'!$C$16,"")</f>
        <v/>
      </c>
      <c r="G2788">
        <v>0</v>
      </c>
    </row>
    <row r="2789" spans="1:7" x14ac:dyDescent="0.2">
      <c r="A2789" s="2">
        <f t="shared" si="88"/>
        <v>2.7869999999998041</v>
      </c>
      <c r="B2789">
        <f>'VCR Graph'!$C$3/'background data'!A2789</f>
        <v>0.71761750986729123</v>
      </c>
      <c r="C2789" t="str">
        <f>IF(AND(A2789&gt;('VCR Graph'!$C$12/'VCR Graph'!$C$14),A2789&lt;('VCR Graph'!$C$13/'VCR Graph'!$C$14)),42,"")</f>
        <v/>
      </c>
      <c r="D2789" s="2">
        <f t="shared" si="87"/>
        <v>0</v>
      </c>
      <c r="E2789" s="3" t="str">
        <f>IF(A2789&lt;=('VCR Graph'!$C$12/'VCR Graph'!$C$14),'VCR Graph'!$C$15,"")</f>
        <v/>
      </c>
      <c r="F2789" s="3" t="str">
        <f>IF(A2789&lt;=('VCR Graph'!$C$13/'VCR Graph'!$C$14),'VCR Graph'!$C$16,"")</f>
        <v/>
      </c>
      <c r="G2789">
        <v>0</v>
      </c>
    </row>
    <row r="2790" spans="1:7" x14ac:dyDescent="0.2">
      <c r="A2790" s="2">
        <f t="shared" si="88"/>
        <v>2.787999999999804</v>
      </c>
      <c r="B2790">
        <f>'VCR Graph'!$C$3/'background data'!A2790</f>
        <v>0.71736011477766881</v>
      </c>
      <c r="C2790" t="str">
        <f>IF(AND(A2790&gt;('VCR Graph'!$C$12/'VCR Graph'!$C$14),A2790&lt;('VCR Graph'!$C$13/'VCR Graph'!$C$14)),42,"")</f>
        <v/>
      </c>
      <c r="D2790" s="2">
        <f t="shared" si="87"/>
        <v>0</v>
      </c>
      <c r="E2790" s="3" t="str">
        <f>IF(A2790&lt;=('VCR Graph'!$C$12/'VCR Graph'!$C$14),'VCR Graph'!$C$15,"")</f>
        <v/>
      </c>
      <c r="F2790" s="3" t="str">
        <f>IF(A2790&lt;=('VCR Graph'!$C$13/'VCR Graph'!$C$14),'VCR Graph'!$C$16,"")</f>
        <v/>
      </c>
      <c r="G2790">
        <v>0</v>
      </c>
    </row>
    <row r="2791" spans="1:7" x14ac:dyDescent="0.2">
      <c r="A2791" s="2">
        <f t="shared" si="88"/>
        <v>2.7889999999998039</v>
      </c>
      <c r="B2791">
        <f>'VCR Graph'!$C$3/'background data'!A2791</f>
        <v>0.71710290426681267</v>
      </c>
      <c r="C2791" t="str">
        <f>IF(AND(A2791&gt;('VCR Graph'!$C$12/'VCR Graph'!$C$14),A2791&lt;('VCR Graph'!$C$13/'VCR Graph'!$C$14)),42,"")</f>
        <v/>
      </c>
      <c r="D2791" s="2">
        <f t="shared" si="87"/>
        <v>0</v>
      </c>
      <c r="E2791" s="3" t="str">
        <f>IF(A2791&lt;=('VCR Graph'!$C$12/'VCR Graph'!$C$14),'VCR Graph'!$C$15,"")</f>
        <v/>
      </c>
      <c r="F2791" s="3" t="str">
        <f>IF(A2791&lt;=('VCR Graph'!$C$13/'VCR Graph'!$C$14),'VCR Graph'!$C$16,"")</f>
        <v/>
      </c>
      <c r="G2791">
        <v>0</v>
      </c>
    </row>
    <row r="2792" spans="1:7" x14ac:dyDescent="0.2">
      <c r="A2792" s="2">
        <f t="shared" si="88"/>
        <v>2.7899999999998037</v>
      </c>
      <c r="B2792">
        <f>'VCR Graph'!$C$3/'background data'!A2792</f>
        <v>0.71684587813625111</v>
      </c>
      <c r="C2792" t="str">
        <f>IF(AND(A2792&gt;('VCR Graph'!$C$12/'VCR Graph'!$C$14),A2792&lt;('VCR Graph'!$C$13/'VCR Graph'!$C$14)),42,"")</f>
        <v/>
      </c>
      <c r="D2792" s="2">
        <f t="shared" si="87"/>
        <v>0</v>
      </c>
      <c r="E2792" s="3" t="str">
        <f>IF(A2792&lt;=('VCR Graph'!$C$12/'VCR Graph'!$C$14),'VCR Graph'!$C$15,"")</f>
        <v/>
      </c>
      <c r="F2792" s="3" t="str">
        <f>IF(A2792&lt;=('VCR Graph'!$C$13/'VCR Graph'!$C$14),'VCR Graph'!$C$16,"")</f>
        <v/>
      </c>
      <c r="G2792">
        <v>0</v>
      </c>
    </row>
    <row r="2793" spans="1:7" x14ac:dyDescent="0.2">
      <c r="A2793" s="2">
        <f t="shared" si="88"/>
        <v>2.7909999999998036</v>
      </c>
      <c r="B2793">
        <f>'VCR Graph'!$C$3/'background data'!A2793</f>
        <v>0.71658903618779679</v>
      </c>
      <c r="C2793" t="str">
        <f>IF(AND(A2793&gt;('VCR Graph'!$C$12/'VCR Graph'!$C$14),A2793&lt;('VCR Graph'!$C$13/'VCR Graph'!$C$14)),42,"")</f>
        <v/>
      </c>
      <c r="D2793" s="2">
        <f t="shared" si="87"/>
        <v>0</v>
      </c>
      <c r="E2793" s="3" t="str">
        <f>IF(A2793&lt;=('VCR Graph'!$C$12/'VCR Graph'!$C$14),'VCR Graph'!$C$15,"")</f>
        <v/>
      </c>
      <c r="F2793" s="3" t="str">
        <f>IF(A2793&lt;=('VCR Graph'!$C$13/'VCR Graph'!$C$14),'VCR Graph'!$C$16,"")</f>
        <v/>
      </c>
      <c r="G2793">
        <v>0</v>
      </c>
    </row>
    <row r="2794" spans="1:7" x14ac:dyDescent="0.2">
      <c r="A2794" s="2">
        <f t="shared" si="88"/>
        <v>2.7919999999998035</v>
      </c>
      <c r="B2794">
        <f>'VCR Graph'!$C$3/'background data'!A2794</f>
        <v>0.71633237822354612</v>
      </c>
      <c r="C2794" t="str">
        <f>IF(AND(A2794&gt;('VCR Graph'!$C$12/'VCR Graph'!$C$14),A2794&lt;('VCR Graph'!$C$13/'VCR Graph'!$C$14)),42,"")</f>
        <v/>
      </c>
      <c r="D2794" s="2">
        <f t="shared" si="87"/>
        <v>0</v>
      </c>
      <c r="E2794" s="3" t="str">
        <f>IF(A2794&lt;=('VCR Graph'!$C$12/'VCR Graph'!$C$14),'VCR Graph'!$C$15,"")</f>
        <v/>
      </c>
      <c r="F2794" s="3" t="str">
        <f>IF(A2794&lt;=('VCR Graph'!$C$13/'VCR Graph'!$C$14),'VCR Graph'!$C$16,"")</f>
        <v/>
      </c>
      <c r="G2794">
        <v>0</v>
      </c>
    </row>
    <row r="2795" spans="1:7" x14ac:dyDescent="0.2">
      <c r="A2795" s="2">
        <f t="shared" si="88"/>
        <v>2.7929999999998034</v>
      </c>
      <c r="B2795">
        <f>'VCR Graph'!$C$3/'background data'!A2795</f>
        <v>0.71607590404587929</v>
      </c>
      <c r="C2795" t="str">
        <f>IF(AND(A2795&gt;('VCR Graph'!$C$12/'VCR Graph'!$C$14),A2795&lt;('VCR Graph'!$C$13/'VCR Graph'!$C$14)),42,"")</f>
        <v/>
      </c>
      <c r="D2795" s="2">
        <f t="shared" si="87"/>
        <v>0</v>
      </c>
      <c r="E2795" s="3" t="str">
        <f>IF(A2795&lt;=('VCR Graph'!$C$12/'VCR Graph'!$C$14),'VCR Graph'!$C$15,"")</f>
        <v/>
      </c>
      <c r="F2795" s="3" t="str">
        <f>IF(A2795&lt;=('VCR Graph'!$C$13/'VCR Graph'!$C$14),'VCR Graph'!$C$16,"")</f>
        <v/>
      </c>
      <c r="G2795">
        <v>0</v>
      </c>
    </row>
    <row r="2796" spans="1:7" x14ac:dyDescent="0.2">
      <c r="A2796" s="2">
        <f t="shared" si="88"/>
        <v>2.7939999999998033</v>
      </c>
      <c r="B2796">
        <f>'VCR Graph'!$C$3/'background data'!A2796</f>
        <v>0.71581961345745915</v>
      </c>
      <c r="C2796" t="str">
        <f>IF(AND(A2796&gt;('VCR Graph'!$C$12/'VCR Graph'!$C$14),A2796&lt;('VCR Graph'!$C$13/'VCR Graph'!$C$14)),42,"")</f>
        <v/>
      </c>
      <c r="D2796" s="2">
        <f t="shared" si="87"/>
        <v>0</v>
      </c>
      <c r="E2796" s="3" t="str">
        <f>IF(A2796&lt;=('VCR Graph'!$C$12/'VCR Graph'!$C$14),'VCR Graph'!$C$15,"")</f>
        <v/>
      </c>
      <c r="F2796" s="3" t="str">
        <f>IF(A2796&lt;=('VCR Graph'!$C$13/'VCR Graph'!$C$14),'VCR Graph'!$C$16,"")</f>
        <v/>
      </c>
      <c r="G2796">
        <v>0</v>
      </c>
    </row>
    <row r="2797" spans="1:7" x14ac:dyDescent="0.2">
      <c r="A2797" s="2">
        <f t="shared" si="88"/>
        <v>2.7949999999998032</v>
      </c>
      <c r="B2797">
        <f>'VCR Graph'!$C$3/'background data'!A2797</f>
        <v>0.71556350626123111</v>
      </c>
      <c r="C2797" t="str">
        <f>IF(AND(A2797&gt;('VCR Graph'!$C$12/'VCR Graph'!$C$14),A2797&lt;('VCR Graph'!$C$13/'VCR Graph'!$C$14)),42,"")</f>
        <v/>
      </c>
      <c r="D2797" s="2">
        <f t="shared" si="87"/>
        <v>0</v>
      </c>
      <c r="E2797" s="3" t="str">
        <f>IF(A2797&lt;=('VCR Graph'!$C$12/'VCR Graph'!$C$14),'VCR Graph'!$C$15,"")</f>
        <v/>
      </c>
      <c r="F2797" s="3" t="str">
        <f>IF(A2797&lt;=('VCR Graph'!$C$13/'VCR Graph'!$C$14),'VCR Graph'!$C$16,"")</f>
        <v/>
      </c>
      <c r="G2797">
        <v>0</v>
      </c>
    </row>
    <row r="2798" spans="1:7" x14ac:dyDescent="0.2">
      <c r="A2798" s="2">
        <f t="shared" si="88"/>
        <v>2.7959999999998031</v>
      </c>
      <c r="B2798">
        <f>'VCR Graph'!$C$3/'background data'!A2798</f>
        <v>0.71530758226042235</v>
      </c>
      <c r="C2798" t="str">
        <f>IF(AND(A2798&gt;('VCR Graph'!$C$12/'VCR Graph'!$C$14),A2798&lt;('VCR Graph'!$C$13/'VCR Graph'!$C$14)),42,"")</f>
        <v/>
      </c>
      <c r="D2798" s="2">
        <f t="shared" si="87"/>
        <v>0</v>
      </c>
      <c r="E2798" s="3" t="str">
        <f>IF(A2798&lt;=('VCR Graph'!$C$12/'VCR Graph'!$C$14),'VCR Graph'!$C$15,"")</f>
        <v/>
      </c>
      <c r="F2798" s="3" t="str">
        <f>IF(A2798&lt;=('VCR Graph'!$C$13/'VCR Graph'!$C$14),'VCR Graph'!$C$16,"")</f>
        <v/>
      </c>
      <c r="G2798">
        <v>0</v>
      </c>
    </row>
    <row r="2799" spans="1:7" x14ac:dyDescent="0.2">
      <c r="A2799" s="2">
        <f t="shared" si="88"/>
        <v>2.796999999999803</v>
      </c>
      <c r="B2799">
        <f>'VCR Graph'!$C$3/'background data'!A2799</f>
        <v>0.7150518412585416</v>
      </c>
      <c r="C2799" t="str">
        <f>IF(AND(A2799&gt;('VCR Graph'!$C$12/'VCR Graph'!$C$14),A2799&lt;('VCR Graph'!$C$13/'VCR Graph'!$C$14)),42,"")</f>
        <v/>
      </c>
      <c r="D2799" s="2">
        <f t="shared" si="87"/>
        <v>0</v>
      </c>
      <c r="E2799" s="3" t="str">
        <f>IF(A2799&lt;=('VCR Graph'!$C$12/'VCR Graph'!$C$14),'VCR Graph'!$C$15,"")</f>
        <v/>
      </c>
      <c r="F2799" s="3" t="str">
        <f>IF(A2799&lt;=('VCR Graph'!$C$13/'VCR Graph'!$C$14),'VCR Graph'!$C$16,"")</f>
        <v/>
      </c>
      <c r="G2799">
        <v>0</v>
      </c>
    </row>
    <row r="2800" spans="1:7" x14ac:dyDescent="0.2">
      <c r="A2800" s="2">
        <f t="shared" si="88"/>
        <v>2.7979999999998029</v>
      </c>
      <c r="B2800">
        <f>'VCR Graph'!$C$3/'background data'!A2800</f>
        <v>0.71479628305937848</v>
      </c>
      <c r="C2800" t="str">
        <f>IF(AND(A2800&gt;('VCR Graph'!$C$12/'VCR Graph'!$C$14),A2800&lt;('VCR Graph'!$C$13/'VCR Graph'!$C$14)),42,"")</f>
        <v/>
      </c>
      <c r="D2800" s="2">
        <f t="shared" si="87"/>
        <v>0</v>
      </c>
      <c r="E2800" s="3" t="str">
        <f>IF(A2800&lt;=('VCR Graph'!$C$12/'VCR Graph'!$C$14),'VCR Graph'!$C$15,"")</f>
        <v/>
      </c>
      <c r="F2800" s="3" t="str">
        <f>IF(A2800&lt;=('VCR Graph'!$C$13/'VCR Graph'!$C$14),'VCR Graph'!$C$16,"")</f>
        <v/>
      </c>
      <c r="G2800">
        <v>0</v>
      </c>
    </row>
    <row r="2801" spans="1:7" x14ac:dyDescent="0.2">
      <c r="A2801" s="2">
        <f t="shared" si="88"/>
        <v>2.7989999999998028</v>
      </c>
      <c r="B2801">
        <f>'VCR Graph'!$C$3/'background data'!A2801</f>
        <v>0.71454090746700283</v>
      </c>
      <c r="C2801" t="str">
        <f>IF(AND(A2801&gt;('VCR Graph'!$C$12/'VCR Graph'!$C$14),A2801&lt;('VCR Graph'!$C$13/'VCR Graph'!$C$14)),42,"")</f>
        <v/>
      </c>
      <c r="D2801" s="2">
        <f t="shared" si="87"/>
        <v>0</v>
      </c>
      <c r="E2801" s="3" t="str">
        <f>IF(A2801&lt;=('VCR Graph'!$C$12/'VCR Graph'!$C$14),'VCR Graph'!$C$15,"")</f>
        <v/>
      </c>
      <c r="F2801" s="3" t="str">
        <f>IF(A2801&lt;=('VCR Graph'!$C$13/'VCR Graph'!$C$14),'VCR Graph'!$C$16,"")</f>
        <v/>
      </c>
      <c r="G2801">
        <v>0</v>
      </c>
    </row>
    <row r="2802" spans="1:7" x14ac:dyDescent="0.2">
      <c r="A2802" s="2">
        <f t="shared" si="88"/>
        <v>2.7999999999998026</v>
      </c>
      <c r="B2802">
        <f>'VCR Graph'!$C$3/'background data'!A2802</f>
        <v>0.71428571428576459</v>
      </c>
      <c r="C2802" t="str">
        <f>IF(AND(A2802&gt;('VCR Graph'!$C$12/'VCR Graph'!$C$14),A2802&lt;('VCR Graph'!$C$13/'VCR Graph'!$C$14)),42,"")</f>
        <v/>
      </c>
      <c r="D2802" s="2">
        <f t="shared" si="87"/>
        <v>0</v>
      </c>
      <c r="E2802" s="3" t="str">
        <f>IF(A2802&lt;=('VCR Graph'!$C$12/'VCR Graph'!$C$14),'VCR Graph'!$C$15,"")</f>
        <v/>
      </c>
      <c r="F2802" s="3" t="str">
        <f>IF(A2802&lt;=('VCR Graph'!$C$13/'VCR Graph'!$C$14),'VCR Graph'!$C$16,"")</f>
        <v/>
      </c>
      <c r="G2802">
        <v>0</v>
      </c>
    </row>
    <row r="2803" spans="1:7" x14ac:dyDescent="0.2">
      <c r="A2803" s="2">
        <f t="shared" si="88"/>
        <v>2.8009999999998025</v>
      </c>
      <c r="B2803">
        <f>'VCR Graph'!$C$3/'background data'!A2803</f>
        <v>0.71403070332029306</v>
      </c>
      <c r="C2803" t="str">
        <f>IF(AND(A2803&gt;('VCR Graph'!$C$12/'VCR Graph'!$C$14),A2803&lt;('VCR Graph'!$C$13/'VCR Graph'!$C$14)),42,"")</f>
        <v/>
      </c>
      <c r="D2803" s="2">
        <f t="shared" si="87"/>
        <v>0</v>
      </c>
      <c r="E2803" s="3" t="str">
        <f>IF(A2803&lt;=('VCR Graph'!$C$12/'VCR Graph'!$C$14),'VCR Graph'!$C$15,"")</f>
        <v/>
      </c>
      <c r="F2803" s="3" t="str">
        <f>IF(A2803&lt;=('VCR Graph'!$C$13/'VCR Graph'!$C$14),'VCR Graph'!$C$16,"")</f>
        <v/>
      </c>
      <c r="G2803">
        <v>0</v>
      </c>
    </row>
    <row r="2804" spans="1:7" x14ac:dyDescent="0.2">
      <c r="A2804" s="2">
        <f t="shared" si="88"/>
        <v>2.8019999999998024</v>
      </c>
      <c r="B2804">
        <f>'VCR Graph'!$C$3/'background data'!A2804</f>
        <v>0.71377587437549639</v>
      </c>
      <c r="C2804" t="str">
        <f>IF(AND(A2804&gt;('VCR Graph'!$C$12/'VCR Graph'!$C$14),A2804&lt;('VCR Graph'!$C$13/'VCR Graph'!$C$14)),42,"")</f>
        <v/>
      </c>
      <c r="D2804" s="2">
        <f t="shared" si="87"/>
        <v>0</v>
      </c>
      <c r="E2804" s="3" t="str">
        <f>IF(A2804&lt;=('VCR Graph'!$C$12/'VCR Graph'!$C$14),'VCR Graph'!$C$15,"")</f>
        <v/>
      </c>
      <c r="F2804" s="3" t="str">
        <f>IF(A2804&lt;=('VCR Graph'!$C$13/'VCR Graph'!$C$14),'VCR Graph'!$C$16,"")</f>
        <v/>
      </c>
      <c r="G2804">
        <v>0</v>
      </c>
    </row>
    <row r="2805" spans="1:7" x14ac:dyDescent="0.2">
      <c r="A2805" s="2">
        <f t="shared" si="88"/>
        <v>2.8029999999998023</v>
      </c>
      <c r="B2805">
        <f>'VCR Graph'!$C$3/'background data'!A2805</f>
        <v>0.7135212272565612</v>
      </c>
      <c r="C2805" t="str">
        <f>IF(AND(A2805&gt;('VCR Graph'!$C$12/'VCR Graph'!$C$14),A2805&lt;('VCR Graph'!$C$13/'VCR Graph'!$C$14)),42,"")</f>
        <v/>
      </c>
      <c r="D2805" s="2">
        <f t="shared" si="87"/>
        <v>0</v>
      </c>
      <c r="E2805" s="3" t="str">
        <f>IF(A2805&lt;=('VCR Graph'!$C$12/'VCR Graph'!$C$14),'VCR Graph'!$C$15,"")</f>
        <v/>
      </c>
      <c r="F2805" s="3" t="str">
        <f>IF(A2805&lt;=('VCR Graph'!$C$13/'VCR Graph'!$C$14),'VCR Graph'!$C$16,"")</f>
        <v/>
      </c>
      <c r="G2805">
        <v>0</v>
      </c>
    </row>
    <row r="2806" spans="1:7" x14ac:dyDescent="0.2">
      <c r="A2806" s="2">
        <f t="shared" si="88"/>
        <v>2.8039999999998022</v>
      </c>
      <c r="B2806">
        <f>'VCR Graph'!$C$3/'background data'!A2806</f>
        <v>0.71326676176895187</v>
      </c>
      <c r="C2806" t="str">
        <f>IF(AND(A2806&gt;('VCR Graph'!$C$12/'VCR Graph'!$C$14),A2806&lt;('VCR Graph'!$C$13/'VCR Graph'!$C$14)),42,"")</f>
        <v/>
      </c>
      <c r="D2806" s="2">
        <f t="shared" si="87"/>
        <v>0</v>
      </c>
      <c r="E2806" s="3" t="str">
        <f>IF(A2806&lt;=('VCR Graph'!$C$12/'VCR Graph'!$C$14),'VCR Graph'!$C$15,"")</f>
        <v/>
      </c>
      <c r="F2806" s="3" t="str">
        <f>IF(A2806&lt;=('VCR Graph'!$C$13/'VCR Graph'!$C$14),'VCR Graph'!$C$16,"")</f>
        <v/>
      </c>
      <c r="G2806">
        <v>0</v>
      </c>
    </row>
    <row r="2807" spans="1:7" x14ac:dyDescent="0.2">
      <c r="A2807" s="2">
        <f t="shared" si="88"/>
        <v>2.8049999999998021</v>
      </c>
      <c r="B2807">
        <f>'VCR Graph'!$C$3/'background data'!A2807</f>
        <v>0.71301247771841036</v>
      </c>
      <c r="C2807" t="str">
        <f>IF(AND(A2807&gt;('VCR Graph'!$C$12/'VCR Graph'!$C$14),A2807&lt;('VCR Graph'!$C$13/'VCR Graph'!$C$14)),42,"")</f>
        <v/>
      </c>
      <c r="D2807" s="2">
        <f t="shared" si="87"/>
        <v>0</v>
      </c>
      <c r="E2807" s="3" t="str">
        <f>IF(A2807&lt;=('VCR Graph'!$C$12/'VCR Graph'!$C$14),'VCR Graph'!$C$15,"")</f>
        <v/>
      </c>
      <c r="F2807" s="3" t="str">
        <f>IF(A2807&lt;=('VCR Graph'!$C$13/'VCR Graph'!$C$14),'VCR Graph'!$C$16,"")</f>
        <v/>
      </c>
      <c r="G2807">
        <v>0</v>
      </c>
    </row>
    <row r="2808" spans="1:7" x14ac:dyDescent="0.2">
      <c r="A2808" s="2">
        <f t="shared" si="88"/>
        <v>2.805999999999802</v>
      </c>
      <c r="B2808">
        <f>'VCR Graph'!$C$3/'background data'!A2808</f>
        <v>0.71275837491095551</v>
      </c>
      <c r="C2808" t="str">
        <f>IF(AND(A2808&gt;('VCR Graph'!$C$12/'VCR Graph'!$C$14),A2808&lt;('VCR Graph'!$C$13/'VCR Graph'!$C$14)),42,"")</f>
        <v/>
      </c>
      <c r="D2808" s="2">
        <f t="shared" si="87"/>
        <v>0</v>
      </c>
      <c r="E2808" s="3" t="str">
        <f>IF(A2808&lt;=('VCR Graph'!$C$12/'VCR Graph'!$C$14),'VCR Graph'!$C$15,"")</f>
        <v/>
      </c>
      <c r="F2808" s="3" t="str">
        <f>IF(A2808&lt;=('VCR Graph'!$C$13/'VCR Graph'!$C$14),'VCR Graph'!$C$16,"")</f>
        <v/>
      </c>
      <c r="G2808">
        <v>0</v>
      </c>
    </row>
    <row r="2809" spans="1:7" x14ac:dyDescent="0.2">
      <c r="A2809" s="2">
        <f t="shared" si="88"/>
        <v>2.8069999999998019</v>
      </c>
      <c r="B2809">
        <f>'VCR Graph'!$C$3/'background data'!A2809</f>
        <v>0.71250445315288247</v>
      </c>
      <c r="C2809" t="str">
        <f>IF(AND(A2809&gt;('VCR Graph'!$C$12/'VCR Graph'!$C$14),A2809&lt;('VCR Graph'!$C$13/'VCR Graph'!$C$14)),42,"")</f>
        <v/>
      </c>
      <c r="D2809" s="2">
        <f t="shared" si="87"/>
        <v>0</v>
      </c>
      <c r="E2809" s="3" t="str">
        <f>IF(A2809&lt;=('VCR Graph'!$C$12/'VCR Graph'!$C$14),'VCR Graph'!$C$15,"")</f>
        <v/>
      </c>
      <c r="F2809" s="3" t="str">
        <f>IF(A2809&lt;=('VCR Graph'!$C$13/'VCR Graph'!$C$14),'VCR Graph'!$C$16,"")</f>
        <v/>
      </c>
      <c r="G2809">
        <v>0</v>
      </c>
    </row>
    <row r="2810" spans="1:7" x14ac:dyDescent="0.2">
      <c r="A2810" s="2">
        <f t="shared" si="88"/>
        <v>2.8079999999998018</v>
      </c>
      <c r="B2810">
        <f>'VCR Graph'!$C$3/'background data'!A2810</f>
        <v>0.71225071225076253</v>
      </c>
      <c r="C2810" t="str">
        <f>IF(AND(A2810&gt;('VCR Graph'!$C$12/'VCR Graph'!$C$14),A2810&lt;('VCR Graph'!$C$13/'VCR Graph'!$C$14)),42,"")</f>
        <v/>
      </c>
      <c r="D2810" s="2">
        <f t="shared" si="87"/>
        <v>0</v>
      </c>
      <c r="E2810" s="3" t="str">
        <f>IF(A2810&lt;=('VCR Graph'!$C$12/'VCR Graph'!$C$14),'VCR Graph'!$C$15,"")</f>
        <v/>
      </c>
      <c r="F2810" s="3" t="str">
        <f>IF(A2810&lt;=('VCR Graph'!$C$13/'VCR Graph'!$C$14),'VCR Graph'!$C$16,"")</f>
        <v/>
      </c>
      <c r="G2810">
        <v>0</v>
      </c>
    </row>
    <row r="2811" spans="1:7" x14ac:dyDescent="0.2">
      <c r="A2811" s="2">
        <f t="shared" si="88"/>
        <v>2.8089999999998017</v>
      </c>
      <c r="B2811">
        <f>'VCR Graph'!$C$3/'background data'!A2811</f>
        <v>0.7119971520114422</v>
      </c>
      <c r="C2811" t="str">
        <f>IF(AND(A2811&gt;('VCR Graph'!$C$12/'VCR Graph'!$C$14),A2811&lt;('VCR Graph'!$C$13/'VCR Graph'!$C$14)),42,"")</f>
        <v/>
      </c>
      <c r="D2811" s="2">
        <f t="shared" si="87"/>
        <v>0</v>
      </c>
      <c r="E2811" s="3" t="str">
        <f>IF(A2811&lt;=('VCR Graph'!$C$12/'VCR Graph'!$C$14),'VCR Graph'!$C$15,"")</f>
        <v/>
      </c>
      <c r="F2811" s="3" t="str">
        <f>IF(A2811&lt;=('VCR Graph'!$C$13/'VCR Graph'!$C$14),'VCR Graph'!$C$16,"")</f>
        <v/>
      </c>
      <c r="G2811">
        <v>0</v>
      </c>
    </row>
    <row r="2812" spans="1:7" x14ac:dyDescent="0.2">
      <c r="A2812" s="2">
        <f t="shared" si="88"/>
        <v>2.8099999999998015</v>
      </c>
      <c r="B2812">
        <f>'VCR Graph'!$C$3/'background data'!A2812</f>
        <v>0.7117437722420431</v>
      </c>
      <c r="C2812" t="str">
        <f>IF(AND(A2812&gt;('VCR Graph'!$C$12/'VCR Graph'!$C$14),A2812&lt;('VCR Graph'!$C$13/'VCR Graph'!$C$14)),42,"")</f>
        <v/>
      </c>
      <c r="D2812" s="2">
        <f t="shared" si="87"/>
        <v>0</v>
      </c>
      <c r="E2812" s="3" t="str">
        <f>IF(A2812&lt;=('VCR Graph'!$C$12/'VCR Graph'!$C$14),'VCR Graph'!$C$15,"")</f>
        <v/>
      </c>
      <c r="F2812" s="3" t="str">
        <f>IF(A2812&lt;=('VCR Graph'!$C$13/'VCR Graph'!$C$14),'VCR Graph'!$C$16,"")</f>
        <v/>
      </c>
      <c r="G2812">
        <v>0</v>
      </c>
    </row>
    <row r="2813" spans="1:7" x14ac:dyDescent="0.2">
      <c r="A2813" s="2">
        <f t="shared" si="88"/>
        <v>2.8109999999998014</v>
      </c>
      <c r="B2813">
        <f>'VCR Graph'!$C$3/'background data'!A2813</f>
        <v>0.7114905727499613</v>
      </c>
      <c r="C2813" t="str">
        <f>IF(AND(A2813&gt;('VCR Graph'!$C$12/'VCR Graph'!$C$14),A2813&lt;('VCR Graph'!$C$13/'VCR Graph'!$C$14)),42,"")</f>
        <v/>
      </c>
      <c r="D2813" s="2">
        <f t="shared" si="87"/>
        <v>0</v>
      </c>
      <c r="E2813" s="3" t="str">
        <f>IF(A2813&lt;=('VCR Graph'!$C$12/'VCR Graph'!$C$14),'VCR Graph'!$C$15,"")</f>
        <v/>
      </c>
      <c r="F2813" s="3" t="str">
        <f>IF(A2813&lt;=('VCR Graph'!$C$13/'VCR Graph'!$C$14),'VCR Graph'!$C$16,"")</f>
        <v/>
      </c>
      <c r="G2813">
        <v>0</v>
      </c>
    </row>
    <row r="2814" spans="1:7" x14ac:dyDescent="0.2">
      <c r="A2814" s="2">
        <f t="shared" si="88"/>
        <v>2.8119999999998013</v>
      </c>
      <c r="B2814">
        <f>'VCR Graph'!$C$3/'background data'!A2814</f>
        <v>0.71123755334286676</v>
      </c>
      <c r="C2814" t="str">
        <f>IF(AND(A2814&gt;('VCR Graph'!$C$12/'VCR Graph'!$C$14),A2814&lt;('VCR Graph'!$C$13/'VCR Graph'!$C$14)),42,"")</f>
        <v/>
      </c>
      <c r="D2814" s="2">
        <f t="shared" si="87"/>
        <v>0</v>
      </c>
      <c r="E2814" s="3" t="str">
        <f>IF(A2814&lt;=('VCR Graph'!$C$12/'VCR Graph'!$C$14),'VCR Graph'!$C$15,"")</f>
        <v/>
      </c>
      <c r="F2814" s="3" t="str">
        <f>IF(A2814&lt;=('VCR Graph'!$C$13/'VCR Graph'!$C$14),'VCR Graph'!$C$16,"")</f>
        <v/>
      </c>
      <c r="G2814">
        <v>0</v>
      </c>
    </row>
    <row r="2815" spans="1:7" x14ac:dyDescent="0.2">
      <c r="A2815" s="2">
        <f t="shared" si="88"/>
        <v>2.8129999999998012</v>
      </c>
      <c r="B2815">
        <f>'VCR Graph'!$C$3/'background data'!A2815</f>
        <v>0.71098471382870287</v>
      </c>
      <c r="C2815" t="str">
        <f>IF(AND(A2815&gt;('VCR Graph'!$C$12/'VCR Graph'!$C$14),A2815&lt;('VCR Graph'!$C$13/'VCR Graph'!$C$14)),42,"")</f>
        <v/>
      </c>
      <c r="D2815" s="2">
        <f t="shared" si="87"/>
        <v>0</v>
      </c>
      <c r="E2815" s="3" t="str">
        <f>IF(A2815&lt;=('VCR Graph'!$C$12/'VCR Graph'!$C$14),'VCR Graph'!$C$15,"")</f>
        <v/>
      </c>
      <c r="F2815" s="3" t="str">
        <f>IF(A2815&lt;=('VCR Graph'!$C$13/'VCR Graph'!$C$14),'VCR Graph'!$C$16,"")</f>
        <v/>
      </c>
      <c r="G2815">
        <v>0</v>
      </c>
    </row>
    <row r="2816" spans="1:7" x14ac:dyDescent="0.2">
      <c r="A2816" s="2">
        <f t="shared" si="88"/>
        <v>2.8139999999998011</v>
      </c>
      <c r="B2816">
        <f>'VCR Graph'!$C$3/'background data'!A2816</f>
        <v>0.71073205401568629</v>
      </c>
      <c r="C2816" t="str">
        <f>IF(AND(A2816&gt;('VCR Graph'!$C$12/'VCR Graph'!$C$14),A2816&lt;('VCR Graph'!$C$13/'VCR Graph'!$C$14)),42,"")</f>
        <v/>
      </c>
      <c r="D2816" s="2">
        <f t="shared" si="87"/>
        <v>0</v>
      </c>
      <c r="E2816" s="3" t="str">
        <f>IF(A2816&lt;=('VCR Graph'!$C$12/'VCR Graph'!$C$14),'VCR Graph'!$C$15,"")</f>
        <v/>
      </c>
      <c r="F2816" s="3" t="str">
        <f>IF(A2816&lt;=('VCR Graph'!$C$13/'VCR Graph'!$C$14),'VCR Graph'!$C$16,"")</f>
        <v/>
      </c>
      <c r="G2816">
        <v>0</v>
      </c>
    </row>
    <row r="2817" spans="1:7" x14ac:dyDescent="0.2">
      <c r="A2817" s="2">
        <f t="shared" si="88"/>
        <v>2.814999999999801</v>
      </c>
      <c r="B2817">
        <f>'VCR Graph'!$C$3/'background data'!A2817</f>
        <v>0.71047957371230597</v>
      </c>
      <c r="C2817" t="str">
        <f>IF(AND(A2817&gt;('VCR Graph'!$C$12/'VCR Graph'!$C$14),A2817&lt;('VCR Graph'!$C$13/'VCR Graph'!$C$14)),42,"")</f>
        <v/>
      </c>
      <c r="D2817" s="2">
        <f t="shared" si="87"/>
        <v>0</v>
      </c>
      <c r="E2817" s="3" t="str">
        <f>IF(A2817&lt;=('VCR Graph'!$C$12/'VCR Graph'!$C$14),'VCR Graph'!$C$15,"")</f>
        <v/>
      </c>
      <c r="F2817" s="3" t="str">
        <f>IF(A2817&lt;=('VCR Graph'!$C$13/'VCR Graph'!$C$14),'VCR Graph'!$C$16,"")</f>
        <v/>
      </c>
      <c r="G2817">
        <v>0</v>
      </c>
    </row>
    <row r="2818" spans="1:7" x14ac:dyDescent="0.2">
      <c r="A2818" s="2">
        <f t="shared" si="88"/>
        <v>2.8159999999998009</v>
      </c>
      <c r="B2818">
        <f>'VCR Graph'!$C$3/'background data'!A2818</f>
        <v>0.710227272727323</v>
      </c>
      <c r="C2818" t="str">
        <f>IF(AND(A2818&gt;('VCR Graph'!$C$12/'VCR Graph'!$C$14),A2818&lt;('VCR Graph'!$C$13/'VCR Graph'!$C$14)),42,"")</f>
        <v/>
      </c>
      <c r="D2818" s="2">
        <f t="shared" si="87"/>
        <v>0</v>
      </c>
      <c r="E2818" s="3" t="str">
        <f>IF(A2818&lt;=('VCR Graph'!$C$12/'VCR Graph'!$C$14),'VCR Graph'!$C$15,"")</f>
        <v/>
      </c>
      <c r="F2818" s="3" t="str">
        <f>IF(A2818&lt;=('VCR Graph'!$C$13/'VCR Graph'!$C$14),'VCR Graph'!$C$16,"")</f>
        <v/>
      </c>
      <c r="G2818">
        <v>0</v>
      </c>
    </row>
    <row r="2819" spans="1:7" x14ac:dyDescent="0.2">
      <c r="A2819" s="2">
        <f t="shared" si="88"/>
        <v>2.8169999999998008</v>
      </c>
      <c r="B2819">
        <f>'VCR Graph'!$C$3/'background data'!A2819</f>
        <v>0.70997515086976981</v>
      </c>
      <c r="C2819" t="str">
        <f>IF(AND(A2819&gt;('VCR Graph'!$C$12/'VCR Graph'!$C$14),A2819&lt;('VCR Graph'!$C$13/'VCR Graph'!$C$14)),42,"")</f>
        <v/>
      </c>
      <c r="D2819" s="2">
        <f t="shared" si="87"/>
        <v>0</v>
      </c>
      <c r="E2819" s="3" t="str">
        <f>IF(A2819&lt;=('VCR Graph'!$C$12/'VCR Graph'!$C$14),'VCR Graph'!$C$15,"")</f>
        <v/>
      </c>
      <c r="F2819" s="3" t="str">
        <f>IF(A2819&lt;=('VCR Graph'!$C$13/'VCR Graph'!$C$14),'VCR Graph'!$C$16,"")</f>
        <v/>
      </c>
      <c r="G2819">
        <v>0</v>
      </c>
    </row>
    <row r="2820" spans="1:7" x14ac:dyDescent="0.2">
      <c r="A2820" s="2">
        <f t="shared" si="88"/>
        <v>2.8179999999998007</v>
      </c>
      <c r="B2820">
        <f>'VCR Graph'!$C$3/'background data'!A2820</f>
        <v>0.70972320794895016</v>
      </c>
      <c r="C2820" t="str">
        <f>IF(AND(A2820&gt;('VCR Graph'!$C$12/'VCR Graph'!$C$14),A2820&lt;('VCR Graph'!$C$13/'VCR Graph'!$C$14)),42,"")</f>
        <v/>
      </c>
      <c r="D2820" s="2">
        <f t="shared" ref="D2820:D2883" si="89">D2819</f>
        <v>0</v>
      </c>
      <c r="E2820" s="3" t="str">
        <f>IF(A2820&lt;=('VCR Graph'!$C$12/'VCR Graph'!$C$14),'VCR Graph'!$C$15,"")</f>
        <v/>
      </c>
      <c r="F2820" s="3" t="str">
        <f>IF(A2820&lt;=('VCR Graph'!$C$13/'VCR Graph'!$C$14),'VCR Graph'!$C$16,"")</f>
        <v/>
      </c>
      <c r="G2820">
        <v>0</v>
      </c>
    </row>
    <row r="2821" spans="1:7" x14ac:dyDescent="0.2">
      <c r="A2821" s="2">
        <f t="shared" si="88"/>
        <v>2.8189999999998006</v>
      </c>
      <c r="B2821">
        <f>'VCR Graph'!$C$3/'background data'!A2821</f>
        <v>0.70947144377443827</v>
      </c>
      <c r="C2821" t="str">
        <f>IF(AND(A2821&gt;('VCR Graph'!$C$12/'VCR Graph'!$C$14),A2821&lt;('VCR Graph'!$C$13/'VCR Graph'!$C$14)),42,"")</f>
        <v/>
      </c>
      <c r="D2821" s="2">
        <f t="shared" si="89"/>
        <v>0</v>
      </c>
      <c r="E2821" s="3" t="str">
        <f>IF(A2821&lt;=('VCR Graph'!$C$12/'VCR Graph'!$C$14),'VCR Graph'!$C$15,"")</f>
        <v/>
      </c>
      <c r="F2821" s="3" t="str">
        <f>IF(A2821&lt;=('VCR Graph'!$C$13/'VCR Graph'!$C$14),'VCR Graph'!$C$16,"")</f>
        <v/>
      </c>
      <c r="G2821">
        <v>0</v>
      </c>
    </row>
    <row r="2822" spans="1:7" x14ac:dyDescent="0.2">
      <c r="A2822" s="2">
        <f t="shared" si="88"/>
        <v>2.8199999999998004</v>
      </c>
      <c r="B2822">
        <f>'VCR Graph'!$C$3/'background data'!A2822</f>
        <v>0.70921985815607858</v>
      </c>
      <c r="C2822" t="str">
        <f>IF(AND(A2822&gt;('VCR Graph'!$C$12/'VCR Graph'!$C$14),A2822&lt;('VCR Graph'!$C$13/'VCR Graph'!$C$14)),42,"")</f>
        <v/>
      </c>
      <c r="D2822" s="2">
        <f t="shared" si="89"/>
        <v>0</v>
      </c>
      <c r="E2822" s="3" t="str">
        <f>IF(A2822&lt;=('VCR Graph'!$C$12/'VCR Graph'!$C$14),'VCR Graph'!$C$15,"")</f>
        <v/>
      </c>
      <c r="F2822" s="3" t="str">
        <f>IF(A2822&lt;=('VCR Graph'!$C$13/'VCR Graph'!$C$14),'VCR Graph'!$C$16,"")</f>
        <v/>
      </c>
      <c r="G2822">
        <v>0</v>
      </c>
    </row>
    <row r="2823" spans="1:7" x14ac:dyDescent="0.2">
      <c r="A2823" s="2">
        <f t="shared" si="88"/>
        <v>2.8209999999998003</v>
      </c>
      <c r="B2823">
        <f>'VCR Graph'!$C$3/'background data'!A2823</f>
        <v>0.70896845090398497</v>
      </c>
      <c r="C2823" t="str">
        <f>IF(AND(A2823&gt;('VCR Graph'!$C$12/'VCR Graph'!$C$14),A2823&lt;('VCR Graph'!$C$13/'VCR Graph'!$C$14)),42,"")</f>
        <v/>
      </c>
      <c r="D2823" s="2">
        <f t="shared" si="89"/>
        <v>0</v>
      </c>
      <c r="E2823" s="3" t="str">
        <f>IF(A2823&lt;=('VCR Graph'!$C$12/'VCR Graph'!$C$14),'VCR Graph'!$C$15,"")</f>
        <v/>
      </c>
      <c r="F2823" s="3" t="str">
        <f>IF(A2823&lt;=('VCR Graph'!$C$13/'VCR Graph'!$C$14),'VCR Graph'!$C$16,"")</f>
        <v/>
      </c>
      <c r="G2823">
        <v>0</v>
      </c>
    </row>
    <row r="2824" spans="1:7" x14ac:dyDescent="0.2">
      <c r="A2824" s="2">
        <f t="shared" si="88"/>
        <v>2.8219999999998002</v>
      </c>
      <c r="B2824">
        <f>'VCR Graph'!$C$3/'background data'!A2824</f>
        <v>0.70871722182854058</v>
      </c>
      <c r="C2824" t="str">
        <f>IF(AND(A2824&gt;('VCR Graph'!$C$12/'VCR Graph'!$C$14),A2824&lt;('VCR Graph'!$C$13/'VCR Graph'!$C$14)),42,"")</f>
        <v/>
      </c>
      <c r="D2824" s="2">
        <f t="shared" si="89"/>
        <v>0</v>
      </c>
      <c r="E2824" s="3" t="str">
        <f>IF(A2824&lt;=('VCR Graph'!$C$12/'VCR Graph'!$C$14),'VCR Graph'!$C$15,"")</f>
        <v/>
      </c>
      <c r="F2824" s="3" t="str">
        <f>IF(A2824&lt;=('VCR Graph'!$C$13/'VCR Graph'!$C$14),'VCR Graph'!$C$16,"")</f>
        <v/>
      </c>
      <c r="G2824">
        <v>0</v>
      </c>
    </row>
    <row r="2825" spans="1:7" x14ac:dyDescent="0.2">
      <c r="A2825" s="2">
        <f t="shared" si="88"/>
        <v>2.8229999999998001</v>
      </c>
      <c r="B2825">
        <f>'VCR Graph'!$C$3/'background data'!A2825</f>
        <v>0.70846617074039731</v>
      </c>
      <c r="C2825" t="str">
        <f>IF(AND(A2825&gt;('VCR Graph'!$C$12/'VCR Graph'!$C$14),A2825&lt;('VCR Graph'!$C$13/'VCR Graph'!$C$14)),42,"")</f>
        <v/>
      </c>
      <c r="D2825" s="2">
        <f t="shared" si="89"/>
        <v>0</v>
      </c>
      <c r="E2825" s="3" t="str">
        <f>IF(A2825&lt;=('VCR Graph'!$C$12/'VCR Graph'!$C$14),'VCR Graph'!$C$15,"")</f>
        <v/>
      </c>
      <c r="F2825" s="3" t="str">
        <f>IF(A2825&lt;=('VCR Graph'!$C$13/'VCR Graph'!$C$14),'VCR Graph'!$C$16,"")</f>
        <v/>
      </c>
      <c r="G2825">
        <v>0</v>
      </c>
    </row>
    <row r="2826" spans="1:7" x14ac:dyDescent="0.2">
      <c r="A2826" s="2">
        <f t="shared" si="88"/>
        <v>2.8239999999998</v>
      </c>
      <c r="B2826">
        <f>'VCR Graph'!$C$3/'background data'!A2826</f>
        <v>0.70821529745047507</v>
      </c>
      <c r="C2826" t="str">
        <f>IF(AND(A2826&gt;('VCR Graph'!$C$12/'VCR Graph'!$C$14),A2826&lt;('VCR Graph'!$C$13/'VCR Graph'!$C$14)),42,"")</f>
        <v/>
      </c>
      <c r="D2826" s="2">
        <f t="shared" si="89"/>
        <v>0</v>
      </c>
      <c r="E2826" s="3" t="str">
        <f>IF(A2826&lt;=('VCR Graph'!$C$12/'VCR Graph'!$C$14),'VCR Graph'!$C$15,"")</f>
        <v/>
      </c>
      <c r="F2826" s="3" t="str">
        <f>IF(A2826&lt;=('VCR Graph'!$C$13/'VCR Graph'!$C$14),'VCR Graph'!$C$16,"")</f>
        <v/>
      </c>
      <c r="G2826">
        <v>0</v>
      </c>
    </row>
    <row r="2827" spans="1:7" x14ac:dyDescent="0.2">
      <c r="A2827" s="2">
        <f t="shared" si="88"/>
        <v>2.8249999999997999</v>
      </c>
      <c r="B2827">
        <f>'VCR Graph'!$C$3/'background data'!A2827</f>
        <v>0.70796460176996168</v>
      </c>
      <c r="C2827" t="str">
        <f>IF(AND(A2827&gt;('VCR Graph'!$C$12/'VCR Graph'!$C$14),A2827&lt;('VCR Graph'!$C$13/'VCR Graph'!$C$14)),42,"")</f>
        <v/>
      </c>
      <c r="D2827" s="2">
        <f t="shared" si="89"/>
        <v>0</v>
      </c>
      <c r="E2827" s="3" t="str">
        <f>IF(A2827&lt;=('VCR Graph'!$C$12/'VCR Graph'!$C$14),'VCR Graph'!$C$15,"")</f>
        <v/>
      </c>
      <c r="F2827" s="3" t="str">
        <f>IF(A2827&lt;=('VCR Graph'!$C$13/'VCR Graph'!$C$14),'VCR Graph'!$C$16,"")</f>
        <v/>
      </c>
      <c r="G2827">
        <v>0</v>
      </c>
    </row>
    <row r="2828" spans="1:7" x14ac:dyDescent="0.2">
      <c r="A2828" s="2">
        <f t="shared" si="88"/>
        <v>2.8259999999997998</v>
      </c>
      <c r="B2828">
        <f>'VCR Graph'!$C$3/'background data'!A2828</f>
        <v>0.70771408351031195</v>
      </c>
      <c r="C2828" t="str">
        <f>IF(AND(A2828&gt;('VCR Graph'!$C$12/'VCR Graph'!$C$14),A2828&lt;('VCR Graph'!$C$13/'VCR Graph'!$C$14)),42,"")</f>
        <v/>
      </c>
      <c r="D2828" s="2">
        <f t="shared" si="89"/>
        <v>0</v>
      </c>
      <c r="E2828" s="3" t="str">
        <f>IF(A2828&lt;=('VCR Graph'!$C$12/'VCR Graph'!$C$14),'VCR Graph'!$C$15,"")</f>
        <v/>
      </c>
      <c r="F2828" s="3" t="str">
        <f>IF(A2828&lt;=('VCR Graph'!$C$13/'VCR Graph'!$C$14),'VCR Graph'!$C$16,"")</f>
        <v/>
      </c>
      <c r="G2828">
        <v>0</v>
      </c>
    </row>
    <row r="2829" spans="1:7" x14ac:dyDescent="0.2">
      <c r="A2829" s="2">
        <f t="shared" ref="A2829:A2892" si="90">A2828+0.001</f>
        <v>2.8269999999997997</v>
      </c>
      <c r="B2829">
        <f>'VCR Graph'!$C$3/'background data'!A2829</f>
        <v>0.70746374248324784</v>
      </c>
      <c r="C2829" t="str">
        <f>IF(AND(A2829&gt;('VCR Graph'!$C$12/'VCR Graph'!$C$14),A2829&lt;('VCR Graph'!$C$13/'VCR Graph'!$C$14)),42,"")</f>
        <v/>
      </c>
      <c r="D2829" s="2">
        <f t="shared" si="89"/>
        <v>0</v>
      </c>
      <c r="E2829" s="3" t="str">
        <f>IF(A2829&lt;=('VCR Graph'!$C$12/'VCR Graph'!$C$14),'VCR Graph'!$C$15,"")</f>
        <v/>
      </c>
      <c r="F2829" s="3" t="str">
        <f>IF(A2829&lt;=('VCR Graph'!$C$13/'VCR Graph'!$C$14),'VCR Graph'!$C$16,"")</f>
        <v/>
      </c>
      <c r="G2829">
        <v>0</v>
      </c>
    </row>
    <row r="2830" spans="1:7" x14ac:dyDescent="0.2">
      <c r="A2830" s="2">
        <f t="shared" si="90"/>
        <v>2.8279999999997996</v>
      </c>
      <c r="B2830">
        <f>'VCR Graph'!$C$3/'background data'!A2830</f>
        <v>0.70721357850075739</v>
      </c>
      <c r="C2830" t="str">
        <f>IF(AND(A2830&gt;('VCR Graph'!$C$12/'VCR Graph'!$C$14),A2830&lt;('VCR Graph'!$C$13/'VCR Graph'!$C$14)),42,"")</f>
        <v/>
      </c>
      <c r="D2830" s="2">
        <f t="shared" si="89"/>
        <v>0</v>
      </c>
      <c r="E2830" s="3" t="str">
        <f>IF(A2830&lt;=('VCR Graph'!$C$12/'VCR Graph'!$C$14),'VCR Graph'!$C$15,"")</f>
        <v/>
      </c>
      <c r="F2830" s="3" t="str">
        <f>IF(A2830&lt;=('VCR Graph'!$C$13/'VCR Graph'!$C$14),'VCR Graph'!$C$16,"")</f>
        <v/>
      </c>
      <c r="G2830">
        <v>0</v>
      </c>
    </row>
    <row r="2831" spans="1:7" x14ac:dyDescent="0.2">
      <c r="A2831" s="2">
        <f t="shared" si="90"/>
        <v>2.8289999999997995</v>
      </c>
      <c r="B2831">
        <f>'VCR Graph'!$C$3/'background data'!A2831</f>
        <v>0.70696359137509435</v>
      </c>
      <c r="C2831" t="str">
        <f>IF(AND(A2831&gt;('VCR Graph'!$C$12/'VCR Graph'!$C$14),A2831&lt;('VCR Graph'!$C$13/'VCR Graph'!$C$14)),42,"")</f>
        <v/>
      </c>
      <c r="D2831" s="2">
        <f t="shared" si="89"/>
        <v>0</v>
      </c>
      <c r="E2831" s="3" t="str">
        <f>IF(A2831&lt;=('VCR Graph'!$C$12/'VCR Graph'!$C$14),'VCR Graph'!$C$15,"")</f>
        <v/>
      </c>
      <c r="F2831" s="3" t="str">
        <f>IF(A2831&lt;=('VCR Graph'!$C$13/'VCR Graph'!$C$14),'VCR Graph'!$C$16,"")</f>
        <v/>
      </c>
      <c r="G2831">
        <v>0</v>
      </c>
    </row>
    <row r="2832" spans="1:7" x14ac:dyDescent="0.2">
      <c r="A2832" s="2">
        <f t="shared" si="90"/>
        <v>2.8299999999997993</v>
      </c>
      <c r="B2832">
        <f>'VCR Graph'!$C$3/'background data'!A2832</f>
        <v>0.70671378091877801</v>
      </c>
      <c r="C2832" t="str">
        <f>IF(AND(A2832&gt;('VCR Graph'!$C$12/'VCR Graph'!$C$14),A2832&lt;('VCR Graph'!$C$13/'VCR Graph'!$C$14)),42,"")</f>
        <v/>
      </c>
      <c r="D2832" s="2">
        <f t="shared" si="89"/>
        <v>0</v>
      </c>
      <c r="E2832" s="3" t="str">
        <f>IF(A2832&lt;=('VCR Graph'!$C$12/'VCR Graph'!$C$14),'VCR Graph'!$C$15,"")</f>
        <v/>
      </c>
      <c r="F2832" s="3" t="str">
        <f>IF(A2832&lt;=('VCR Graph'!$C$13/'VCR Graph'!$C$14),'VCR Graph'!$C$16,"")</f>
        <v/>
      </c>
      <c r="G2832">
        <v>0</v>
      </c>
    </row>
    <row r="2833" spans="1:7" x14ac:dyDescent="0.2">
      <c r="A2833" s="2">
        <f t="shared" si="90"/>
        <v>2.8309999999997992</v>
      </c>
      <c r="B2833">
        <f>'VCR Graph'!$C$3/'background data'!A2833</f>
        <v>0.7064641469445927</v>
      </c>
      <c r="C2833" t="str">
        <f>IF(AND(A2833&gt;('VCR Graph'!$C$12/'VCR Graph'!$C$14),A2833&lt;('VCR Graph'!$C$13/'VCR Graph'!$C$14)),42,"")</f>
        <v/>
      </c>
      <c r="D2833" s="2">
        <f t="shared" si="89"/>
        <v>0</v>
      </c>
      <c r="E2833" s="3" t="str">
        <f>IF(A2833&lt;=('VCR Graph'!$C$12/'VCR Graph'!$C$14),'VCR Graph'!$C$15,"")</f>
        <v/>
      </c>
      <c r="F2833" s="3" t="str">
        <f>IF(A2833&lt;=('VCR Graph'!$C$13/'VCR Graph'!$C$14),'VCR Graph'!$C$16,"")</f>
        <v/>
      </c>
      <c r="G2833">
        <v>0</v>
      </c>
    </row>
    <row r="2834" spans="1:7" x14ac:dyDescent="0.2">
      <c r="A2834" s="2">
        <f t="shared" si="90"/>
        <v>2.8319999999997991</v>
      </c>
      <c r="B2834">
        <f>'VCR Graph'!$C$3/'background data'!A2834</f>
        <v>0.70621468926558684</v>
      </c>
      <c r="C2834" t="str">
        <f>IF(AND(A2834&gt;('VCR Graph'!$C$12/'VCR Graph'!$C$14),A2834&lt;('VCR Graph'!$C$13/'VCR Graph'!$C$14)),42,"")</f>
        <v/>
      </c>
      <c r="D2834" s="2">
        <f t="shared" si="89"/>
        <v>0</v>
      </c>
      <c r="E2834" s="3" t="str">
        <f>IF(A2834&lt;=('VCR Graph'!$C$12/'VCR Graph'!$C$14),'VCR Graph'!$C$15,"")</f>
        <v/>
      </c>
      <c r="F2834" s="3" t="str">
        <f>IF(A2834&lt;=('VCR Graph'!$C$13/'VCR Graph'!$C$14),'VCR Graph'!$C$16,"")</f>
        <v/>
      </c>
      <c r="G2834">
        <v>0</v>
      </c>
    </row>
    <row r="2835" spans="1:7" x14ac:dyDescent="0.2">
      <c r="A2835" s="2">
        <f t="shared" si="90"/>
        <v>2.832999999999799</v>
      </c>
      <c r="B2835">
        <f>'VCR Graph'!$C$3/'background data'!A2835</f>
        <v>0.70596540769507299</v>
      </c>
      <c r="C2835" t="str">
        <f>IF(AND(A2835&gt;('VCR Graph'!$C$12/'VCR Graph'!$C$14),A2835&lt;('VCR Graph'!$C$13/'VCR Graph'!$C$14)),42,"")</f>
        <v/>
      </c>
      <c r="D2835" s="2">
        <f t="shared" si="89"/>
        <v>0</v>
      </c>
      <c r="E2835" s="3" t="str">
        <f>IF(A2835&lt;=('VCR Graph'!$C$12/'VCR Graph'!$C$14),'VCR Graph'!$C$15,"")</f>
        <v/>
      </c>
      <c r="F2835" s="3" t="str">
        <f>IF(A2835&lt;=('VCR Graph'!$C$13/'VCR Graph'!$C$14),'VCR Graph'!$C$16,"")</f>
        <v/>
      </c>
      <c r="G2835">
        <v>0</v>
      </c>
    </row>
    <row r="2836" spans="1:7" x14ac:dyDescent="0.2">
      <c r="A2836" s="2">
        <f t="shared" si="90"/>
        <v>2.8339999999997989</v>
      </c>
      <c r="B2836">
        <f>'VCR Graph'!$C$3/'background data'!A2836</f>
        <v>0.70571630204662739</v>
      </c>
      <c r="C2836" t="str">
        <f>IF(AND(A2836&gt;('VCR Graph'!$C$12/'VCR Graph'!$C$14),A2836&lt;('VCR Graph'!$C$13/'VCR Graph'!$C$14)),42,"")</f>
        <v/>
      </c>
      <c r="D2836" s="2">
        <f t="shared" si="89"/>
        <v>0</v>
      </c>
      <c r="E2836" s="3" t="str">
        <f>IF(A2836&lt;=('VCR Graph'!$C$12/'VCR Graph'!$C$14),'VCR Graph'!$C$15,"")</f>
        <v/>
      </c>
      <c r="F2836" s="3" t="str">
        <f>IF(A2836&lt;=('VCR Graph'!$C$13/'VCR Graph'!$C$14),'VCR Graph'!$C$16,"")</f>
        <v/>
      </c>
      <c r="G2836">
        <v>0</v>
      </c>
    </row>
    <row r="2837" spans="1:7" x14ac:dyDescent="0.2">
      <c r="A2837" s="2">
        <f t="shared" si="90"/>
        <v>2.8349999999997988</v>
      </c>
      <c r="B2837">
        <f>'VCR Graph'!$C$3/'background data'!A2837</f>
        <v>0.70546737213408883</v>
      </c>
      <c r="C2837" t="str">
        <f>IF(AND(A2837&gt;('VCR Graph'!$C$12/'VCR Graph'!$C$14),A2837&lt;('VCR Graph'!$C$13/'VCR Graph'!$C$14)),42,"")</f>
        <v/>
      </c>
      <c r="D2837" s="2">
        <f t="shared" si="89"/>
        <v>0</v>
      </c>
      <c r="E2837" s="3" t="str">
        <f>IF(A2837&lt;=('VCR Graph'!$C$12/'VCR Graph'!$C$14),'VCR Graph'!$C$15,"")</f>
        <v/>
      </c>
      <c r="F2837" s="3" t="str">
        <f>IF(A2837&lt;=('VCR Graph'!$C$13/'VCR Graph'!$C$14),'VCR Graph'!$C$16,"")</f>
        <v/>
      </c>
      <c r="G2837">
        <v>0</v>
      </c>
    </row>
    <row r="2838" spans="1:7" x14ac:dyDescent="0.2">
      <c r="A2838" s="2">
        <f t="shared" si="90"/>
        <v>2.8359999999997987</v>
      </c>
      <c r="B2838">
        <f>'VCR Graph'!$C$3/'background data'!A2838</f>
        <v>0.70521861777155925</v>
      </c>
      <c r="C2838" t="str">
        <f>IF(AND(A2838&gt;('VCR Graph'!$C$12/'VCR Graph'!$C$14),A2838&lt;('VCR Graph'!$C$13/'VCR Graph'!$C$14)),42,"")</f>
        <v/>
      </c>
      <c r="D2838" s="2">
        <f t="shared" si="89"/>
        <v>0</v>
      </c>
      <c r="E2838" s="3" t="str">
        <f>IF(A2838&lt;=('VCR Graph'!$C$12/'VCR Graph'!$C$14),'VCR Graph'!$C$15,"")</f>
        <v/>
      </c>
      <c r="F2838" s="3" t="str">
        <f>IF(A2838&lt;=('VCR Graph'!$C$13/'VCR Graph'!$C$14),'VCR Graph'!$C$16,"")</f>
        <v/>
      </c>
      <c r="G2838">
        <v>0</v>
      </c>
    </row>
    <row r="2839" spans="1:7" x14ac:dyDescent="0.2">
      <c r="A2839" s="2">
        <f t="shared" si="90"/>
        <v>2.8369999999997986</v>
      </c>
      <c r="B2839">
        <f>'VCR Graph'!$C$3/'background data'!A2839</f>
        <v>0.70497003877340214</v>
      </c>
      <c r="C2839" t="str">
        <f>IF(AND(A2839&gt;('VCR Graph'!$C$12/'VCR Graph'!$C$14),A2839&lt;('VCR Graph'!$C$13/'VCR Graph'!$C$14)),42,"")</f>
        <v/>
      </c>
      <c r="D2839" s="2">
        <f t="shared" si="89"/>
        <v>0</v>
      </c>
      <c r="E2839" s="3" t="str">
        <f>IF(A2839&lt;=('VCR Graph'!$C$12/'VCR Graph'!$C$14),'VCR Graph'!$C$15,"")</f>
        <v/>
      </c>
      <c r="F2839" s="3" t="str">
        <f>IF(A2839&lt;=('VCR Graph'!$C$13/'VCR Graph'!$C$14),'VCR Graph'!$C$16,"")</f>
        <v/>
      </c>
      <c r="G2839">
        <v>0</v>
      </c>
    </row>
    <row r="2840" spans="1:7" x14ac:dyDescent="0.2">
      <c r="A2840" s="2">
        <f t="shared" si="90"/>
        <v>2.8379999999997985</v>
      </c>
      <c r="B2840">
        <f>'VCR Graph'!$C$3/'background data'!A2840</f>
        <v>0.70472163495424311</v>
      </c>
      <c r="C2840" t="str">
        <f>IF(AND(A2840&gt;('VCR Graph'!$C$12/'VCR Graph'!$C$14),A2840&lt;('VCR Graph'!$C$13/'VCR Graph'!$C$14)),42,"")</f>
        <v/>
      </c>
      <c r="D2840" s="2">
        <f t="shared" si="89"/>
        <v>0</v>
      </c>
      <c r="E2840" s="3" t="str">
        <f>IF(A2840&lt;=('VCR Graph'!$C$12/'VCR Graph'!$C$14),'VCR Graph'!$C$15,"")</f>
        <v/>
      </c>
      <c r="F2840" s="3" t="str">
        <f>IF(A2840&lt;=('VCR Graph'!$C$13/'VCR Graph'!$C$14),'VCR Graph'!$C$16,"")</f>
        <v/>
      </c>
      <c r="G2840">
        <v>0</v>
      </c>
    </row>
    <row r="2841" spans="1:7" x14ac:dyDescent="0.2">
      <c r="A2841" s="2">
        <f t="shared" si="90"/>
        <v>2.8389999999997984</v>
      </c>
      <c r="B2841">
        <f>'VCR Graph'!$C$3/'background data'!A2841</f>
        <v>0.70447340612896869</v>
      </c>
      <c r="C2841" t="str">
        <f>IF(AND(A2841&gt;('VCR Graph'!$C$12/'VCR Graph'!$C$14),A2841&lt;('VCR Graph'!$C$13/'VCR Graph'!$C$14)),42,"")</f>
        <v/>
      </c>
      <c r="D2841" s="2">
        <f t="shared" si="89"/>
        <v>0</v>
      </c>
      <c r="E2841" s="3" t="str">
        <f>IF(A2841&lt;=('VCR Graph'!$C$12/'VCR Graph'!$C$14),'VCR Graph'!$C$15,"")</f>
        <v/>
      </c>
      <c r="F2841" s="3" t="str">
        <f>IF(A2841&lt;=('VCR Graph'!$C$13/'VCR Graph'!$C$14),'VCR Graph'!$C$16,"")</f>
        <v/>
      </c>
      <c r="G2841">
        <v>0</v>
      </c>
    </row>
    <row r="2842" spans="1:7" x14ac:dyDescent="0.2">
      <c r="A2842" s="2">
        <f t="shared" si="90"/>
        <v>2.8399999999997982</v>
      </c>
      <c r="B2842">
        <f>'VCR Graph'!$C$3/'background data'!A2842</f>
        <v>0.70422535211272608</v>
      </c>
      <c r="C2842" t="str">
        <f>IF(AND(A2842&gt;('VCR Graph'!$C$12/'VCR Graph'!$C$14),A2842&lt;('VCR Graph'!$C$13/'VCR Graph'!$C$14)),42,"")</f>
        <v/>
      </c>
      <c r="D2842" s="2">
        <f t="shared" si="89"/>
        <v>0</v>
      </c>
      <c r="E2842" s="3" t="str">
        <f>IF(A2842&lt;=('VCR Graph'!$C$12/'VCR Graph'!$C$14),'VCR Graph'!$C$15,"")</f>
        <v/>
      </c>
      <c r="F2842" s="3" t="str">
        <f>IF(A2842&lt;=('VCR Graph'!$C$13/'VCR Graph'!$C$14),'VCR Graph'!$C$16,"")</f>
        <v/>
      </c>
      <c r="G2842">
        <v>0</v>
      </c>
    </row>
    <row r="2843" spans="1:7" x14ac:dyDescent="0.2">
      <c r="A2843" s="2">
        <f t="shared" si="90"/>
        <v>2.8409999999997981</v>
      </c>
      <c r="B2843">
        <f>'VCR Graph'!$C$3/'background data'!A2843</f>
        <v>0.70397747272092293</v>
      </c>
      <c r="C2843" t="str">
        <f>IF(AND(A2843&gt;('VCR Graph'!$C$12/'VCR Graph'!$C$14),A2843&lt;('VCR Graph'!$C$13/'VCR Graph'!$C$14)),42,"")</f>
        <v/>
      </c>
      <c r="D2843" s="2">
        <f t="shared" si="89"/>
        <v>0</v>
      </c>
      <c r="E2843" s="3" t="str">
        <f>IF(A2843&lt;=('VCR Graph'!$C$12/'VCR Graph'!$C$14),'VCR Graph'!$C$15,"")</f>
        <v/>
      </c>
      <c r="F2843" s="3" t="str">
        <f>IF(A2843&lt;=('VCR Graph'!$C$13/'VCR Graph'!$C$14),'VCR Graph'!$C$16,"")</f>
        <v/>
      </c>
      <c r="G2843">
        <v>0</v>
      </c>
    </row>
    <row r="2844" spans="1:7" x14ac:dyDescent="0.2">
      <c r="A2844" s="2">
        <f t="shared" si="90"/>
        <v>2.841999999999798</v>
      </c>
      <c r="B2844">
        <f>'VCR Graph'!$C$3/'background data'!A2844</f>
        <v>0.70372976776922669</v>
      </c>
      <c r="C2844" t="str">
        <f>IF(AND(A2844&gt;('VCR Graph'!$C$12/'VCR Graph'!$C$14),A2844&lt;('VCR Graph'!$C$13/'VCR Graph'!$C$14)),42,"")</f>
        <v/>
      </c>
      <c r="D2844" s="2">
        <f t="shared" si="89"/>
        <v>0</v>
      </c>
      <c r="E2844" s="3" t="str">
        <f>IF(A2844&lt;=('VCR Graph'!$C$12/'VCR Graph'!$C$14),'VCR Graph'!$C$15,"")</f>
        <v/>
      </c>
      <c r="F2844" s="3" t="str">
        <f>IF(A2844&lt;=('VCR Graph'!$C$13/'VCR Graph'!$C$14),'VCR Graph'!$C$16,"")</f>
        <v/>
      </c>
      <c r="G2844">
        <v>0</v>
      </c>
    </row>
    <row r="2845" spans="1:7" x14ac:dyDescent="0.2">
      <c r="A2845" s="2">
        <f t="shared" si="90"/>
        <v>2.8429999999997979</v>
      </c>
      <c r="B2845">
        <f>'VCR Graph'!$C$3/'background data'!A2845</f>
        <v>0.70348223707356394</v>
      </c>
      <c r="C2845" t="str">
        <f>IF(AND(A2845&gt;('VCR Graph'!$C$12/'VCR Graph'!$C$14),A2845&lt;('VCR Graph'!$C$13/'VCR Graph'!$C$14)),42,"")</f>
        <v/>
      </c>
      <c r="D2845" s="2">
        <f t="shared" si="89"/>
        <v>0</v>
      </c>
      <c r="E2845" s="3" t="str">
        <f>IF(A2845&lt;=('VCR Graph'!$C$12/'VCR Graph'!$C$14),'VCR Graph'!$C$15,"")</f>
        <v/>
      </c>
      <c r="F2845" s="3" t="str">
        <f>IF(A2845&lt;=('VCR Graph'!$C$13/'VCR Graph'!$C$14),'VCR Graph'!$C$16,"")</f>
        <v/>
      </c>
      <c r="G2845">
        <v>0</v>
      </c>
    </row>
    <row r="2846" spans="1:7" x14ac:dyDescent="0.2">
      <c r="A2846" s="2">
        <f t="shared" si="90"/>
        <v>2.8439999999997978</v>
      </c>
      <c r="B2846">
        <f>'VCR Graph'!$C$3/'background data'!A2846</f>
        <v>0.70323488045012028</v>
      </c>
      <c r="C2846" t="str">
        <f>IF(AND(A2846&gt;('VCR Graph'!$C$12/'VCR Graph'!$C$14),A2846&lt;('VCR Graph'!$C$13/'VCR Graph'!$C$14)),42,"")</f>
        <v/>
      </c>
      <c r="D2846" s="2">
        <f t="shared" si="89"/>
        <v>0</v>
      </c>
      <c r="E2846" s="3" t="str">
        <f>IF(A2846&lt;=('VCR Graph'!$C$12/'VCR Graph'!$C$14),'VCR Graph'!$C$15,"")</f>
        <v/>
      </c>
      <c r="F2846" s="3" t="str">
        <f>IF(A2846&lt;=('VCR Graph'!$C$13/'VCR Graph'!$C$14),'VCR Graph'!$C$16,"")</f>
        <v/>
      </c>
      <c r="G2846">
        <v>0</v>
      </c>
    </row>
    <row r="2847" spans="1:7" x14ac:dyDescent="0.2">
      <c r="A2847" s="2">
        <f t="shared" si="90"/>
        <v>2.8449999999997977</v>
      </c>
      <c r="B2847">
        <f>'VCR Graph'!$C$3/'background data'!A2847</f>
        <v>0.70298769771533998</v>
      </c>
      <c r="C2847" t="str">
        <f>IF(AND(A2847&gt;('VCR Graph'!$C$12/'VCR Graph'!$C$14),A2847&lt;('VCR Graph'!$C$13/'VCR Graph'!$C$14)),42,"")</f>
        <v/>
      </c>
      <c r="D2847" s="2">
        <f t="shared" si="89"/>
        <v>0</v>
      </c>
      <c r="E2847" s="3" t="str">
        <f>IF(A2847&lt;=('VCR Graph'!$C$12/'VCR Graph'!$C$14),'VCR Graph'!$C$15,"")</f>
        <v/>
      </c>
      <c r="F2847" s="3" t="str">
        <f>IF(A2847&lt;=('VCR Graph'!$C$13/'VCR Graph'!$C$14),'VCR Graph'!$C$16,"")</f>
        <v/>
      </c>
      <c r="G2847">
        <v>0</v>
      </c>
    </row>
    <row r="2848" spans="1:7" x14ac:dyDescent="0.2">
      <c r="A2848" s="2">
        <f t="shared" si="90"/>
        <v>2.8459999999997976</v>
      </c>
      <c r="B2848">
        <f>'VCR Graph'!$C$3/'background data'!A2848</f>
        <v>0.70274068868592487</v>
      </c>
      <c r="C2848" t="str">
        <f>IF(AND(A2848&gt;('VCR Graph'!$C$12/'VCR Graph'!$C$14),A2848&lt;('VCR Graph'!$C$13/'VCR Graph'!$C$14)),42,"")</f>
        <v/>
      </c>
      <c r="D2848" s="2">
        <f t="shared" si="89"/>
        <v>0</v>
      </c>
      <c r="E2848" s="3" t="str">
        <f>IF(A2848&lt;=('VCR Graph'!$C$12/'VCR Graph'!$C$14),'VCR Graph'!$C$15,"")</f>
        <v/>
      </c>
      <c r="F2848" s="3" t="str">
        <f>IF(A2848&lt;=('VCR Graph'!$C$13/'VCR Graph'!$C$14),'VCR Graph'!$C$16,"")</f>
        <v/>
      </c>
      <c r="G2848">
        <v>0</v>
      </c>
    </row>
    <row r="2849" spans="1:7" x14ac:dyDescent="0.2">
      <c r="A2849" s="2">
        <f t="shared" si="90"/>
        <v>2.8469999999997975</v>
      </c>
      <c r="B2849">
        <f>'VCR Graph'!$C$3/'background data'!A2849</f>
        <v>0.70249385317883462</v>
      </c>
      <c r="C2849" t="str">
        <f>IF(AND(A2849&gt;('VCR Graph'!$C$12/'VCR Graph'!$C$14),A2849&lt;('VCR Graph'!$C$13/'VCR Graph'!$C$14)),42,"")</f>
        <v/>
      </c>
      <c r="D2849" s="2">
        <f t="shared" si="89"/>
        <v>0</v>
      </c>
      <c r="E2849" s="3" t="str">
        <f>IF(A2849&lt;=('VCR Graph'!$C$12/'VCR Graph'!$C$14),'VCR Graph'!$C$15,"")</f>
        <v/>
      </c>
      <c r="F2849" s="3" t="str">
        <f>IF(A2849&lt;=('VCR Graph'!$C$13/'VCR Graph'!$C$14),'VCR Graph'!$C$16,"")</f>
        <v/>
      </c>
      <c r="G2849">
        <v>0</v>
      </c>
    </row>
    <row r="2850" spans="1:7" x14ac:dyDescent="0.2">
      <c r="A2850" s="2">
        <f t="shared" si="90"/>
        <v>2.8479999999997974</v>
      </c>
      <c r="B2850">
        <f>'VCR Graph'!$C$3/'background data'!A2850</f>
        <v>0.70224719101128596</v>
      </c>
      <c r="C2850" t="str">
        <f>IF(AND(A2850&gt;('VCR Graph'!$C$12/'VCR Graph'!$C$14),A2850&lt;('VCR Graph'!$C$13/'VCR Graph'!$C$14)),42,"")</f>
        <v/>
      </c>
      <c r="D2850" s="2">
        <f t="shared" si="89"/>
        <v>0</v>
      </c>
      <c r="E2850" s="3" t="str">
        <f>IF(A2850&lt;=('VCR Graph'!$C$12/'VCR Graph'!$C$14),'VCR Graph'!$C$15,"")</f>
        <v/>
      </c>
      <c r="F2850" s="3" t="str">
        <f>IF(A2850&lt;=('VCR Graph'!$C$13/'VCR Graph'!$C$14),'VCR Graph'!$C$16,"")</f>
        <v/>
      </c>
      <c r="G2850">
        <v>0</v>
      </c>
    </row>
    <row r="2851" spans="1:7" x14ac:dyDescent="0.2">
      <c r="A2851" s="2">
        <f t="shared" si="90"/>
        <v>2.8489999999997973</v>
      </c>
      <c r="B2851">
        <f>'VCR Graph'!$C$3/'background data'!A2851</f>
        <v>0.70200070200075193</v>
      </c>
      <c r="C2851" t="str">
        <f>IF(AND(A2851&gt;('VCR Graph'!$C$12/'VCR Graph'!$C$14),A2851&lt;('VCR Graph'!$C$13/'VCR Graph'!$C$14)),42,"")</f>
        <v/>
      </c>
      <c r="D2851" s="2">
        <f t="shared" si="89"/>
        <v>0</v>
      </c>
      <c r="E2851" s="3" t="str">
        <f>IF(A2851&lt;=('VCR Graph'!$C$12/'VCR Graph'!$C$14),'VCR Graph'!$C$15,"")</f>
        <v/>
      </c>
      <c r="F2851" s="3" t="str">
        <f>IF(A2851&lt;=('VCR Graph'!$C$13/'VCR Graph'!$C$14),'VCR Graph'!$C$16,"")</f>
        <v/>
      </c>
      <c r="G2851">
        <v>0</v>
      </c>
    </row>
    <row r="2852" spans="1:7" x14ac:dyDescent="0.2">
      <c r="A2852" s="2">
        <f t="shared" si="90"/>
        <v>2.8499999999997971</v>
      </c>
      <c r="B2852">
        <f>'VCR Graph'!$C$3/'background data'!A2852</f>
        <v>0.7017543859649622</v>
      </c>
      <c r="C2852" t="str">
        <f>IF(AND(A2852&gt;('VCR Graph'!$C$12/'VCR Graph'!$C$14),A2852&lt;('VCR Graph'!$C$13/'VCR Graph'!$C$14)),42,"")</f>
        <v/>
      </c>
      <c r="D2852" s="2">
        <f t="shared" si="89"/>
        <v>0</v>
      </c>
      <c r="E2852" s="3" t="str">
        <f>IF(A2852&lt;=('VCR Graph'!$C$12/'VCR Graph'!$C$14),'VCR Graph'!$C$15,"")</f>
        <v/>
      </c>
      <c r="F2852" s="3" t="str">
        <f>IF(A2852&lt;=('VCR Graph'!$C$13/'VCR Graph'!$C$14),'VCR Graph'!$C$16,"")</f>
        <v/>
      </c>
      <c r="G2852">
        <v>0</v>
      </c>
    </row>
    <row r="2853" spans="1:7" x14ac:dyDescent="0.2">
      <c r="A2853" s="2">
        <f t="shared" si="90"/>
        <v>2.850999999999797</v>
      </c>
      <c r="B2853">
        <f>'VCR Graph'!$C$3/'background data'!A2853</f>
        <v>0.70150824272190193</v>
      </c>
      <c r="C2853" t="str">
        <f>IF(AND(A2853&gt;('VCR Graph'!$C$12/'VCR Graph'!$C$14),A2853&lt;('VCR Graph'!$C$13/'VCR Graph'!$C$14)),42,"")</f>
        <v/>
      </c>
      <c r="D2853" s="2">
        <f t="shared" si="89"/>
        <v>0</v>
      </c>
      <c r="E2853" s="3" t="str">
        <f>IF(A2853&lt;=('VCR Graph'!$C$12/'VCR Graph'!$C$14),'VCR Graph'!$C$15,"")</f>
        <v/>
      </c>
      <c r="F2853" s="3" t="str">
        <f>IF(A2853&lt;=('VCR Graph'!$C$13/'VCR Graph'!$C$14),'VCR Graph'!$C$16,"")</f>
        <v/>
      </c>
      <c r="G2853">
        <v>0</v>
      </c>
    </row>
    <row r="2854" spans="1:7" x14ac:dyDescent="0.2">
      <c r="A2854" s="2">
        <f t="shared" si="90"/>
        <v>2.8519999999997969</v>
      </c>
      <c r="B2854">
        <f>'VCR Graph'!$C$3/'background data'!A2854</f>
        <v>0.70126227208981151</v>
      </c>
      <c r="C2854" t="str">
        <f>IF(AND(A2854&gt;('VCR Graph'!$C$12/'VCR Graph'!$C$14),A2854&lt;('VCR Graph'!$C$13/'VCR Graph'!$C$14)),42,"")</f>
        <v/>
      </c>
      <c r="D2854" s="2">
        <f t="shared" si="89"/>
        <v>0</v>
      </c>
      <c r="E2854" s="3" t="str">
        <f>IF(A2854&lt;=('VCR Graph'!$C$12/'VCR Graph'!$C$14),'VCR Graph'!$C$15,"")</f>
        <v/>
      </c>
      <c r="F2854" s="3" t="str">
        <f>IF(A2854&lt;=('VCR Graph'!$C$13/'VCR Graph'!$C$14),'VCR Graph'!$C$16,"")</f>
        <v/>
      </c>
      <c r="G2854">
        <v>0</v>
      </c>
    </row>
    <row r="2855" spans="1:7" x14ac:dyDescent="0.2">
      <c r="A2855" s="2">
        <f t="shared" si="90"/>
        <v>2.8529999999997968</v>
      </c>
      <c r="B2855">
        <f>'VCR Graph'!$C$3/'background data'!A2855</f>
        <v>0.70101647388718624</v>
      </c>
      <c r="C2855" t="str">
        <f>IF(AND(A2855&gt;('VCR Graph'!$C$12/'VCR Graph'!$C$14),A2855&lt;('VCR Graph'!$C$13/'VCR Graph'!$C$14)),42,"")</f>
        <v/>
      </c>
      <c r="D2855" s="2">
        <f t="shared" si="89"/>
        <v>0</v>
      </c>
      <c r="E2855" s="3" t="str">
        <f>IF(A2855&lt;=('VCR Graph'!$C$12/'VCR Graph'!$C$14),'VCR Graph'!$C$15,"")</f>
        <v/>
      </c>
      <c r="F2855" s="3" t="str">
        <f>IF(A2855&lt;=('VCR Graph'!$C$13/'VCR Graph'!$C$14),'VCR Graph'!$C$16,"")</f>
        <v/>
      </c>
      <c r="G2855">
        <v>0</v>
      </c>
    </row>
    <row r="2856" spans="1:7" x14ac:dyDescent="0.2">
      <c r="A2856" s="2">
        <f t="shared" si="90"/>
        <v>2.8539999999997967</v>
      </c>
      <c r="B2856">
        <f>'VCR Graph'!$C$3/'background data'!A2856</f>
        <v>0.70077084793277589</v>
      </c>
      <c r="C2856" t="str">
        <f>IF(AND(A2856&gt;('VCR Graph'!$C$12/'VCR Graph'!$C$14),A2856&lt;('VCR Graph'!$C$13/'VCR Graph'!$C$14)),42,"")</f>
        <v/>
      </c>
      <c r="D2856" s="2">
        <f t="shared" si="89"/>
        <v>0</v>
      </c>
      <c r="E2856" s="3" t="str">
        <f>IF(A2856&lt;=('VCR Graph'!$C$12/'VCR Graph'!$C$14),'VCR Graph'!$C$15,"")</f>
        <v/>
      </c>
      <c r="F2856" s="3" t="str">
        <f>IF(A2856&lt;=('VCR Graph'!$C$13/'VCR Graph'!$C$14),'VCR Graph'!$C$16,"")</f>
        <v/>
      </c>
      <c r="G2856">
        <v>0</v>
      </c>
    </row>
    <row r="2857" spans="1:7" x14ac:dyDescent="0.2">
      <c r="A2857" s="2">
        <f t="shared" si="90"/>
        <v>2.8549999999997966</v>
      </c>
      <c r="B2857">
        <f>'VCR Graph'!$C$3/'background data'!A2857</f>
        <v>0.70052539404558412</v>
      </c>
      <c r="C2857" t="str">
        <f>IF(AND(A2857&gt;('VCR Graph'!$C$12/'VCR Graph'!$C$14),A2857&lt;('VCR Graph'!$C$13/'VCR Graph'!$C$14)),42,"")</f>
        <v/>
      </c>
      <c r="D2857" s="2">
        <f t="shared" si="89"/>
        <v>0</v>
      </c>
      <c r="E2857" s="3" t="str">
        <f>IF(A2857&lt;=('VCR Graph'!$C$12/'VCR Graph'!$C$14),'VCR Graph'!$C$15,"")</f>
        <v/>
      </c>
      <c r="F2857" s="3" t="str">
        <f>IF(A2857&lt;=('VCR Graph'!$C$13/'VCR Graph'!$C$14),'VCR Graph'!$C$16,"")</f>
        <v/>
      </c>
      <c r="G2857">
        <v>0</v>
      </c>
    </row>
    <row r="2858" spans="1:7" x14ac:dyDescent="0.2">
      <c r="A2858" s="2">
        <f t="shared" si="90"/>
        <v>2.8559999999997965</v>
      </c>
      <c r="B2858">
        <f>'VCR Graph'!$C$3/'background data'!A2858</f>
        <v>0.70028011204486784</v>
      </c>
      <c r="C2858" t="str">
        <f>IF(AND(A2858&gt;('VCR Graph'!$C$12/'VCR Graph'!$C$14),A2858&lt;('VCR Graph'!$C$13/'VCR Graph'!$C$14)),42,"")</f>
        <v/>
      </c>
      <c r="D2858" s="2">
        <f t="shared" si="89"/>
        <v>0</v>
      </c>
      <c r="E2858" s="3" t="str">
        <f>IF(A2858&lt;=('VCR Graph'!$C$12/'VCR Graph'!$C$14),'VCR Graph'!$C$15,"")</f>
        <v/>
      </c>
      <c r="F2858" s="3" t="str">
        <f>IF(A2858&lt;=('VCR Graph'!$C$13/'VCR Graph'!$C$14),'VCR Graph'!$C$16,"")</f>
        <v/>
      </c>
      <c r="G2858">
        <v>0</v>
      </c>
    </row>
    <row r="2859" spans="1:7" x14ac:dyDescent="0.2">
      <c r="A2859" s="2">
        <f t="shared" si="90"/>
        <v>2.8569999999997964</v>
      </c>
      <c r="B2859">
        <f>'VCR Graph'!$C$3/'background data'!A2859</f>
        <v>0.70003500175013744</v>
      </c>
      <c r="C2859" t="str">
        <f>IF(AND(A2859&gt;('VCR Graph'!$C$12/'VCR Graph'!$C$14),A2859&lt;('VCR Graph'!$C$13/'VCR Graph'!$C$14)),42,"")</f>
        <v/>
      </c>
      <c r="D2859" s="2">
        <f t="shared" si="89"/>
        <v>0</v>
      </c>
      <c r="E2859" s="3" t="str">
        <f>IF(A2859&lt;=('VCR Graph'!$C$12/'VCR Graph'!$C$14),'VCR Graph'!$C$15,"")</f>
        <v/>
      </c>
      <c r="F2859" s="3" t="str">
        <f>IF(A2859&lt;=('VCR Graph'!$C$13/'VCR Graph'!$C$14),'VCR Graph'!$C$16,"")</f>
        <v/>
      </c>
      <c r="G2859">
        <v>0</v>
      </c>
    </row>
    <row r="2860" spans="1:7" x14ac:dyDescent="0.2">
      <c r="A2860" s="2">
        <f t="shared" si="90"/>
        <v>2.8579999999997963</v>
      </c>
      <c r="B2860">
        <f>'VCR Graph'!$C$3/'background data'!A2860</f>
        <v>0.69979006298115554</v>
      </c>
      <c r="C2860" t="str">
        <f>IF(AND(A2860&gt;('VCR Graph'!$C$12/'VCR Graph'!$C$14),A2860&lt;('VCR Graph'!$C$13/'VCR Graph'!$C$14)),42,"")</f>
        <v/>
      </c>
      <c r="D2860" s="2">
        <f t="shared" si="89"/>
        <v>0</v>
      </c>
      <c r="E2860" s="3" t="str">
        <f>IF(A2860&lt;=('VCR Graph'!$C$12/'VCR Graph'!$C$14),'VCR Graph'!$C$15,"")</f>
        <v/>
      </c>
      <c r="F2860" s="3" t="str">
        <f>IF(A2860&lt;=('VCR Graph'!$C$13/'VCR Graph'!$C$14),'VCR Graph'!$C$16,"")</f>
        <v/>
      </c>
      <c r="G2860">
        <v>0</v>
      </c>
    </row>
    <row r="2861" spans="1:7" x14ac:dyDescent="0.2">
      <c r="A2861" s="2">
        <f t="shared" si="90"/>
        <v>2.8589999999997961</v>
      </c>
      <c r="B2861">
        <f>'VCR Graph'!$C$3/'background data'!A2861</f>
        <v>0.69954529555793721</v>
      </c>
      <c r="C2861" t="str">
        <f>IF(AND(A2861&gt;('VCR Graph'!$C$12/'VCR Graph'!$C$14),A2861&lt;('VCR Graph'!$C$13/'VCR Graph'!$C$14)),42,"")</f>
        <v/>
      </c>
      <c r="D2861" s="2">
        <f t="shared" si="89"/>
        <v>0</v>
      </c>
      <c r="E2861" s="3" t="str">
        <f>IF(A2861&lt;=('VCR Graph'!$C$12/'VCR Graph'!$C$14),'VCR Graph'!$C$15,"")</f>
        <v/>
      </c>
      <c r="F2861" s="3" t="str">
        <f>IF(A2861&lt;=('VCR Graph'!$C$13/'VCR Graph'!$C$14),'VCR Graph'!$C$16,"")</f>
        <v/>
      </c>
      <c r="G2861">
        <v>0</v>
      </c>
    </row>
    <row r="2862" spans="1:7" x14ac:dyDescent="0.2">
      <c r="A2862" s="2">
        <f t="shared" si="90"/>
        <v>2.859999999999796</v>
      </c>
      <c r="B2862">
        <f>'VCR Graph'!$C$3/'background data'!A2862</f>
        <v>0.69930069930074912</v>
      </c>
      <c r="C2862" t="str">
        <f>IF(AND(A2862&gt;('VCR Graph'!$C$12/'VCR Graph'!$C$14),A2862&lt;('VCR Graph'!$C$13/'VCR Graph'!$C$14)),42,"")</f>
        <v/>
      </c>
      <c r="D2862" s="2">
        <f t="shared" si="89"/>
        <v>0</v>
      </c>
      <c r="E2862" s="3" t="str">
        <f>IF(A2862&lt;=('VCR Graph'!$C$12/'VCR Graph'!$C$14),'VCR Graph'!$C$15,"")</f>
        <v/>
      </c>
      <c r="F2862" s="3" t="str">
        <f>IF(A2862&lt;=('VCR Graph'!$C$13/'VCR Graph'!$C$14),'VCR Graph'!$C$16,"")</f>
        <v/>
      </c>
      <c r="G2862">
        <v>0</v>
      </c>
    </row>
    <row r="2863" spans="1:7" x14ac:dyDescent="0.2">
      <c r="A2863" s="2">
        <f t="shared" si="90"/>
        <v>2.8609999999997959</v>
      </c>
      <c r="B2863">
        <f>'VCR Graph'!$C$3/'background data'!A2863</f>
        <v>0.69905627403010928</v>
      </c>
      <c r="C2863" t="str">
        <f>IF(AND(A2863&gt;('VCR Graph'!$C$12/'VCR Graph'!$C$14),A2863&lt;('VCR Graph'!$C$13/'VCR Graph'!$C$14)),42,"")</f>
        <v/>
      </c>
      <c r="D2863" s="2">
        <f t="shared" si="89"/>
        <v>0</v>
      </c>
      <c r="E2863" s="3" t="str">
        <f>IF(A2863&lt;=('VCR Graph'!$C$12/'VCR Graph'!$C$14),'VCR Graph'!$C$15,"")</f>
        <v/>
      </c>
      <c r="F2863" s="3" t="str">
        <f>IF(A2863&lt;=('VCR Graph'!$C$13/'VCR Graph'!$C$14),'VCR Graph'!$C$16,"")</f>
        <v/>
      </c>
      <c r="G2863">
        <v>0</v>
      </c>
    </row>
    <row r="2864" spans="1:7" x14ac:dyDescent="0.2">
      <c r="A2864" s="2">
        <f t="shared" si="90"/>
        <v>2.8619999999997958</v>
      </c>
      <c r="B2864">
        <f>'VCR Graph'!$C$3/'background data'!A2864</f>
        <v>0.6988120195667864</v>
      </c>
      <c r="C2864" t="str">
        <f>IF(AND(A2864&gt;('VCR Graph'!$C$12/'VCR Graph'!$C$14),A2864&lt;('VCR Graph'!$C$13/'VCR Graph'!$C$14)),42,"")</f>
        <v/>
      </c>
      <c r="D2864" s="2">
        <f t="shared" si="89"/>
        <v>0</v>
      </c>
      <c r="E2864" s="3" t="str">
        <f>IF(A2864&lt;=('VCR Graph'!$C$12/'VCR Graph'!$C$14),'VCR Graph'!$C$15,"")</f>
        <v/>
      </c>
      <c r="F2864" s="3" t="str">
        <f>IF(A2864&lt;=('VCR Graph'!$C$13/'VCR Graph'!$C$14),'VCR Graph'!$C$16,"")</f>
        <v/>
      </c>
      <c r="G2864">
        <v>0</v>
      </c>
    </row>
    <row r="2865" spans="1:7" x14ac:dyDescent="0.2">
      <c r="A2865" s="2">
        <f t="shared" si="90"/>
        <v>2.8629999999997957</v>
      </c>
      <c r="B2865">
        <f>'VCR Graph'!$C$3/'background data'!A2865</f>
        <v>0.69856793573179976</v>
      </c>
      <c r="C2865" t="str">
        <f>IF(AND(A2865&gt;('VCR Graph'!$C$12/'VCR Graph'!$C$14),A2865&lt;('VCR Graph'!$C$13/'VCR Graph'!$C$14)),42,"")</f>
        <v/>
      </c>
      <c r="D2865" s="2">
        <f t="shared" si="89"/>
        <v>0</v>
      </c>
      <c r="E2865" s="3" t="str">
        <f>IF(A2865&lt;=('VCR Graph'!$C$12/'VCR Graph'!$C$14),'VCR Graph'!$C$15,"")</f>
        <v/>
      </c>
      <c r="F2865" s="3" t="str">
        <f>IF(A2865&lt;=('VCR Graph'!$C$13/'VCR Graph'!$C$14),'VCR Graph'!$C$16,"")</f>
        <v/>
      </c>
      <c r="G2865">
        <v>0</v>
      </c>
    </row>
    <row r="2866" spans="1:7" x14ac:dyDescent="0.2">
      <c r="A2866" s="2">
        <f t="shared" si="90"/>
        <v>2.8639999999997956</v>
      </c>
      <c r="B2866">
        <f>'VCR Graph'!$C$3/'background data'!A2866</f>
        <v>0.69832402234641855</v>
      </c>
      <c r="C2866" t="str">
        <f>IF(AND(A2866&gt;('VCR Graph'!$C$12/'VCR Graph'!$C$14),A2866&lt;('VCR Graph'!$C$13/'VCR Graph'!$C$14)),42,"")</f>
        <v/>
      </c>
      <c r="D2866" s="2">
        <f t="shared" si="89"/>
        <v>0</v>
      </c>
      <c r="E2866" s="3" t="str">
        <f>IF(A2866&lt;=('VCR Graph'!$C$12/'VCR Graph'!$C$14),'VCR Graph'!$C$15,"")</f>
        <v/>
      </c>
      <c r="F2866" s="3" t="str">
        <f>IF(A2866&lt;=('VCR Graph'!$C$13/'VCR Graph'!$C$14),'VCR Graph'!$C$16,"")</f>
        <v/>
      </c>
      <c r="G2866">
        <v>0</v>
      </c>
    </row>
    <row r="2867" spans="1:7" x14ac:dyDescent="0.2">
      <c r="A2867" s="2">
        <f t="shared" si="90"/>
        <v>2.8649999999997955</v>
      </c>
      <c r="B2867">
        <f>'VCR Graph'!$C$3/'background data'!A2867</f>
        <v>0.69808027923216154</v>
      </c>
      <c r="C2867" t="str">
        <f>IF(AND(A2867&gt;('VCR Graph'!$C$12/'VCR Graph'!$C$14),A2867&lt;('VCR Graph'!$C$13/'VCR Graph'!$C$14)),42,"")</f>
        <v/>
      </c>
      <c r="D2867" s="2">
        <f t="shared" si="89"/>
        <v>0</v>
      </c>
      <c r="E2867" s="3" t="str">
        <f>IF(A2867&lt;=('VCR Graph'!$C$12/'VCR Graph'!$C$14),'VCR Graph'!$C$15,"")</f>
        <v/>
      </c>
      <c r="F2867" s="3" t="str">
        <f>IF(A2867&lt;=('VCR Graph'!$C$13/'VCR Graph'!$C$14),'VCR Graph'!$C$16,"")</f>
        <v/>
      </c>
      <c r="G2867">
        <v>0</v>
      </c>
    </row>
    <row r="2868" spans="1:7" x14ac:dyDescent="0.2">
      <c r="A2868" s="2">
        <f t="shared" si="90"/>
        <v>2.8659999999997954</v>
      </c>
      <c r="B2868">
        <f>'VCR Graph'!$C$3/'background data'!A2868</f>
        <v>0.69783670621079652</v>
      </c>
      <c r="C2868" t="str">
        <f>IF(AND(A2868&gt;('VCR Graph'!$C$12/'VCR Graph'!$C$14),A2868&lt;('VCR Graph'!$C$13/'VCR Graph'!$C$14)),42,"")</f>
        <v/>
      </c>
      <c r="D2868" s="2">
        <f t="shared" si="89"/>
        <v>0</v>
      </c>
      <c r="E2868" s="3" t="str">
        <f>IF(A2868&lt;=('VCR Graph'!$C$12/'VCR Graph'!$C$14),'VCR Graph'!$C$15,"")</f>
        <v/>
      </c>
      <c r="F2868" s="3" t="str">
        <f>IF(A2868&lt;=('VCR Graph'!$C$13/'VCR Graph'!$C$14),'VCR Graph'!$C$16,"")</f>
        <v/>
      </c>
      <c r="G2868">
        <v>0</v>
      </c>
    </row>
    <row r="2869" spans="1:7" x14ac:dyDescent="0.2">
      <c r="A2869" s="2">
        <f t="shared" si="90"/>
        <v>2.8669999999997953</v>
      </c>
      <c r="B2869">
        <f>'VCR Graph'!$C$3/'background data'!A2869</f>
        <v>0.69759330310433998</v>
      </c>
      <c r="C2869" t="str">
        <f>IF(AND(A2869&gt;('VCR Graph'!$C$12/'VCR Graph'!$C$14),A2869&lt;('VCR Graph'!$C$13/'VCR Graph'!$C$14)),42,"")</f>
        <v/>
      </c>
      <c r="D2869" s="2">
        <f t="shared" si="89"/>
        <v>0</v>
      </c>
      <c r="E2869" s="3" t="str">
        <f>IF(A2869&lt;=('VCR Graph'!$C$12/'VCR Graph'!$C$14),'VCR Graph'!$C$15,"")</f>
        <v/>
      </c>
      <c r="F2869" s="3" t="str">
        <f>IF(A2869&lt;=('VCR Graph'!$C$13/'VCR Graph'!$C$14),'VCR Graph'!$C$16,"")</f>
        <v/>
      </c>
      <c r="G2869">
        <v>0</v>
      </c>
    </row>
    <row r="2870" spans="1:7" x14ac:dyDescent="0.2">
      <c r="A2870" s="2">
        <f t="shared" si="90"/>
        <v>2.8679999999997952</v>
      </c>
      <c r="B2870">
        <f>'VCR Graph'!$C$3/'background data'!A2870</f>
        <v>0.69735006973505675</v>
      </c>
      <c r="C2870" t="str">
        <f>IF(AND(A2870&gt;('VCR Graph'!$C$12/'VCR Graph'!$C$14),A2870&lt;('VCR Graph'!$C$13/'VCR Graph'!$C$14)),42,"")</f>
        <v/>
      </c>
      <c r="D2870" s="2">
        <f t="shared" si="89"/>
        <v>0</v>
      </c>
      <c r="E2870" s="3" t="str">
        <f>IF(A2870&lt;=('VCR Graph'!$C$12/'VCR Graph'!$C$14),'VCR Graph'!$C$15,"")</f>
        <v/>
      </c>
      <c r="F2870" s="3" t="str">
        <f>IF(A2870&lt;=('VCR Graph'!$C$13/'VCR Graph'!$C$14),'VCR Graph'!$C$16,"")</f>
        <v/>
      </c>
      <c r="G2870">
        <v>0</v>
      </c>
    </row>
    <row r="2871" spans="1:7" x14ac:dyDescent="0.2">
      <c r="A2871" s="2">
        <f t="shared" si="90"/>
        <v>2.868999999999795</v>
      </c>
      <c r="B2871">
        <f>'VCR Graph'!$C$3/'background data'!A2871</f>
        <v>0.69710700592545938</v>
      </c>
      <c r="C2871" t="str">
        <f>IF(AND(A2871&gt;('VCR Graph'!$C$12/'VCR Graph'!$C$14),A2871&lt;('VCR Graph'!$C$13/'VCR Graph'!$C$14)),42,"")</f>
        <v/>
      </c>
      <c r="D2871" s="2">
        <f t="shared" si="89"/>
        <v>0</v>
      </c>
      <c r="E2871" s="3" t="str">
        <f>IF(A2871&lt;=('VCR Graph'!$C$12/'VCR Graph'!$C$14),'VCR Graph'!$C$15,"")</f>
        <v/>
      </c>
      <c r="F2871" s="3" t="str">
        <f>IF(A2871&lt;=('VCR Graph'!$C$13/'VCR Graph'!$C$14),'VCR Graph'!$C$16,"")</f>
        <v/>
      </c>
      <c r="G2871">
        <v>0</v>
      </c>
    </row>
    <row r="2872" spans="1:7" x14ac:dyDescent="0.2">
      <c r="A2872" s="2">
        <f t="shared" si="90"/>
        <v>2.8699999999997949</v>
      </c>
      <c r="B2872">
        <f>'VCR Graph'!$C$3/'background data'!A2872</f>
        <v>0.69686411149830763</v>
      </c>
      <c r="C2872" t="str">
        <f>IF(AND(A2872&gt;('VCR Graph'!$C$12/'VCR Graph'!$C$14),A2872&lt;('VCR Graph'!$C$13/'VCR Graph'!$C$14)),42,"")</f>
        <v/>
      </c>
      <c r="D2872" s="2">
        <f t="shared" si="89"/>
        <v>0</v>
      </c>
      <c r="E2872" s="3" t="str">
        <f>IF(A2872&lt;=('VCR Graph'!$C$12/'VCR Graph'!$C$14),'VCR Graph'!$C$15,"")</f>
        <v/>
      </c>
      <c r="F2872" s="3" t="str">
        <f>IF(A2872&lt;=('VCR Graph'!$C$13/'VCR Graph'!$C$14),'VCR Graph'!$C$16,"")</f>
        <v/>
      </c>
      <c r="G2872">
        <v>0</v>
      </c>
    </row>
    <row r="2873" spans="1:7" x14ac:dyDescent="0.2">
      <c r="A2873" s="2">
        <f t="shared" si="90"/>
        <v>2.8709999999997948</v>
      </c>
      <c r="B2873">
        <f>'VCR Graph'!$C$3/'background data'!A2873</f>
        <v>0.69662138627660852</v>
      </c>
      <c r="C2873" t="str">
        <f>IF(AND(A2873&gt;('VCR Graph'!$C$12/'VCR Graph'!$C$14),A2873&lt;('VCR Graph'!$C$13/'VCR Graph'!$C$14)),42,"")</f>
        <v/>
      </c>
      <c r="D2873" s="2">
        <f t="shared" si="89"/>
        <v>0</v>
      </c>
      <c r="E2873" s="3" t="str">
        <f>IF(A2873&lt;=('VCR Graph'!$C$12/'VCR Graph'!$C$14),'VCR Graph'!$C$15,"")</f>
        <v/>
      </c>
      <c r="F2873" s="3" t="str">
        <f>IF(A2873&lt;=('VCR Graph'!$C$13/'VCR Graph'!$C$14),'VCR Graph'!$C$16,"")</f>
        <v/>
      </c>
      <c r="G2873">
        <v>0</v>
      </c>
    </row>
    <row r="2874" spans="1:7" x14ac:dyDescent="0.2">
      <c r="A2874" s="2">
        <f t="shared" si="90"/>
        <v>2.8719999999997947</v>
      </c>
      <c r="B2874">
        <f>'VCR Graph'!$C$3/'background data'!A2874</f>
        <v>0.69637883008361523</v>
      </c>
      <c r="C2874" t="str">
        <f>IF(AND(A2874&gt;('VCR Graph'!$C$12/'VCR Graph'!$C$14),A2874&lt;('VCR Graph'!$C$13/'VCR Graph'!$C$14)),42,"")</f>
        <v/>
      </c>
      <c r="D2874" s="2">
        <f t="shared" si="89"/>
        <v>0</v>
      </c>
      <c r="E2874" s="3" t="str">
        <f>IF(A2874&lt;=('VCR Graph'!$C$12/'VCR Graph'!$C$14),'VCR Graph'!$C$15,"")</f>
        <v/>
      </c>
      <c r="F2874" s="3" t="str">
        <f>IF(A2874&lt;=('VCR Graph'!$C$13/'VCR Graph'!$C$14),'VCR Graph'!$C$16,"")</f>
        <v/>
      </c>
      <c r="G2874">
        <v>0</v>
      </c>
    </row>
    <row r="2875" spans="1:7" x14ac:dyDescent="0.2">
      <c r="A2875" s="2">
        <f t="shared" si="90"/>
        <v>2.8729999999997946</v>
      </c>
      <c r="B2875">
        <f>'VCR Graph'!$C$3/'background data'!A2875</f>
        <v>0.69613644274282738</v>
      </c>
      <c r="C2875" t="str">
        <f>IF(AND(A2875&gt;('VCR Graph'!$C$12/'VCR Graph'!$C$14),A2875&lt;('VCR Graph'!$C$13/'VCR Graph'!$C$14)),42,"")</f>
        <v/>
      </c>
      <c r="D2875" s="2">
        <f t="shared" si="89"/>
        <v>0</v>
      </c>
      <c r="E2875" s="3" t="str">
        <f>IF(A2875&lt;=('VCR Graph'!$C$12/'VCR Graph'!$C$14),'VCR Graph'!$C$15,"")</f>
        <v/>
      </c>
      <c r="F2875" s="3" t="str">
        <f>IF(A2875&lt;=('VCR Graph'!$C$13/'VCR Graph'!$C$14),'VCR Graph'!$C$16,"")</f>
        <v/>
      </c>
      <c r="G2875">
        <v>0</v>
      </c>
    </row>
    <row r="2876" spans="1:7" x14ac:dyDescent="0.2">
      <c r="A2876" s="2">
        <f t="shared" si="90"/>
        <v>2.8739999999997945</v>
      </c>
      <c r="B2876">
        <f>'VCR Graph'!$C$3/'background data'!A2876</f>
        <v>0.69589422407798995</v>
      </c>
      <c r="C2876" t="str">
        <f>IF(AND(A2876&gt;('VCR Graph'!$C$12/'VCR Graph'!$C$14),A2876&lt;('VCR Graph'!$C$13/'VCR Graph'!$C$14)),42,"")</f>
        <v/>
      </c>
      <c r="D2876" s="2">
        <f t="shared" si="89"/>
        <v>0</v>
      </c>
      <c r="E2876" s="3" t="str">
        <f>IF(A2876&lt;=('VCR Graph'!$C$12/'VCR Graph'!$C$14),'VCR Graph'!$C$15,"")</f>
        <v/>
      </c>
      <c r="F2876" s="3" t="str">
        <f>IF(A2876&lt;=('VCR Graph'!$C$13/'VCR Graph'!$C$14),'VCR Graph'!$C$16,"")</f>
        <v/>
      </c>
      <c r="G2876">
        <v>0</v>
      </c>
    </row>
    <row r="2877" spans="1:7" x14ac:dyDescent="0.2">
      <c r="A2877" s="2">
        <f t="shared" si="90"/>
        <v>2.8749999999997944</v>
      </c>
      <c r="B2877">
        <f>'VCR Graph'!$C$3/'background data'!A2877</f>
        <v>0.6956521739130932</v>
      </c>
      <c r="C2877" t="str">
        <f>IF(AND(A2877&gt;('VCR Graph'!$C$12/'VCR Graph'!$C$14),A2877&lt;('VCR Graph'!$C$13/'VCR Graph'!$C$14)),42,"")</f>
        <v/>
      </c>
      <c r="D2877" s="2">
        <f t="shared" si="89"/>
        <v>0</v>
      </c>
      <c r="E2877" s="3" t="str">
        <f>IF(A2877&lt;=('VCR Graph'!$C$12/'VCR Graph'!$C$14),'VCR Graph'!$C$15,"")</f>
        <v/>
      </c>
      <c r="F2877" s="3" t="str">
        <f>IF(A2877&lt;=('VCR Graph'!$C$13/'VCR Graph'!$C$14),'VCR Graph'!$C$16,"")</f>
        <v/>
      </c>
      <c r="G2877">
        <v>0</v>
      </c>
    </row>
    <row r="2878" spans="1:7" x14ac:dyDescent="0.2">
      <c r="A2878" s="2">
        <f t="shared" si="90"/>
        <v>2.8759999999997943</v>
      </c>
      <c r="B2878">
        <f>'VCR Graph'!$C$3/'background data'!A2878</f>
        <v>0.69541029207237237</v>
      </c>
      <c r="C2878" t="str">
        <f>IF(AND(A2878&gt;('VCR Graph'!$C$12/'VCR Graph'!$C$14),A2878&lt;('VCR Graph'!$C$13/'VCR Graph'!$C$14)),42,"")</f>
        <v/>
      </c>
      <c r="D2878" s="2">
        <f t="shared" si="89"/>
        <v>0</v>
      </c>
      <c r="E2878" s="3" t="str">
        <f>IF(A2878&lt;=('VCR Graph'!$C$12/'VCR Graph'!$C$14),'VCR Graph'!$C$15,"")</f>
        <v/>
      </c>
      <c r="F2878" s="3" t="str">
        <f>IF(A2878&lt;=('VCR Graph'!$C$13/'VCR Graph'!$C$14),'VCR Graph'!$C$16,"")</f>
        <v/>
      </c>
      <c r="G2878">
        <v>0</v>
      </c>
    </row>
    <row r="2879" spans="1:7" x14ac:dyDescent="0.2">
      <c r="A2879" s="2">
        <f t="shared" si="90"/>
        <v>2.8769999999997942</v>
      </c>
      <c r="B2879">
        <f>'VCR Graph'!$C$3/'background data'!A2879</f>
        <v>0.69516857838030699</v>
      </c>
      <c r="C2879" t="str">
        <f>IF(AND(A2879&gt;('VCR Graph'!$C$12/'VCR Graph'!$C$14),A2879&lt;('VCR Graph'!$C$13/'VCR Graph'!$C$14)),42,"")</f>
        <v/>
      </c>
      <c r="D2879" s="2">
        <f t="shared" si="89"/>
        <v>0</v>
      </c>
      <c r="E2879" s="3" t="str">
        <f>IF(A2879&lt;=('VCR Graph'!$C$12/'VCR Graph'!$C$14),'VCR Graph'!$C$15,"")</f>
        <v/>
      </c>
      <c r="F2879" s="3" t="str">
        <f>IF(A2879&lt;=('VCR Graph'!$C$13/'VCR Graph'!$C$14),'VCR Graph'!$C$16,"")</f>
        <v/>
      </c>
      <c r="G2879">
        <v>0</v>
      </c>
    </row>
    <row r="2880" spans="1:7" x14ac:dyDescent="0.2">
      <c r="A2880" s="2">
        <f t="shared" si="90"/>
        <v>2.8779999999997941</v>
      </c>
      <c r="B2880">
        <f>'VCR Graph'!$C$3/'background data'!A2880</f>
        <v>0.69492703266162026</v>
      </c>
      <c r="C2880" t="str">
        <f>IF(AND(A2880&gt;('VCR Graph'!$C$12/'VCR Graph'!$C$14),A2880&lt;('VCR Graph'!$C$13/'VCR Graph'!$C$14)),42,"")</f>
        <v/>
      </c>
      <c r="D2880" s="2">
        <f t="shared" si="89"/>
        <v>0</v>
      </c>
      <c r="E2880" s="3" t="str">
        <f>IF(A2880&lt;=('VCR Graph'!$C$12/'VCR Graph'!$C$14),'VCR Graph'!$C$15,"")</f>
        <v/>
      </c>
      <c r="F2880" s="3" t="str">
        <f>IF(A2880&lt;=('VCR Graph'!$C$13/'VCR Graph'!$C$14),'VCR Graph'!$C$16,"")</f>
        <v/>
      </c>
      <c r="G2880">
        <v>0</v>
      </c>
    </row>
    <row r="2881" spans="1:7" x14ac:dyDescent="0.2">
      <c r="A2881" s="2">
        <f t="shared" si="90"/>
        <v>2.8789999999997939</v>
      </c>
      <c r="B2881">
        <f>'VCR Graph'!$C$3/'background data'!A2881</f>
        <v>0.6946856547412793</v>
      </c>
      <c r="C2881" t="str">
        <f>IF(AND(A2881&gt;('VCR Graph'!$C$12/'VCR Graph'!$C$14),A2881&lt;('VCR Graph'!$C$13/'VCR Graph'!$C$14)),42,"")</f>
        <v/>
      </c>
      <c r="D2881" s="2">
        <f t="shared" si="89"/>
        <v>0</v>
      </c>
      <c r="E2881" s="3" t="str">
        <f>IF(A2881&lt;=('VCR Graph'!$C$12/'VCR Graph'!$C$14),'VCR Graph'!$C$15,"")</f>
        <v/>
      </c>
      <c r="F2881" s="3" t="str">
        <f>IF(A2881&lt;=('VCR Graph'!$C$13/'VCR Graph'!$C$14),'VCR Graph'!$C$16,"")</f>
        <v/>
      </c>
      <c r="G2881">
        <v>0</v>
      </c>
    </row>
    <row r="2882" spans="1:7" x14ac:dyDescent="0.2">
      <c r="A2882" s="2">
        <f t="shared" si="90"/>
        <v>2.8799999999997938</v>
      </c>
      <c r="B2882">
        <f>'VCR Graph'!$C$3/'background data'!A2882</f>
        <v>0.69444444444449416</v>
      </c>
      <c r="C2882" t="str">
        <f>IF(AND(A2882&gt;('VCR Graph'!$C$12/'VCR Graph'!$C$14),A2882&lt;('VCR Graph'!$C$13/'VCR Graph'!$C$14)),42,"")</f>
        <v/>
      </c>
      <c r="D2882" s="2">
        <f t="shared" si="89"/>
        <v>0</v>
      </c>
      <c r="E2882" s="3" t="str">
        <f>IF(A2882&lt;=('VCR Graph'!$C$12/'VCR Graph'!$C$14),'VCR Graph'!$C$15,"")</f>
        <v/>
      </c>
      <c r="F2882" s="3" t="str">
        <f>IF(A2882&lt;=('VCR Graph'!$C$13/'VCR Graph'!$C$14),'VCR Graph'!$C$16,"")</f>
        <v/>
      </c>
      <c r="G2882">
        <v>0</v>
      </c>
    </row>
    <row r="2883" spans="1:7" x14ac:dyDescent="0.2">
      <c r="A2883" s="2">
        <f t="shared" si="90"/>
        <v>2.8809999999997937</v>
      </c>
      <c r="B2883">
        <f>'VCR Graph'!$C$3/'background data'!A2883</f>
        <v>0.69420340159671756</v>
      </c>
      <c r="C2883" t="str">
        <f>IF(AND(A2883&gt;('VCR Graph'!$C$12/'VCR Graph'!$C$14),A2883&lt;('VCR Graph'!$C$13/'VCR Graph'!$C$14)),42,"")</f>
        <v/>
      </c>
      <c r="D2883" s="2">
        <f t="shared" si="89"/>
        <v>0</v>
      </c>
      <c r="E2883" s="3" t="str">
        <f>IF(A2883&lt;=('VCR Graph'!$C$12/'VCR Graph'!$C$14),'VCR Graph'!$C$15,"")</f>
        <v/>
      </c>
      <c r="F2883" s="3" t="str">
        <f>IF(A2883&lt;=('VCR Graph'!$C$13/'VCR Graph'!$C$14),'VCR Graph'!$C$16,"")</f>
        <v/>
      </c>
      <c r="G2883">
        <v>0</v>
      </c>
    </row>
    <row r="2884" spans="1:7" x14ac:dyDescent="0.2">
      <c r="A2884" s="2">
        <f t="shared" si="90"/>
        <v>2.8819999999997936</v>
      </c>
      <c r="B2884">
        <f>'VCR Graph'!$C$3/'background data'!A2884</f>
        <v>0.69396252602364439</v>
      </c>
      <c r="C2884" t="str">
        <f>IF(AND(A2884&gt;('VCR Graph'!$C$12/'VCR Graph'!$C$14),A2884&lt;('VCR Graph'!$C$13/'VCR Graph'!$C$14)),42,"")</f>
        <v/>
      </c>
      <c r="D2884" s="2">
        <f t="shared" ref="D2884:D2947" si="91">D2883</f>
        <v>0</v>
      </c>
      <c r="E2884" s="3" t="str">
        <f>IF(A2884&lt;=('VCR Graph'!$C$12/'VCR Graph'!$C$14),'VCR Graph'!$C$15,"")</f>
        <v/>
      </c>
      <c r="F2884" s="3" t="str">
        <f>IF(A2884&lt;=('VCR Graph'!$C$13/'VCR Graph'!$C$14),'VCR Graph'!$C$16,"")</f>
        <v/>
      </c>
      <c r="G2884">
        <v>0</v>
      </c>
    </row>
    <row r="2885" spans="1:7" x14ac:dyDescent="0.2">
      <c r="A2885" s="2">
        <f t="shared" si="90"/>
        <v>2.8829999999997935</v>
      </c>
      <c r="B2885">
        <f>'VCR Graph'!$C$3/'background data'!A2885</f>
        <v>0.69372181755121165</v>
      </c>
      <c r="C2885" t="str">
        <f>IF(AND(A2885&gt;('VCR Graph'!$C$12/'VCR Graph'!$C$14),A2885&lt;('VCR Graph'!$C$13/'VCR Graph'!$C$14)),42,"")</f>
        <v/>
      </c>
      <c r="D2885" s="2">
        <f t="shared" si="91"/>
        <v>0</v>
      </c>
      <c r="E2885" s="3" t="str">
        <f>IF(A2885&lt;=('VCR Graph'!$C$12/'VCR Graph'!$C$14),'VCR Graph'!$C$15,"")</f>
        <v/>
      </c>
      <c r="F2885" s="3" t="str">
        <f>IF(A2885&lt;=('VCR Graph'!$C$13/'VCR Graph'!$C$14),'VCR Graph'!$C$16,"")</f>
        <v/>
      </c>
      <c r="G2885">
        <v>0</v>
      </c>
    </row>
    <row r="2886" spans="1:7" x14ac:dyDescent="0.2">
      <c r="A2886" s="2">
        <f t="shared" si="90"/>
        <v>2.8839999999997934</v>
      </c>
      <c r="B2886">
        <f>'VCR Graph'!$C$3/'background data'!A2886</f>
        <v>0.6934812760055975</v>
      </c>
      <c r="C2886" t="str">
        <f>IF(AND(A2886&gt;('VCR Graph'!$C$12/'VCR Graph'!$C$14),A2886&lt;('VCR Graph'!$C$13/'VCR Graph'!$C$14)),42,"")</f>
        <v/>
      </c>
      <c r="D2886" s="2">
        <f t="shared" si="91"/>
        <v>0</v>
      </c>
      <c r="E2886" s="3" t="str">
        <f>IF(A2886&lt;=('VCR Graph'!$C$12/'VCR Graph'!$C$14),'VCR Graph'!$C$15,"")</f>
        <v/>
      </c>
      <c r="F2886" s="3" t="str">
        <f>IF(A2886&lt;=('VCR Graph'!$C$13/'VCR Graph'!$C$14),'VCR Graph'!$C$16,"")</f>
        <v/>
      </c>
      <c r="G2886">
        <v>0</v>
      </c>
    </row>
    <row r="2887" spans="1:7" x14ac:dyDescent="0.2">
      <c r="A2887" s="2">
        <f t="shared" si="90"/>
        <v>2.8849999999997933</v>
      </c>
      <c r="B2887">
        <f>'VCR Graph'!$C$3/'background data'!A2887</f>
        <v>0.69324090121322124</v>
      </c>
      <c r="C2887" t="str">
        <f>IF(AND(A2887&gt;('VCR Graph'!$C$12/'VCR Graph'!$C$14),A2887&lt;('VCR Graph'!$C$13/'VCR Graph'!$C$14)),42,"")</f>
        <v/>
      </c>
      <c r="D2887" s="2">
        <f t="shared" si="91"/>
        <v>0</v>
      </c>
      <c r="E2887" s="3" t="str">
        <f>IF(A2887&lt;=('VCR Graph'!$C$12/'VCR Graph'!$C$14),'VCR Graph'!$C$15,"")</f>
        <v/>
      </c>
      <c r="F2887" s="3" t="str">
        <f>IF(A2887&lt;=('VCR Graph'!$C$13/'VCR Graph'!$C$14),'VCR Graph'!$C$16,"")</f>
        <v/>
      </c>
      <c r="G2887">
        <v>0</v>
      </c>
    </row>
    <row r="2888" spans="1:7" x14ac:dyDescent="0.2">
      <c r="A2888" s="2">
        <f t="shared" si="90"/>
        <v>2.8859999999997932</v>
      </c>
      <c r="B2888">
        <f>'VCR Graph'!$C$3/'background data'!A2888</f>
        <v>0.69300069300074263</v>
      </c>
      <c r="C2888" t="str">
        <f>IF(AND(A2888&gt;('VCR Graph'!$C$12/'VCR Graph'!$C$14),A2888&lt;('VCR Graph'!$C$13/'VCR Graph'!$C$14)),42,"")</f>
        <v/>
      </c>
      <c r="D2888" s="2">
        <f t="shared" si="91"/>
        <v>0</v>
      </c>
      <c r="E2888" s="3" t="str">
        <f>IF(A2888&lt;=('VCR Graph'!$C$12/'VCR Graph'!$C$14),'VCR Graph'!$C$15,"")</f>
        <v/>
      </c>
      <c r="F2888" s="3" t="str">
        <f>IF(A2888&lt;=('VCR Graph'!$C$13/'VCR Graph'!$C$14),'VCR Graph'!$C$16,"")</f>
        <v/>
      </c>
      <c r="G2888">
        <v>0</v>
      </c>
    </row>
    <row r="2889" spans="1:7" x14ac:dyDescent="0.2">
      <c r="A2889" s="2">
        <f t="shared" si="90"/>
        <v>2.8869999999997931</v>
      </c>
      <c r="B2889">
        <f>'VCR Graph'!$C$3/'background data'!A2889</f>
        <v>0.69276065119506181</v>
      </c>
      <c r="C2889" t="str">
        <f>IF(AND(A2889&gt;('VCR Graph'!$C$12/'VCR Graph'!$C$14),A2889&lt;('VCR Graph'!$C$13/'VCR Graph'!$C$14)),42,"")</f>
        <v/>
      </c>
      <c r="D2889" s="2">
        <f t="shared" si="91"/>
        <v>0</v>
      </c>
      <c r="E2889" s="3" t="str">
        <f>IF(A2889&lt;=('VCR Graph'!$C$12/'VCR Graph'!$C$14),'VCR Graph'!$C$15,"")</f>
        <v/>
      </c>
      <c r="F2889" s="3" t="str">
        <f>IF(A2889&lt;=('VCR Graph'!$C$13/'VCR Graph'!$C$14),'VCR Graph'!$C$16,"")</f>
        <v/>
      </c>
      <c r="G2889">
        <v>0</v>
      </c>
    </row>
    <row r="2890" spans="1:7" x14ac:dyDescent="0.2">
      <c r="A2890" s="2">
        <f t="shared" si="90"/>
        <v>2.887999999999793</v>
      </c>
      <c r="B2890">
        <f>'VCR Graph'!$C$3/'background data'!A2890</f>
        <v>0.69252077562331837</v>
      </c>
      <c r="C2890" t="str">
        <f>IF(AND(A2890&gt;('VCR Graph'!$C$12/'VCR Graph'!$C$14),A2890&lt;('VCR Graph'!$C$13/'VCR Graph'!$C$14)),42,"")</f>
        <v/>
      </c>
      <c r="D2890" s="2">
        <f t="shared" si="91"/>
        <v>0</v>
      </c>
      <c r="E2890" s="3" t="str">
        <f>IF(A2890&lt;=('VCR Graph'!$C$12/'VCR Graph'!$C$14),'VCR Graph'!$C$15,"")</f>
        <v/>
      </c>
      <c r="F2890" s="3" t="str">
        <f>IF(A2890&lt;=('VCR Graph'!$C$13/'VCR Graph'!$C$14),'VCR Graph'!$C$16,"")</f>
        <v/>
      </c>
      <c r="G2890">
        <v>0</v>
      </c>
    </row>
    <row r="2891" spans="1:7" x14ac:dyDescent="0.2">
      <c r="A2891" s="2">
        <f t="shared" si="90"/>
        <v>2.8889999999997928</v>
      </c>
      <c r="B2891">
        <f>'VCR Graph'!$C$3/'background data'!A2891</f>
        <v>0.69228106611289142</v>
      </c>
      <c r="C2891" t="str">
        <f>IF(AND(A2891&gt;('VCR Graph'!$C$12/'VCR Graph'!$C$14),A2891&lt;('VCR Graph'!$C$13/'VCR Graph'!$C$14)),42,"")</f>
        <v/>
      </c>
      <c r="D2891" s="2">
        <f t="shared" si="91"/>
        <v>0</v>
      </c>
      <c r="E2891" s="3" t="str">
        <f>IF(A2891&lt;=('VCR Graph'!$C$12/'VCR Graph'!$C$14),'VCR Graph'!$C$15,"")</f>
        <v/>
      </c>
      <c r="F2891" s="3" t="str">
        <f>IF(A2891&lt;=('VCR Graph'!$C$13/'VCR Graph'!$C$14),'VCR Graph'!$C$16,"")</f>
        <v/>
      </c>
      <c r="G2891">
        <v>0</v>
      </c>
    </row>
    <row r="2892" spans="1:7" x14ac:dyDescent="0.2">
      <c r="A2892" s="2">
        <f t="shared" si="90"/>
        <v>2.8899999999997927</v>
      </c>
      <c r="B2892">
        <f>'VCR Graph'!$C$3/'background data'!A2892</f>
        <v>0.69204152249139916</v>
      </c>
      <c r="C2892" t="str">
        <f>IF(AND(A2892&gt;('VCR Graph'!$C$12/'VCR Graph'!$C$14),A2892&lt;('VCR Graph'!$C$13/'VCR Graph'!$C$14)),42,"")</f>
        <v/>
      </c>
      <c r="D2892" s="2">
        <f t="shared" si="91"/>
        <v>0</v>
      </c>
      <c r="E2892" s="3" t="str">
        <f>IF(A2892&lt;=('VCR Graph'!$C$12/'VCR Graph'!$C$14),'VCR Graph'!$C$15,"")</f>
        <v/>
      </c>
      <c r="F2892" s="3" t="str">
        <f>IF(A2892&lt;=('VCR Graph'!$C$13/'VCR Graph'!$C$14),'VCR Graph'!$C$16,"")</f>
        <v/>
      </c>
      <c r="G2892">
        <v>0</v>
      </c>
    </row>
    <row r="2893" spans="1:7" x14ac:dyDescent="0.2">
      <c r="A2893" s="2">
        <f t="shared" ref="A2893:A2956" si="92">A2892+0.001</f>
        <v>2.8909999999997926</v>
      </c>
      <c r="B2893">
        <f>'VCR Graph'!$C$3/'background data'!A2893</f>
        <v>0.69180214458669786</v>
      </c>
      <c r="C2893" t="str">
        <f>IF(AND(A2893&gt;('VCR Graph'!$C$12/'VCR Graph'!$C$14),A2893&lt;('VCR Graph'!$C$13/'VCR Graph'!$C$14)),42,"")</f>
        <v/>
      </c>
      <c r="D2893" s="2">
        <f t="shared" si="91"/>
        <v>0</v>
      </c>
      <c r="E2893" s="3" t="str">
        <f>IF(A2893&lt;=('VCR Graph'!$C$12/'VCR Graph'!$C$14),'VCR Graph'!$C$15,"")</f>
        <v/>
      </c>
      <c r="F2893" s="3" t="str">
        <f>IF(A2893&lt;=('VCR Graph'!$C$13/'VCR Graph'!$C$14),'VCR Graph'!$C$16,"")</f>
        <v/>
      </c>
      <c r="G2893">
        <v>0</v>
      </c>
    </row>
    <row r="2894" spans="1:7" x14ac:dyDescent="0.2">
      <c r="A2894" s="2">
        <f t="shared" si="92"/>
        <v>2.8919999999997925</v>
      </c>
      <c r="B2894">
        <f>'VCR Graph'!$C$3/'background data'!A2894</f>
        <v>0.69156293222688225</v>
      </c>
      <c r="C2894" t="str">
        <f>IF(AND(A2894&gt;('VCR Graph'!$C$12/'VCR Graph'!$C$14),A2894&lt;('VCR Graph'!$C$13/'VCR Graph'!$C$14)),42,"")</f>
        <v/>
      </c>
      <c r="D2894" s="2">
        <f t="shared" si="91"/>
        <v>0</v>
      </c>
      <c r="E2894" s="3" t="str">
        <f>IF(A2894&lt;=('VCR Graph'!$C$12/'VCR Graph'!$C$14),'VCR Graph'!$C$15,"")</f>
        <v/>
      </c>
      <c r="F2894" s="3" t="str">
        <f>IF(A2894&lt;=('VCR Graph'!$C$13/'VCR Graph'!$C$14),'VCR Graph'!$C$16,"")</f>
        <v/>
      </c>
      <c r="G2894">
        <v>0</v>
      </c>
    </row>
    <row r="2895" spans="1:7" x14ac:dyDescent="0.2">
      <c r="A2895" s="2">
        <f t="shared" si="92"/>
        <v>2.8929999999997924</v>
      </c>
      <c r="B2895">
        <f>'VCR Graph'!$C$3/'background data'!A2895</f>
        <v>0.69132388524028465</v>
      </c>
      <c r="C2895" t="str">
        <f>IF(AND(A2895&gt;('VCR Graph'!$C$12/'VCR Graph'!$C$14),A2895&lt;('VCR Graph'!$C$13/'VCR Graph'!$C$14)),42,"")</f>
        <v/>
      </c>
      <c r="D2895" s="2">
        <f t="shared" si="91"/>
        <v>0</v>
      </c>
      <c r="E2895" s="3" t="str">
        <f>IF(A2895&lt;=('VCR Graph'!$C$12/'VCR Graph'!$C$14),'VCR Graph'!$C$15,"")</f>
        <v/>
      </c>
      <c r="F2895" s="3" t="str">
        <f>IF(A2895&lt;=('VCR Graph'!$C$13/'VCR Graph'!$C$14),'VCR Graph'!$C$16,"")</f>
        <v/>
      </c>
      <c r="G2895">
        <v>0</v>
      </c>
    </row>
    <row r="2896" spans="1:7" x14ac:dyDescent="0.2">
      <c r="A2896" s="2">
        <f t="shared" si="92"/>
        <v>2.8939999999997923</v>
      </c>
      <c r="B2896">
        <f>'VCR Graph'!$C$3/'background data'!A2896</f>
        <v>0.69108500345547463</v>
      </c>
      <c r="C2896" t="str">
        <f>IF(AND(A2896&gt;('VCR Graph'!$C$12/'VCR Graph'!$C$14),A2896&lt;('VCR Graph'!$C$13/'VCR Graph'!$C$14)),42,"")</f>
        <v/>
      </c>
      <c r="D2896" s="2">
        <f t="shared" si="91"/>
        <v>0</v>
      </c>
      <c r="E2896" s="3" t="str">
        <f>IF(A2896&lt;=('VCR Graph'!$C$12/'VCR Graph'!$C$14),'VCR Graph'!$C$15,"")</f>
        <v/>
      </c>
      <c r="F2896" s="3" t="str">
        <f>IF(A2896&lt;=('VCR Graph'!$C$13/'VCR Graph'!$C$14),'VCR Graph'!$C$16,"")</f>
        <v/>
      </c>
      <c r="G2896">
        <v>0</v>
      </c>
    </row>
    <row r="2897" spans="1:7" x14ac:dyDescent="0.2">
      <c r="A2897" s="2">
        <f t="shared" si="92"/>
        <v>2.8949999999997922</v>
      </c>
      <c r="B2897">
        <f>'VCR Graph'!$C$3/'background data'!A2897</f>
        <v>0.69084628670125858</v>
      </c>
      <c r="C2897" t="str">
        <f>IF(AND(A2897&gt;('VCR Graph'!$C$12/'VCR Graph'!$C$14),A2897&lt;('VCR Graph'!$C$13/'VCR Graph'!$C$14)),42,"")</f>
        <v/>
      </c>
      <c r="D2897" s="2">
        <f t="shared" si="91"/>
        <v>0</v>
      </c>
      <c r="E2897" s="3" t="str">
        <f>IF(A2897&lt;=('VCR Graph'!$C$12/'VCR Graph'!$C$14),'VCR Graph'!$C$15,"")</f>
        <v/>
      </c>
      <c r="F2897" s="3" t="str">
        <f>IF(A2897&lt;=('VCR Graph'!$C$13/'VCR Graph'!$C$14),'VCR Graph'!$C$16,"")</f>
        <v/>
      </c>
      <c r="G2897">
        <v>0</v>
      </c>
    </row>
    <row r="2898" spans="1:7" x14ac:dyDescent="0.2">
      <c r="A2898" s="2">
        <f t="shared" si="92"/>
        <v>2.8959999999997921</v>
      </c>
      <c r="B2898">
        <f>'VCR Graph'!$C$3/'background data'!A2898</f>
        <v>0.69060773480667936</v>
      </c>
      <c r="C2898" t="str">
        <f>IF(AND(A2898&gt;('VCR Graph'!$C$12/'VCR Graph'!$C$14),A2898&lt;('VCR Graph'!$C$13/'VCR Graph'!$C$14)),42,"")</f>
        <v/>
      </c>
      <c r="D2898" s="2">
        <f t="shared" si="91"/>
        <v>0</v>
      </c>
      <c r="E2898" s="3" t="str">
        <f>IF(A2898&lt;=('VCR Graph'!$C$12/'VCR Graph'!$C$14),'VCR Graph'!$C$15,"")</f>
        <v/>
      </c>
      <c r="F2898" s="3" t="str">
        <f>IF(A2898&lt;=('VCR Graph'!$C$13/'VCR Graph'!$C$14),'VCR Graph'!$C$16,"")</f>
        <v/>
      </c>
      <c r="G2898">
        <v>0</v>
      </c>
    </row>
    <row r="2899" spans="1:7" x14ac:dyDescent="0.2">
      <c r="A2899" s="2">
        <f t="shared" si="92"/>
        <v>2.896999999999792</v>
      </c>
      <c r="B2899">
        <f>'VCR Graph'!$C$3/'background data'!A2899</f>
        <v>0.69036934760101609</v>
      </c>
      <c r="C2899" t="str">
        <f>IF(AND(A2899&gt;('VCR Graph'!$C$12/'VCR Graph'!$C$14),A2899&lt;('VCR Graph'!$C$13/'VCR Graph'!$C$14)),42,"")</f>
        <v/>
      </c>
      <c r="D2899" s="2">
        <f t="shared" si="91"/>
        <v>0</v>
      </c>
      <c r="E2899" s="3" t="str">
        <f>IF(A2899&lt;=('VCR Graph'!$C$12/'VCR Graph'!$C$14),'VCR Graph'!$C$15,"")</f>
        <v/>
      </c>
      <c r="F2899" s="3" t="str">
        <f>IF(A2899&lt;=('VCR Graph'!$C$13/'VCR Graph'!$C$14),'VCR Graph'!$C$16,"")</f>
        <v/>
      </c>
      <c r="G2899">
        <v>0</v>
      </c>
    </row>
    <row r="2900" spans="1:7" x14ac:dyDescent="0.2">
      <c r="A2900" s="2">
        <f t="shared" si="92"/>
        <v>2.8979999999997919</v>
      </c>
      <c r="B2900">
        <f>'VCR Graph'!$C$3/'background data'!A2900</f>
        <v>0.69013112491378314</v>
      </c>
      <c r="C2900" t="str">
        <f>IF(AND(A2900&gt;('VCR Graph'!$C$12/'VCR Graph'!$C$14),A2900&lt;('VCR Graph'!$C$13/'VCR Graph'!$C$14)),42,"")</f>
        <v/>
      </c>
      <c r="D2900" s="2">
        <f t="shared" si="91"/>
        <v>0</v>
      </c>
      <c r="E2900" s="3" t="str">
        <f>IF(A2900&lt;=('VCR Graph'!$C$12/'VCR Graph'!$C$14),'VCR Graph'!$C$15,"")</f>
        <v/>
      </c>
      <c r="F2900" s="3" t="str">
        <f>IF(A2900&lt;=('VCR Graph'!$C$13/'VCR Graph'!$C$14),'VCR Graph'!$C$16,"")</f>
        <v/>
      </c>
      <c r="G2900">
        <v>0</v>
      </c>
    </row>
    <row r="2901" spans="1:7" x14ac:dyDescent="0.2">
      <c r="A2901" s="2">
        <f t="shared" si="92"/>
        <v>2.8989999999997917</v>
      </c>
      <c r="B2901">
        <f>'VCR Graph'!$C$3/'background data'!A2901</f>
        <v>0.68989306657473048</v>
      </c>
      <c r="C2901" t="str">
        <f>IF(AND(A2901&gt;('VCR Graph'!$C$12/'VCR Graph'!$C$14),A2901&lt;('VCR Graph'!$C$13/'VCR Graph'!$C$14)),42,"")</f>
        <v/>
      </c>
      <c r="D2901" s="2">
        <f t="shared" si="91"/>
        <v>0</v>
      </c>
      <c r="E2901" s="3" t="str">
        <f>IF(A2901&lt;=('VCR Graph'!$C$12/'VCR Graph'!$C$14),'VCR Graph'!$C$15,"")</f>
        <v/>
      </c>
      <c r="F2901" s="3" t="str">
        <f>IF(A2901&lt;=('VCR Graph'!$C$13/'VCR Graph'!$C$14),'VCR Graph'!$C$16,"")</f>
        <v/>
      </c>
      <c r="G2901">
        <v>0</v>
      </c>
    </row>
    <row r="2902" spans="1:7" x14ac:dyDescent="0.2">
      <c r="A2902" s="2">
        <f t="shared" si="92"/>
        <v>2.8999999999997916</v>
      </c>
      <c r="B2902">
        <f>'VCR Graph'!$C$3/'background data'!A2902</f>
        <v>0.68965517241384267</v>
      </c>
      <c r="C2902" t="str">
        <f>IF(AND(A2902&gt;('VCR Graph'!$C$12/'VCR Graph'!$C$14),A2902&lt;('VCR Graph'!$C$13/'VCR Graph'!$C$14)),42,"")</f>
        <v/>
      </c>
      <c r="D2902" s="2">
        <f t="shared" si="91"/>
        <v>0</v>
      </c>
      <c r="E2902" s="3" t="str">
        <f>IF(A2902&lt;=('VCR Graph'!$C$12/'VCR Graph'!$C$14),'VCR Graph'!$C$15,"")</f>
        <v/>
      </c>
      <c r="F2902" s="3" t="str">
        <f>IF(A2902&lt;=('VCR Graph'!$C$13/'VCR Graph'!$C$14),'VCR Graph'!$C$16,"")</f>
        <v/>
      </c>
      <c r="G2902">
        <v>0</v>
      </c>
    </row>
    <row r="2903" spans="1:7" x14ac:dyDescent="0.2">
      <c r="A2903" s="2">
        <f t="shared" si="92"/>
        <v>2.9009999999997915</v>
      </c>
      <c r="B2903">
        <f>'VCR Graph'!$C$3/'background data'!A2903</f>
        <v>0.68941744226133872</v>
      </c>
      <c r="C2903" t="str">
        <f>IF(AND(A2903&gt;('VCR Graph'!$C$12/'VCR Graph'!$C$14),A2903&lt;('VCR Graph'!$C$13/'VCR Graph'!$C$14)),42,"")</f>
        <v/>
      </c>
      <c r="D2903" s="2">
        <f t="shared" si="91"/>
        <v>0</v>
      </c>
      <c r="E2903" s="3" t="str">
        <f>IF(A2903&lt;=('VCR Graph'!$C$12/'VCR Graph'!$C$14),'VCR Graph'!$C$15,"")</f>
        <v/>
      </c>
      <c r="F2903" s="3" t="str">
        <f>IF(A2903&lt;=('VCR Graph'!$C$13/'VCR Graph'!$C$14),'VCR Graph'!$C$16,"")</f>
        <v/>
      </c>
      <c r="G2903">
        <v>0</v>
      </c>
    </row>
    <row r="2904" spans="1:7" x14ac:dyDescent="0.2">
      <c r="A2904" s="2">
        <f t="shared" si="92"/>
        <v>2.9019999999997914</v>
      </c>
      <c r="B2904">
        <f>'VCR Graph'!$C$3/'background data'!A2904</f>
        <v>0.68917987594767183</v>
      </c>
      <c r="C2904" t="str">
        <f>IF(AND(A2904&gt;('VCR Graph'!$C$12/'VCR Graph'!$C$14),A2904&lt;('VCR Graph'!$C$13/'VCR Graph'!$C$14)),42,"")</f>
        <v/>
      </c>
      <c r="D2904" s="2">
        <f t="shared" si="91"/>
        <v>0</v>
      </c>
      <c r="E2904" s="3" t="str">
        <f>IF(A2904&lt;=('VCR Graph'!$C$12/'VCR Graph'!$C$14),'VCR Graph'!$C$15,"")</f>
        <v/>
      </c>
      <c r="F2904" s="3" t="str">
        <f>IF(A2904&lt;=('VCR Graph'!$C$13/'VCR Graph'!$C$14),'VCR Graph'!$C$16,"")</f>
        <v/>
      </c>
      <c r="G2904">
        <v>0</v>
      </c>
    </row>
    <row r="2905" spans="1:7" x14ac:dyDescent="0.2">
      <c r="A2905" s="2">
        <f t="shared" si="92"/>
        <v>2.9029999999997913</v>
      </c>
      <c r="B2905">
        <f>'VCR Graph'!$C$3/'background data'!A2905</f>
        <v>0.68894247330352865</v>
      </c>
      <c r="C2905" t="str">
        <f>IF(AND(A2905&gt;('VCR Graph'!$C$12/'VCR Graph'!$C$14),A2905&lt;('VCR Graph'!$C$13/'VCR Graph'!$C$14)),42,"")</f>
        <v/>
      </c>
      <c r="D2905" s="2">
        <f t="shared" si="91"/>
        <v>0</v>
      </c>
      <c r="E2905" s="3" t="str">
        <f>IF(A2905&lt;=('VCR Graph'!$C$12/'VCR Graph'!$C$14),'VCR Graph'!$C$15,"")</f>
        <v/>
      </c>
      <c r="F2905" s="3" t="str">
        <f>IF(A2905&lt;=('VCR Graph'!$C$13/'VCR Graph'!$C$14),'VCR Graph'!$C$16,"")</f>
        <v/>
      </c>
      <c r="G2905">
        <v>0</v>
      </c>
    </row>
    <row r="2906" spans="1:7" x14ac:dyDescent="0.2">
      <c r="A2906" s="2">
        <f t="shared" si="92"/>
        <v>2.9039999999997912</v>
      </c>
      <c r="B2906">
        <f>'VCR Graph'!$C$3/'background data'!A2906</f>
        <v>0.68870523415982909</v>
      </c>
      <c r="C2906" t="str">
        <f>IF(AND(A2906&gt;('VCR Graph'!$C$12/'VCR Graph'!$C$14),A2906&lt;('VCR Graph'!$C$13/'VCR Graph'!$C$14)),42,"")</f>
        <v/>
      </c>
      <c r="D2906" s="2">
        <f t="shared" si="91"/>
        <v>0</v>
      </c>
      <c r="E2906" s="3" t="str">
        <f>IF(A2906&lt;=('VCR Graph'!$C$12/'VCR Graph'!$C$14),'VCR Graph'!$C$15,"")</f>
        <v/>
      </c>
      <c r="F2906" s="3" t="str">
        <f>IF(A2906&lt;=('VCR Graph'!$C$13/'VCR Graph'!$C$14),'VCR Graph'!$C$16,"")</f>
        <v/>
      </c>
      <c r="G2906">
        <v>0</v>
      </c>
    </row>
    <row r="2907" spans="1:7" x14ac:dyDescent="0.2">
      <c r="A2907" s="2">
        <f t="shared" si="92"/>
        <v>2.9049999999997911</v>
      </c>
      <c r="B2907">
        <f>'VCR Graph'!$C$3/'background data'!A2907</f>
        <v>0.6884681583477259</v>
      </c>
      <c r="C2907" t="str">
        <f>IF(AND(A2907&gt;('VCR Graph'!$C$12/'VCR Graph'!$C$14),A2907&lt;('VCR Graph'!$C$13/'VCR Graph'!$C$14)),42,"")</f>
        <v/>
      </c>
      <c r="D2907" s="2">
        <f t="shared" si="91"/>
        <v>0</v>
      </c>
      <c r="E2907" s="3" t="str">
        <f>IF(A2907&lt;=('VCR Graph'!$C$12/'VCR Graph'!$C$14),'VCR Graph'!$C$15,"")</f>
        <v/>
      </c>
      <c r="F2907" s="3" t="str">
        <f>IF(A2907&lt;=('VCR Graph'!$C$13/'VCR Graph'!$C$14),'VCR Graph'!$C$16,"")</f>
        <v/>
      </c>
      <c r="G2907">
        <v>0</v>
      </c>
    </row>
    <row r="2908" spans="1:7" x14ac:dyDescent="0.2">
      <c r="A2908" s="2">
        <f t="shared" si="92"/>
        <v>2.905999999999791</v>
      </c>
      <c r="B2908">
        <f>'VCR Graph'!$C$3/'background data'!A2908</f>
        <v>0.68823124569860417</v>
      </c>
      <c r="C2908" t="str">
        <f>IF(AND(A2908&gt;('VCR Graph'!$C$12/'VCR Graph'!$C$14),A2908&lt;('VCR Graph'!$C$13/'VCR Graph'!$C$14)),42,"")</f>
        <v/>
      </c>
      <c r="D2908" s="2">
        <f t="shared" si="91"/>
        <v>0</v>
      </c>
      <c r="E2908" s="3" t="str">
        <f>IF(A2908&lt;=('VCR Graph'!$C$12/'VCR Graph'!$C$14),'VCR Graph'!$C$15,"")</f>
        <v/>
      </c>
      <c r="F2908" s="3" t="str">
        <f>IF(A2908&lt;=('VCR Graph'!$C$13/'VCR Graph'!$C$14),'VCR Graph'!$C$16,"")</f>
        <v/>
      </c>
      <c r="G2908">
        <v>0</v>
      </c>
    </row>
    <row r="2909" spans="1:7" x14ac:dyDescent="0.2">
      <c r="A2909" s="2">
        <f t="shared" si="92"/>
        <v>2.9069999999997909</v>
      </c>
      <c r="B2909">
        <f>'VCR Graph'!$C$3/'background data'!A2909</f>
        <v>0.68799449604408114</v>
      </c>
      <c r="C2909" t="str">
        <f>IF(AND(A2909&gt;('VCR Graph'!$C$12/'VCR Graph'!$C$14),A2909&lt;('VCR Graph'!$C$13/'VCR Graph'!$C$14)),42,"")</f>
        <v/>
      </c>
      <c r="D2909" s="2">
        <f t="shared" si="91"/>
        <v>0</v>
      </c>
      <c r="E2909" s="3" t="str">
        <f>IF(A2909&lt;=('VCR Graph'!$C$12/'VCR Graph'!$C$14),'VCR Graph'!$C$15,"")</f>
        <v/>
      </c>
      <c r="F2909" s="3" t="str">
        <f>IF(A2909&lt;=('VCR Graph'!$C$13/'VCR Graph'!$C$14),'VCR Graph'!$C$16,"")</f>
        <v/>
      </c>
      <c r="G2909">
        <v>0</v>
      </c>
    </row>
    <row r="2910" spans="1:7" x14ac:dyDescent="0.2">
      <c r="A2910" s="2">
        <f t="shared" si="92"/>
        <v>2.9079999999997908</v>
      </c>
      <c r="B2910">
        <f>'VCR Graph'!$C$3/'background data'!A2910</f>
        <v>0.68775790921600544</v>
      </c>
      <c r="C2910" t="str">
        <f>IF(AND(A2910&gt;('VCR Graph'!$C$12/'VCR Graph'!$C$14),A2910&lt;('VCR Graph'!$C$13/'VCR Graph'!$C$14)),42,"")</f>
        <v/>
      </c>
      <c r="D2910" s="2">
        <f t="shared" si="91"/>
        <v>0</v>
      </c>
      <c r="E2910" s="3" t="str">
        <f>IF(A2910&lt;=('VCR Graph'!$C$12/'VCR Graph'!$C$14),'VCR Graph'!$C$15,"")</f>
        <v/>
      </c>
      <c r="F2910" s="3" t="str">
        <f>IF(A2910&lt;=('VCR Graph'!$C$13/'VCR Graph'!$C$14),'VCR Graph'!$C$16,"")</f>
        <v/>
      </c>
      <c r="G2910">
        <v>0</v>
      </c>
    </row>
    <row r="2911" spans="1:7" x14ac:dyDescent="0.2">
      <c r="A2911" s="2">
        <f t="shared" si="92"/>
        <v>2.9089999999997906</v>
      </c>
      <c r="B2911">
        <f>'VCR Graph'!$C$3/'background data'!A2911</f>
        <v>0.68752148504645716</v>
      </c>
      <c r="C2911" t="str">
        <f>IF(AND(A2911&gt;('VCR Graph'!$C$12/'VCR Graph'!$C$14),A2911&lt;('VCR Graph'!$C$13/'VCR Graph'!$C$14)),42,"")</f>
        <v/>
      </c>
      <c r="D2911" s="2">
        <f t="shared" si="91"/>
        <v>0</v>
      </c>
      <c r="E2911" s="3" t="str">
        <f>IF(A2911&lt;=('VCR Graph'!$C$12/'VCR Graph'!$C$14),'VCR Graph'!$C$15,"")</f>
        <v/>
      </c>
      <c r="F2911" s="3" t="str">
        <f>IF(A2911&lt;=('VCR Graph'!$C$13/'VCR Graph'!$C$14),'VCR Graph'!$C$16,"")</f>
        <v/>
      </c>
      <c r="G2911">
        <v>0</v>
      </c>
    </row>
    <row r="2912" spans="1:7" x14ac:dyDescent="0.2">
      <c r="A2912" s="2">
        <f t="shared" si="92"/>
        <v>2.9099999999997905</v>
      </c>
      <c r="B2912">
        <f>'VCR Graph'!$C$3/'background data'!A2912</f>
        <v>0.68728522336774711</v>
      </c>
      <c r="C2912" t="str">
        <f>IF(AND(A2912&gt;('VCR Graph'!$C$12/'VCR Graph'!$C$14),A2912&lt;('VCR Graph'!$C$13/'VCR Graph'!$C$14)),42,"")</f>
        <v/>
      </c>
      <c r="D2912" s="2">
        <f t="shared" si="91"/>
        <v>0</v>
      </c>
      <c r="E2912" s="3" t="str">
        <f>IF(A2912&lt;=('VCR Graph'!$C$12/'VCR Graph'!$C$14),'VCR Graph'!$C$15,"")</f>
        <v/>
      </c>
      <c r="F2912" s="3" t="str">
        <f>IF(A2912&lt;=('VCR Graph'!$C$13/'VCR Graph'!$C$14),'VCR Graph'!$C$16,"")</f>
        <v/>
      </c>
      <c r="G2912">
        <v>0</v>
      </c>
    </row>
    <row r="2913" spans="1:7" x14ac:dyDescent="0.2">
      <c r="A2913" s="2">
        <f t="shared" si="92"/>
        <v>2.9109999999997904</v>
      </c>
      <c r="B2913">
        <f>'VCR Graph'!$C$3/'background data'!A2913</f>
        <v>0.68704912401241636</v>
      </c>
      <c r="C2913" t="str">
        <f>IF(AND(A2913&gt;('VCR Graph'!$C$12/'VCR Graph'!$C$14),A2913&lt;('VCR Graph'!$C$13/'VCR Graph'!$C$14)),42,"")</f>
        <v/>
      </c>
      <c r="D2913" s="2">
        <f t="shared" si="91"/>
        <v>0</v>
      </c>
      <c r="E2913" s="3" t="str">
        <f>IF(A2913&lt;=('VCR Graph'!$C$12/'VCR Graph'!$C$14),'VCR Graph'!$C$15,"")</f>
        <v/>
      </c>
      <c r="F2913" s="3" t="str">
        <f>IF(A2913&lt;=('VCR Graph'!$C$13/'VCR Graph'!$C$14),'VCR Graph'!$C$16,"")</f>
        <v/>
      </c>
      <c r="G2913">
        <v>0</v>
      </c>
    </row>
    <row r="2914" spans="1:7" x14ac:dyDescent="0.2">
      <c r="A2914" s="2">
        <f t="shared" si="92"/>
        <v>2.9119999999997903</v>
      </c>
      <c r="B2914">
        <f>'VCR Graph'!$C$3/'background data'!A2914</f>
        <v>0.68681318681323622</v>
      </c>
      <c r="C2914" t="str">
        <f>IF(AND(A2914&gt;('VCR Graph'!$C$12/'VCR Graph'!$C$14),A2914&lt;('VCR Graph'!$C$13/'VCR Graph'!$C$14)),42,"")</f>
        <v/>
      </c>
      <c r="D2914" s="2">
        <f t="shared" si="91"/>
        <v>0</v>
      </c>
      <c r="E2914" s="3" t="str">
        <f>IF(A2914&lt;=('VCR Graph'!$C$12/'VCR Graph'!$C$14),'VCR Graph'!$C$15,"")</f>
        <v/>
      </c>
      <c r="F2914" s="3" t="str">
        <f>IF(A2914&lt;=('VCR Graph'!$C$13/'VCR Graph'!$C$14),'VCR Graph'!$C$16,"")</f>
        <v/>
      </c>
      <c r="G2914">
        <v>0</v>
      </c>
    </row>
    <row r="2915" spans="1:7" x14ac:dyDescent="0.2">
      <c r="A2915" s="2">
        <f t="shared" si="92"/>
        <v>2.9129999999997902</v>
      </c>
      <c r="B2915">
        <f>'VCR Graph'!$C$3/'background data'!A2915</f>
        <v>0.68657741160320773</v>
      </c>
      <c r="C2915" t="str">
        <f>IF(AND(A2915&gt;('VCR Graph'!$C$12/'VCR Graph'!$C$14),A2915&lt;('VCR Graph'!$C$13/'VCR Graph'!$C$14)),42,"")</f>
        <v/>
      </c>
      <c r="D2915" s="2">
        <f t="shared" si="91"/>
        <v>0</v>
      </c>
      <c r="E2915" s="3" t="str">
        <f>IF(A2915&lt;=('VCR Graph'!$C$12/'VCR Graph'!$C$14),'VCR Graph'!$C$15,"")</f>
        <v/>
      </c>
      <c r="F2915" s="3" t="str">
        <f>IF(A2915&lt;=('VCR Graph'!$C$13/'VCR Graph'!$C$14),'VCR Graph'!$C$16,"")</f>
        <v/>
      </c>
      <c r="G2915">
        <v>0</v>
      </c>
    </row>
    <row r="2916" spans="1:7" x14ac:dyDescent="0.2">
      <c r="A2916" s="2">
        <f t="shared" si="92"/>
        <v>2.9139999999997901</v>
      </c>
      <c r="B2916">
        <f>'VCR Graph'!$C$3/'background data'!A2916</f>
        <v>0.68634179821556074</v>
      </c>
      <c r="C2916" t="str">
        <f>IF(AND(A2916&gt;('VCR Graph'!$C$12/'VCR Graph'!$C$14),A2916&lt;('VCR Graph'!$C$13/'VCR Graph'!$C$14)),42,"")</f>
        <v/>
      </c>
      <c r="D2916" s="2">
        <f t="shared" si="91"/>
        <v>0</v>
      </c>
      <c r="E2916" s="3" t="str">
        <f>IF(A2916&lt;=('VCR Graph'!$C$12/'VCR Graph'!$C$14),'VCR Graph'!$C$15,"")</f>
        <v/>
      </c>
      <c r="F2916" s="3" t="str">
        <f>IF(A2916&lt;=('VCR Graph'!$C$13/'VCR Graph'!$C$14),'VCR Graph'!$C$16,"")</f>
        <v/>
      </c>
      <c r="G2916">
        <v>0</v>
      </c>
    </row>
    <row r="2917" spans="1:7" x14ac:dyDescent="0.2">
      <c r="A2917" s="2">
        <f t="shared" si="92"/>
        <v>2.91499999999979</v>
      </c>
      <c r="B2917">
        <f>'VCR Graph'!$C$3/'background data'!A2917</f>
        <v>0.68610634648375446</v>
      </c>
      <c r="C2917" t="str">
        <f>IF(AND(A2917&gt;('VCR Graph'!$C$12/'VCR Graph'!$C$14),A2917&lt;('VCR Graph'!$C$13/'VCR Graph'!$C$14)),42,"")</f>
        <v/>
      </c>
      <c r="D2917" s="2">
        <f t="shared" si="91"/>
        <v>0</v>
      </c>
      <c r="E2917" s="3" t="str">
        <f>IF(A2917&lt;=('VCR Graph'!$C$12/'VCR Graph'!$C$14),'VCR Graph'!$C$15,"")</f>
        <v/>
      </c>
      <c r="F2917" s="3" t="str">
        <f>IF(A2917&lt;=('VCR Graph'!$C$13/'VCR Graph'!$C$14),'VCR Graph'!$C$16,"")</f>
        <v/>
      </c>
      <c r="G2917">
        <v>0</v>
      </c>
    </row>
    <row r="2918" spans="1:7" x14ac:dyDescent="0.2">
      <c r="A2918" s="2">
        <f t="shared" si="92"/>
        <v>2.9159999999997899</v>
      </c>
      <c r="B2918">
        <f>'VCR Graph'!$C$3/'background data'!A2918</f>
        <v>0.68587105624147604</v>
      </c>
      <c r="C2918" t="str">
        <f>IF(AND(A2918&gt;('VCR Graph'!$C$12/'VCR Graph'!$C$14),A2918&lt;('VCR Graph'!$C$13/'VCR Graph'!$C$14)),42,"")</f>
        <v/>
      </c>
      <c r="D2918" s="2">
        <f t="shared" si="91"/>
        <v>0</v>
      </c>
      <c r="E2918" s="3" t="str">
        <f>IF(A2918&lt;=('VCR Graph'!$C$12/'VCR Graph'!$C$14),'VCR Graph'!$C$15,"")</f>
        <v/>
      </c>
      <c r="F2918" s="3" t="str">
        <f>IF(A2918&lt;=('VCR Graph'!$C$13/'VCR Graph'!$C$14),'VCR Graph'!$C$16,"")</f>
        <v/>
      </c>
      <c r="G2918">
        <v>0</v>
      </c>
    </row>
    <row r="2919" spans="1:7" x14ac:dyDescent="0.2">
      <c r="A2919" s="2">
        <f t="shared" si="92"/>
        <v>2.9169999999997898</v>
      </c>
      <c r="B2919">
        <f>'VCR Graph'!$C$3/'background data'!A2919</f>
        <v>0.68563592732264111</v>
      </c>
      <c r="C2919" t="str">
        <f>IF(AND(A2919&gt;('VCR Graph'!$C$12/'VCR Graph'!$C$14),A2919&lt;('VCR Graph'!$C$13/'VCR Graph'!$C$14)),42,"")</f>
        <v/>
      </c>
      <c r="D2919" s="2">
        <f t="shared" si="91"/>
        <v>0</v>
      </c>
      <c r="E2919" s="3" t="str">
        <f>IF(A2919&lt;=('VCR Graph'!$C$12/'VCR Graph'!$C$14),'VCR Graph'!$C$15,"")</f>
        <v/>
      </c>
      <c r="F2919" s="3" t="str">
        <f>IF(A2919&lt;=('VCR Graph'!$C$13/'VCR Graph'!$C$14),'VCR Graph'!$C$16,"")</f>
        <v/>
      </c>
      <c r="G2919">
        <v>0</v>
      </c>
    </row>
    <row r="2920" spans="1:7" x14ac:dyDescent="0.2">
      <c r="A2920" s="2">
        <f t="shared" si="92"/>
        <v>2.9179999999997897</v>
      </c>
      <c r="B2920">
        <f>'VCR Graph'!$C$3/'background data'!A2920</f>
        <v>0.6854009595613928</v>
      </c>
      <c r="C2920" t="str">
        <f>IF(AND(A2920&gt;('VCR Graph'!$C$12/'VCR Graph'!$C$14),A2920&lt;('VCR Graph'!$C$13/'VCR Graph'!$C$14)),42,"")</f>
        <v/>
      </c>
      <c r="D2920" s="2">
        <f t="shared" si="91"/>
        <v>0</v>
      </c>
      <c r="E2920" s="3" t="str">
        <f>IF(A2920&lt;=('VCR Graph'!$C$12/'VCR Graph'!$C$14),'VCR Graph'!$C$15,"")</f>
        <v/>
      </c>
      <c r="F2920" s="3" t="str">
        <f>IF(A2920&lt;=('VCR Graph'!$C$13/'VCR Graph'!$C$14),'VCR Graph'!$C$16,"")</f>
        <v/>
      </c>
      <c r="G2920">
        <v>0</v>
      </c>
    </row>
    <row r="2921" spans="1:7" x14ac:dyDescent="0.2">
      <c r="A2921" s="2">
        <f t="shared" si="92"/>
        <v>2.9189999999997895</v>
      </c>
      <c r="B2921">
        <f>'VCR Graph'!$C$3/'background data'!A2921</f>
        <v>0.68516615279210147</v>
      </c>
      <c r="C2921" t="str">
        <f>IF(AND(A2921&gt;('VCR Graph'!$C$12/'VCR Graph'!$C$14),A2921&lt;('VCR Graph'!$C$13/'VCR Graph'!$C$14)),42,"")</f>
        <v/>
      </c>
      <c r="D2921" s="2">
        <f t="shared" si="91"/>
        <v>0</v>
      </c>
      <c r="E2921" s="3" t="str">
        <f>IF(A2921&lt;=('VCR Graph'!$C$12/'VCR Graph'!$C$14),'VCR Graph'!$C$15,"")</f>
        <v/>
      </c>
      <c r="F2921" s="3" t="str">
        <f>IF(A2921&lt;=('VCR Graph'!$C$13/'VCR Graph'!$C$14),'VCR Graph'!$C$16,"")</f>
        <v/>
      </c>
      <c r="G2921">
        <v>0</v>
      </c>
    </row>
    <row r="2922" spans="1:7" x14ac:dyDescent="0.2">
      <c r="A2922" s="2">
        <f t="shared" si="92"/>
        <v>2.9199999999997894</v>
      </c>
      <c r="B2922">
        <f>'VCR Graph'!$C$3/'background data'!A2922</f>
        <v>0.68493150684936444</v>
      </c>
      <c r="C2922" t="str">
        <f>IF(AND(A2922&gt;('VCR Graph'!$C$12/'VCR Graph'!$C$14),A2922&lt;('VCR Graph'!$C$13/'VCR Graph'!$C$14)),42,"")</f>
        <v/>
      </c>
      <c r="D2922" s="2">
        <f t="shared" si="91"/>
        <v>0</v>
      </c>
      <c r="E2922" s="3" t="str">
        <f>IF(A2922&lt;=('VCR Graph'!$C$12/'VCR Graph'!$C$14),'VCR Graph'!$C$15,"")</f>
        <v/>
      </c>
      <c r="F2922" s="3" t="str">
        <f>IF(A2922&lt;=('VCR Graph'!$C$13/'VCR Graph'!$C$14),'VCR Graph'!$C$16,"")</f>
        <v/>
      </c>
      <c r="G2922">
        <v>0</v>
      </c>
    </row>
    <row r="2923" spans="1:7" x14ac:dyDescent="0.2">
      <c r="A2923" s="2">
        <f t="shared" si="92"/>
        <v>2.9209999999997893</v>
      </c>
      <c r="B2923">
        <f>'VCR Graph'!$C$3/'background data'!A2923</f>
        <v>0.6846970215680056</v>
      </c>
      <c r="C2923" t="str">
        <f>IF(AND(A2923&gt;('VCR Graph'!$C$12/'VCR Graph'!$C$14),A2923&lt;('VCR Graph'!$C$13/'VCR Graph'!$C$14)),42,"")</f>
        <v/>
      </c>
      <c r="D2923" s="2">
        <f t="shared" si="91"/>
        <v>0</v>
      </c>
      <c r="E2923" s="3" t="str">
        <f>IF(A2923&lt;=('VCR Graph'!$C$12/'VCR Graph'!$C$14),'VCR Graph'!$C$15,"")</f>
        <v/>
      </c>
      <c r="F2923" s="3" t="str">
        <f>IF(A2923&lt;=('VCR Graph'!$C$13/'VCR Graph'!$C$14),'VCR Graph'!$C$16,"")</f>
        <v/>
      </c>
      <c r="G2923">
        <v>0</v>
      </c>
    </row>
    <row r="2924" spans="1:7" x14ac:dyDescent="0.2">
      <c r="A2924" s="2">
        <f t="shared" si="92"/>
        <v>2.9219999999997892</v>
      </c>
      <c r="B2924">
        <f>'VCR Graph'!$C$3/'background data'!A2924</f>
        <v>0.6844626967830747</v>
      </c>
      <c r="C2924" t="str">
        <f>IF(AND(A2924&gt;('VCR Graph'!$C$12/'VCR Graph'!$C$14),A2924&lt;('VCR Graph'!$C$13/'VCR Graph'!$C$14)),42,"")</f>
        <v/>
      </c>
      <c r="D2924" s="2">
        <f t="shared" si="91"/>
        <v>0</v>
      </c>
      <c r="E2924" s="3" t="str">
        <f>IF(A2924&lt;=('VCR Graph'!$C$12/'VCR Graph'!$C$14),'VCR Graph'!$C$15,"")</f>
        <v/>
      </c>
      <c r="F2924" s="3" t="str">
        <f>IF(A2924&lt;=('VCR Graph'!$C$13/'VCR Graph'!$C$14),'VCR Graph'!$C$16,"")</f>
        <v/>
      </c>
      <c r="G2924">
        <v>0</v>
      </c>
    </row>
    <row r="2925" spans="1:7" x14ac:dyDescent="0.2">
      <c r="A2925" s="2">
        <f t="shared" si="92"/>
        <v>2.9229999999997891</v>
      </c>
      <c r="B2925">
        <f>'VCR Graph'!$C$3/'background data'!A2925</f>
        <v>0.68422853232984748</v>
      </c>
      <c r="C2925" t="str">
        <f>IF(AND(A2925&gt;('VCR Graph'!$C$12/'VCR Graph'!$C$14),A2925&lt;('VCR Graph'!$C$13/'VCR Graph'!$C$14)),42,"")</f>
        <v/>
      </c>
      <c r="D2925" s="2">
        <f t="shared" si="91"/>
        <v>0</v>
      </c>
      <c r="E2925" s="3" t="str">
        <f>IF(A2925&lt;=('VCR Graph'!$C$12/'VCR Graph'!$C$14),'VCR Graph'!$C$15,"")</f>
        <v/>
      </c>
      <c r="F2925" s="3" t="str">
        <f>IF(A2925&lt;=('VCR Graph'!$C$13/'VCR Graph'!$C$14),'VCR Graph'!$C$16,"")</f>
        <v/>
      </c>
      <c r="G2925">
        <v>0</v>
      </c>
    </row>
    <row r="2926" spans="1:7" x14ac:dyDescent="0.2">
      <c r="A2926" s="2">
        <f t="shared" si="92"/>
        <v>2.923999999999789</v>
      </c>
      <c r="B2926">
        <f>'VCR Graph'!$C$3/'background data'!A2926</f>
        <v>0.68399452804382499</v>
      </c>
      <c r="C2926" t="str">
        <f>IF(AND(A2926&gt;('VCR Graph'!$C$12/'VCR Graph'!$C$14),A2926&lt;('VCR Graph'!$C$13/'VCR Graph'!$C$14)),42,"")</f>
        <v/>
      </c>
      <c r="D2926" s="2">
        <f t="shared" si="91"/>
        <v>0</v>
      </c>
      <c r="E2926" s="3" t="str">
        <f>IF(A2926&lt;=('VCR Graph'!$C$12/'VCR Graph'!$C$14),'VCR Graph'!$C$15,"")</f>
        <v/>
      </c>
      <c r="F2926" s="3" t="str">
        <f>IF(A2926&lt;=('VCR Graph'!$C$13/'VCR Graph'!$C$14),'VCR Graph'!$C$16,"")</f>
        <v/>
      </c>
      <c r="G2926">
        <v>0</v>
      </c>
    </row>
    <row r="2927" spans="1:7" x14ac:dyDescent="0.2">
      <c r="A2927" s="2">
        <f t="shared" si="92"/>
        <v>2.9249999999997889</v>
      </c>
      <c r="B2927">
        <f>'VCR Graph'!$C$3/'background data'!A2927</f>
        <v>0.68376068376073307</v>
      </c>
      <c r="C2927" t="str">
        <f>IF(AND(A2927&gt;('VCR Graph'!$C$12/'VCR Graph'!$C$14),A2927&lt;('VCR Graph'!$C$13/'VCR Graph'!$C$14)),42,"")</f>
        <v/>
      </c>
      <c r="D2927" s="2">
        <f t="shared" si="91"/>
        <v>0</v>
      </c>
      <c r="E2927" s="3" t="str">
        <f>IF(A2927&lt;=('VCR Graph'!$C$12/'VCR Graph'!$C$14),'VCR Graph'!$C$15,"")</f>
        <v/>
      </c>
      <c r="F2927" s="3" t="str">
        <f>IF(A2927&lt;=('VCR Graph'!$C$13/'VCR Graph'!$C$14),'VCR Graph'!$C$16,"")</f>
        <v/>
      </c>
      <c r="G2927">
        <v>0</v>
      </c>
    </row>
    <row r="2928" spans="1:7" x14ac:dyDescent="0.2">
      <c r="A2928" s="2">
        <f t="shared" si="92"/>
        <v>2.9259999999997888</v>
      </c>
      <c r="B2928">
        <f>'VCR Graph'!$C$3/'background data'!A2928</f>
        <v>0.68352699931652239</v>
      </c>
      <c r="C2928" t="str">
        <f>IF(AND(A2928&gt;('VCR Graph'!$C$12/'VCR Graph'!$C$14),A2928&lt;('VCR Graph'!$C$13/'VCR Graph'!$C$14)),42,"")</f>
        <v/>
      </c>
      <c r="D2928" s="2">
        <f t="shared" si="91"/>
        <v>0</v>
      </c>
      <c r="E2928" s="3" t="str">
        <f>IF(A2928&lt;=('VCR Graph'!$C$12/'VCR Graph'!$C$14),'VCR Graph'!$C$15,"")</f>
        <v/>
      </c>
      <c r="F2928" s="3" t="str">
        <f>IF(A2928&lt;=('VCR Graph'!$C$13/'VCR Graph'!$C$14),'VCR Graph'!$C$16,"")</f>
        <v/>
      </c>
      <c r="G2928">
        <v>0</v>
      </c>
    </row>
    <row r="2929" spans="1:7" x14ac:dyDescent="0.2">
      <c r="A2929" s="2">
        <f t="shared" si="92"/>
        <v>2.9269999999997887</v>
      </c>
      <c r="B2929">
        <f>'VCR Graph'!$C$3/'background data'!A2929</f>
        <v>0.68329347454736744</v>
      </c>
      <c r="C2929" t="str">
        <f>IF(AND(A2929&gt;('VCR Graph'!$C$12/'VCR Graph'!$C$14),A2929&lt;('VCR Graph'!$C$13/'VCR Graph'!$C$14)),42,"")</f>
        <v/>
      </c>
      <c r="D2929" s="2">
        <f t="shared" si="91"/>
        <v>0</v>
      </c>
      <c r="E2929" s="3" t="str">
        <f>IF(A2929&lt;=('VCR Graph'!$C$12/'VCR Graph'!$C$14),'VCR Graph'!$C$15,"")</f>
        <v/>
      </c>
      <c r="F2929" s="3" t="str">
        <f>IF(A2929&lt;=('VCR Graph'!$C$13/'VCR Graph'!$C$14),'VCR Graph'!$C$16,"")</f>
        <v/>
      </c>
      <c r="G2929">
        <v>0</v>
      </c>
    </row>
    <row r="2930" spans="1:7" x14ac:dyDescent="0.2">
      <c r="A2930" s="2">
        <f t="shared" si="92"/>
        <v>2.9279999999997885</v>
      </c>
      <c r="B2930">
        <f>'VCR Graph'!$C$3/'background data'!A2930</f>
        <v>0.68306010928966676</v>
      </c>
      <c r="C2930" t="str">
        <f>IF(AND(A2930&gt;('VCR Graph'!$C$12/'VCR Graph'!$C$14),A2930&lt;('VCR Graph'!$C$13/'VCR Graph'!$C$14)),42,"")</f>
        <v/>
      </c>
      <c r="D2930" s="2">
        <f t="shared" si="91"/>
        <v>0</v>
      </c>
      <c r="E2930" s="3" t="str">
        <f>IF(A2930&lt;=('VCR Graph'!$C$12/'VCR Graph'!$C$14),'VCR Graph'!$C$15,"")</f>
        <v/>
      </c>
      <c r="F2930" s="3" t="str">
        <f>IF(A2930&lt;=('VCR Graph'!$C$13/'VCR Graph'!$C$14),'VCR Graph'!$C$16,"")</f>
        <v/>
      </c>
      <c r="G2930">
        <v>0</v>
      </c>
    </row>
    <row r="2931" spans="1:7" x14ac:dyDescent="0.2">
      <c r="A2931" s="2">
        <f t="shared" si="92"/>
        <v>2.9289999999997884</v>
      </c>
      <c r="B2931">
        <f>'VCR Graph'!$C$3/'background data'!A2931</f>
        <v>0.68282690338004248</v>
      </c>
      <c r="C2931" t="str">
        <f>IF(AND(A2931&gt;('VCR Graph'!$C$12/'VCR Graph'!$C$14),A2931&lt;('VCR Graph'!$C$13/'VCR Graph'!$C$14)),42,"")</f>
        <v/>
      </c>
      <c r="D2931" s="2">
        <f t="shared" si="91"/>
        <v>0</v>
      </c>
      <c r="E2931" s="3" t="str">
        <f>IF(A2931&lt;=('VCR Graph'!$C$12/'VCR Graph'!$C$14),'VCR Graph'!$C$15,"")</f>
        <v/>
      </c>
      <c r="F2931" s="3" t="str">
        <f>IF(A2931&lt;=('VCR Graph'!$C$13/'VCR Graph'!$C$14),'VCR Graph'!$C$16,"")</f>
        <v/>
      </c>
      <c r="G2931">
        <v>0</v>
      </c>
    </row>
    <row r="2932" spans="1:7" x14ac:dyDescent="0.2">
      <c r="A2932" s="2">
        <f t="shared" si="92"/>
        <v>2.9299999999997883</v>
      </c>
      <c r="B2932">
        <f>'VCR Graph'!$C$3/'background data'!A2932</f>
        <v>0.68259385665533945</v>
      </c>
      <c r="C2932" t="str">
        <f>IF(AND(A2932&gt;('VCR Graph'!$C$12/'VCR Graph'!$C$14),A2932&lt;('VCR Graph'!$C$13/'VCR Graph'!$C$14)),42,"")</f>
        <v/>
      </c>
      <c r="D2932" s="2">
        <f t="shared" si="91"/>
        <v>0</v>
      </c>
      <c r="E2932" s="3" t="str">
        <f>IF(A2932&lt;=('VCR Graph'!$C$12/'VCR Graph'!$C$14),'VCR Graph'!$C$15,"")</f>
        <v/>
      </c>
      <c r="F2932" s="3" t="str">
        <f>IF(A2932&lt;=('VCR Graph'!$C$13/'VCR Graph'!$C$14),'VCR Graph'!$C$16,"")</f>
        <v/>
      </c>
      <c r="G2932">
        <v>0</v>
      </c>
    </row>
    <row r="2933" spans="1:7" x14ac:dyDescent="0.2">
      <c r="A2933" s="2">
        <f t="shared" si="92"/>
        <v>2.9309999999997882</v>
      </c>
      <c r="B2933">
        <f>'VCR Graph'!$C$3/'background data'!A2933</f>
        <v>0.68236096895262521</v>
      </c>
      <c r="C2933" t="str">
        <f>IF(AND(A2933&gt;('VCR Graph'!$C$12/'VCR Graph'!$C$14),A2933&lt;('VCR Graph'!$C$13/'VCR Graph'!$C$14)),42,"")</f>
        <v/>
      </c>
      <c r="D2933" s="2">
        <f t="shared" si="91"/>
        <v>0</v>
      </c>
      <c r="E2933" s="3" t="str">
        <f>IF(A2933&lt;=('VCR Graph'!$C$12/'VCR Graph'!$C$14),'VCR Graph'!$C$15,"")</f>
        <v/>
      </c>
      <c r="F2933" s="3" t="str">
        <f>IF(A2933&lt;=('VCR Graph'!$C$13/'VCR Graph'!$C$14),'VCR Graph'!$C$16,"")</f>
        <v/>
      </c>
      <c r="G2933">
        <v>0</v>
      </c>
    </row>
    <row r="2934" spans="1:7" x14ac:dyDescent="0.2">
      <c r="A2934" s="2">
        <f t="shared" si="92"/>
        <v>2.9319999999997881</v>
      </c>
      <c r="B2934">
        <f>'VCR Graph'!$C$3/'background data'!A2934</f>
        <v>0.68212824010918982</v>
      </c>
      <c r="C2934" t="str">
        <f>IF(AND(A2934&gt;('VCR Graph'!$C$12/'VCR Graph'!$C$14),A2934&lt;('VCR Graph'!$C$13/'VCR Graph'!$C$14)),42,"")</f>
        <v/>
      </c>
      <c r="D2934" s="2">
        <f t="shared" si="91"/>
        <v>0</v>
      </c>
      <c r="E2934" s="3" t="str">
        <f>IF(A2934&lt;=('VCR Graph'!$C$12/'VCR Graph'!$C$14),'VCR Graph'!$C$15,"")</f>
        <v/>
      </c>
      <c r="F2934" s="3" t="str">
        <f>IF(A2934&lt;=('VCR Graph'!$C$13/'VCR Graph'!$C$14),'VCR Graph'!$C$16,"")</f>
        <v/>
      </c>
      <c r="G2934">
        <v>0</v>
      </c>
    </row>
    <row r="2935" spans="1:7" x14ac:dyDescent="0.2">
      <c r="A2935" s="2">
        <f t="shared" si="92"/>
        <v>2.932999999999788</v>
      </c>
      <c r="B2935">
        <f>'VCR Graph'!$C$3/'background data'!A2935</f>
        <v>0.68189566996254503</v>
      </c>
      <c r="C2935" t="str">
        <f>IF(AND(A2935&gt;('VCR Graph'!$C$12/'VCR Graph'!$C$14),A2935&lt;('VCR Graph'!$C$13/'VCR Graph'!$C$14)),42,"")</f>
        <v/>
      </c>
      <c r="D2935" s="2">
        <f t="shared" si="91"/>
        <v>0</v>
      </c>
      <c r="E2935" s="3" t="str">
        <f>IF(A2935&lt;=('VCR Graph'!$C$12/'VCR Graph'!$C$14),'VCR Graph'!$C$15,"")</f>
        <v/>
      </c>
      <c r="F2935" s="3" t="str">
        <f>IF(A2935&lt;=('VCR Graph'!$C$13/'VCR Graph'!$C$14),'VCR Graph'!$C$16,"")</f>
        <v/>
      </c>
      <c r="G2935">
        <v>0</v>
      </c>
    </row>
    <row r="2936" spans="1:7" x14ac:dyDescent="0.2">
      <c r="A2936" s="2">
        <f t="shared" si="92"/>
        <v>2.9339999999997879</v>
      </c>
      <c r="B2936">
        <f>'VCR Graph'!$C$3/'background data'!A2936</f>
        <v>0.68166325835042418</v>
      </c>
      <c r="C2936" t="str">
        <f>IF(AND(A2936&gt;('VCR Graph'!$C$12/'VCR Graph'!$C$14),A2936&lt;('VCR Graph'!$C$13/'VCR Graph'!$C$14)),42,"")</f>
        <v/>
      </c>
      <c r="D2936" s="2">
        <f t="shared" si="91"/>
        <v>0</v>
      </c>
      <c r="E2936" s="3" t="str">
        <f>IF(A2936&lt;=('VCR Graph'!$C$12/'VCR Graph'!$C$14),'VCR Graph'!$C$15,"")</f>
        <v/>
      </c>
      <c r="F2936" s="3" t="str">
        <f>IF(A2936&lt;=('VCR Graph'!$C$13/'VCR Graph'!$C$14),'VCR Graph'!$C$16,"")</f>
        <v/>
      </c>
      <c r="G2936">
        <v>0</v>
      </c>
    </row>
    <row r="2937" spans="1:7" x14ac:dyDescent="0.2">
      <c r="A2937" s="2">
        <f t="shared" si="92"/>
        <v>2.9349999999997878</v>
      </c>
      <c r="B2937">
        <f>'VCR Graph'!$C$3/'background data'!A2937</f>
        <v>0.68143100511078181</v>
      </c>
      <c r="C2937" t="str">
        <f>IF(AND(A2937&gt;('VCR Graph'!$C$12/'VCR Graph'!$C$14),A2937&lt;('VCR Graph'!$C$13/'VCR Graph'!$C$14)),42,"")</f>
        <v/>
      </c>
      <c r="D2937" s="2">
        <f t="shared" si="91"/>
        <v>0</v>
      </c>
      <c r="E2937" s="3" t="str">
        <f>IF(A2937&lt;=('VCR Graph'!$C$12/'VCR Graph'!$C$14),'VCR Graph'!$C$15,"")</f>
        <v/>
      </c>
      <c r="F2937" s="3" t="str">
        <f>IF(A2937&lt;=('VCR Graph'!$C$13/'VCR Graph'!$C$14),'VCR Graph'!$C$16,"")</f>
        <v/>
      </c>
      <c r="G2937">
        <v>0</v>
      </c>
    </row>
    <row r="2938" spans="1:7" x14ac:dyDescent="0.2">
      <c r="A2938" s="2">
        <f t="shared" si="92"/>
        <v>2.9359999999997877</v>
      </c>
      <c r="B2938">
        <f>'VCR Graph'!$C$3/'background data'!A2938</f>
        <v>0.68119891008179312</v>
      </c>
      <c r="C2938" t="str">
        <f>IF(AND(A2938&gt;('VCR Graph'!$C$12/'VCR Graph'!$C$14),A2938&lt;('VCR Graph'!$C$13/'VCR Graph'!$C$14)),42,"")</f>
        <v/>
      </c>
      <c r="D2938" s="2">
        <f t="shared" si="91"/>
        <v>0</v>
      </c>
      <c r="E2938" s="3" t="str">
        <f>IF(A2938&lt;=('VCR Graph'!$C$12/'VCR Graph'!$C$14),'VCR Graph'!$C$15,"")</f>
        <v/>
      </c>
      <c r="F2938" s="3" t="str">
        <f>IF(A2938&lt;=('VCR Graph'!$C$13/'VCR Graph'!$C$14),'VCR Graph'!$C$16,"")</f>
        <v/>
      </c>
      <c r="G2938">
        <v>0</v>
      </c>
    </row>
    <row r="2939" spans="1:7" x14ac:dyDescent="0.2">
      <c r="A2939" s="2">
        <f t="shared" si="92"/>
        <v>2.9369999999997876</v>
      </c>
      <c r="B2939">
        <f>'VCR Graph'!$C$3/'background data'!A2939</f>
        <v>0.68096697310185383</v>
      </c>
      <c r="C2939" t="str">
        <f>IF(AND(A2939&gt;('VCR Graph'!$C$12/'VCR Graph'!$C$14),A2939&lt;('VCR Graph'!$C$13/'VCR Graph'!$C$14)),42,"")</f>
        <v/>
      </c>
      <c r="D2939" s="2">
        <f t="shared" si="91"/>
        <v>0</v>
      </c>
      <c r="E2939" s="3" t="str">
        <f>IF(A2939&lt;=('VCR Graph'!$C$12/'VCR Graph'!$C$14),'VCR Graph'!$C$15,"")</f>
        <v/>
      </c>
      <c r="F2939" s="3" t="str">
        <f>IF(A2939&lt;=('VCR Graph'!$C$13/'VCR Graph'!$C$14),'VCR Graph'!$C$16,"")</f>
        <v/>
      </c>
      <c r="G2939">
        <v>0</v>
      </c>
    </row>
    <row r="2940" spans="1:7" x14ac:dyDescent="0.2">
      <c r="A2940" s="2">
        <f t="shared" si="92"/>
        <v>2.9379999999997874</v>
      </c>
      <c r="B2940">
        <f>'VCR Graph'!$C$3/'background data'!A2940</f>
        <v>0.68073519400957949</v>
      </c>
      <c r="C2940" t="str">
        <f>IF(AND(A2940&gt;('VCR Graph'!$C$12/'VCR Graph'!$C$14),A2940&lt;('VCR Graph'!$C$13/'VCR Graph'!$C$14)),42,"")</f>
        <v/>
      </c>
      <c r="D2940" s="2">
        <f t="shared" si="91"/>
        <v>0</v>
      </c>
      <c r="E2940" s="3" t="str">
        <f>IF(A2940&lt;=('VCR Graph'!$C$12/'VCR Graph'!$C$14),'VCR Graph'!$C$15,"")</f>
        <v/>
      </c>
      <c r="F2940" s="3" t="str">
        <f>IF(A2940&lt;=('VCR Graph'!$C$13/'VCR Graph'!$C$14),'VCR Graph'!$C$16,"")</f>
        <v/>
      </c>
      <c r="G2940">
        <v>0</v>
      </c>
    </row>
    <row r="2941" spans="1:7" x14ac:dyDescent="0.2">
      <c r="A2941" s="2">
        <f t="shared" si="92"/>
        <v>2.9389999999997873</v>
      </c>
      <c r="B2941">
        <f>'VCR Graph'!$C$3/'background data'!A2941</f>
        <v>0.68050357264380557</v>
      </c>
      <c r="C2941" t="str">
        <f>IF(AND(A2941&gt;('VCR Graph'!$C$12/'VCR Graph'!$C$14),A2941&lt;('VCR Graph'!$C$13/'VCR Graph'!$C$14)),42,"")</f>
        <v/>
      </c>
      <c r="D2941" s="2">
        <f t="shared" si="91"/>
        <v>0</v>
      </c>
      <c r="E2941" s="3" t="str">
        <f>IF(A2941&lt;=('VCR Graph'!$C$12/'VCR Graph'!$C$14),'VCR Graph'!$C$15,"")</f>
        <v/>
      </c>
      <c r="F2941" s="3" t="str">
        <f>IF(A2941&lt;=('VCR Graph'!$C$13/'VCR Graph'!$C$14),'VCR Graph'!$C$16,"")</f>
        <v/>
      </c>
      <c r="G2941">
        <v>0</v>
      </c>
    </row>
    <row r="2942" spans="1:7" x14ac:dyDescent="0.2">
      <c r="A2942" s="2">
        <f t="shared" si="92"/>
        <v>2.9399999999997872</v>
      </c>
      <c r="B2942">
        <f>'VCR Graph'!$C$3/'background data'!A2942</f>
        <v>0.68027210884358669</v>
      </c>
      <c r="C2942" t="str">
        <f>IF(AND(A2942&gt;('VCR Graph'!$C$12/'VCR Graph'!$C$14),A2942&lt;('VCR Graph'!$C$13/'VCR Graph'!$C$14)),42,"")</f>
        <v/>
      </c>
      <c r="D2942" s="2">
        <f t="shared" si="91"/>
        <v>0</v>
      </c>
      <c r="E2942" s="3" t="str">
        <f>IF(A2942&lt;=('VCR Graph'!$C$12/'VCR Graph'!$C$14),'VCR Graph'!$C$15,"")</f>
        <v/>
      </c>
      <c r="F2942" s="3" t="str">
        <f>IF(A2942&lt;=('VCR Graph'!$C$13/'VCR Graph'!$C$14),'VCR Graph'!$C$16,"")</f>
        <v/>
      </c>
      <c r="G2942">
        <v>0</v>
      </c>
    </row>
    <row r="2943" spans="1:7" x14ac:dyDescent="0.2">
      <c r="A2943" s="2">
        <f t="shared" si="92"/>
        <v>2.9409999999997871</v>
      </c>
      <c r="B2943">
        <f>'VCR Graph'!$C$3/'background data'!A2943</f>
        <v>0.68004080244819609</v>
      </c>
      <c r="C2943" t="str">
        <f>IF(AND(A2943&gt;('VCR Graph'!$C$12/'VCR Graph'!$C$14),A2943&lt;('VCR Graph'!$C$13/'VCR Graph'!$C$14)),42,"")</f>
        <v/>
      </c>
      <c r="D2943" s="2">
        <f t="shared" si="91"/>
        <v>0</v>
      </c>
      <c r="E2943" s="3" t="str">
        <f>IF(A2943&lt;=('VCR Graph'!$C$12/'VCR Graph'!$C$14),'VCR Graph'!$C$15,"")</f>
        <v/>
      </c>
      <c r="F2943" s="3" t="str">
        <f>IF(A2943&lt;=('VCR Graph'!$C$13/'VCR Graph'!$C$14),'VCR Graph'!$C$16,"")</f>
        <v/>
      </c>
      <c r="G2943">
        <v>0</v>
      </c>
    </row>
    <row r="2944" spans="1:7" x14ac:dyDescent="0.2">
      <c r="A2944" s="2">
        <f t="shared" si="92"/>
        <v>2.941999999999787</v>
      </c>
      <c r="B2944">
        <f>'VCR Graph'!$C$3/'background data'!A2944</f>
        <v>0.67980965329712606</v>
      </c>
      <c r="C2944" t="str">
        <f>IF(AND(A2944&gt;('VCR Graph'!$C$12/'VCR Graph'!$C$14),A2944&lt;('VCR Graph'!$C$13/'VCR Graph'!$C$14)),42,"")</f>
        <v/>
      </c>
      <c r="D2944" s="2">
        <f t="shared" si="91"/>
        <v>0</v>
      </c>
      <c r="E2944" s="3" t="str">
        <f>IF(A2944&lt;=('VCR Graph'!$C$12/'VCR Graph'!$C$14),'VCR Graph'!$C$15,"")</f>
        <v/>
      </c>
      <c r="F2944" s="3" t="str">
        <f>IF(A2944&lt;=('VCR Graph'!$C$13/'VCR Graph'!$C$14),'VCR Graph'!$C$16,"")</f>
        <v/>
      </c>
      <c r="G2944">
        <v>0</v>
      </c>
    </row>
    <row r="2945" spans="1:7" x14ac:dyDescent="0.2">
      <c r="A2945" s="2">
        <f t="shared" si="92"/>
        <v>2.9429999999997869</v>
      </c>
      <c r="B2945">
        <f>'VCR Graph'!$C$3/'background data'!A2945</f>
        <v>0.67957866123008659</v>
      </c>
      <c r="C2945" t="str">
        <f>IF(AND(A2945&gt;('VCR Graph'!$C$12/'VCR Graph'!$C$14),A2945&lt;('VCR Graph'!$C$13/'VCR Graph'!$C$14)),42,"")</f>
        <v/>
      </c>
      <c r="D2945" s="2">
        <f t="shared" si="91"/>
        <v>0</v>
      </c>
      <c r="E2945" s="3" t="str">
        <f>IF(A2945&lt;=('VCR Graph'!$C$12/'VCR Graph'!$C$14),'VCR Graph'!$C$15,"")</f>
        <v/>
      </c>
      <c r="F2945" s="3" t="str">
        <f>IF(A2945&lt;=('VCR Graph'!$C$13/'VCR Graph'!$C$14),'VCR Graph'!$C$16,"")</f>
        <v/>
      </c>
      <c r="G2945">
        <v>0</v>
      </c>
    </row>
    <row r="2946" spans="1:7" x14ac:dyDescent="0.2">
      <c r="A2946" s="2">
        <f t="shared" si="92"/>
        <v>2.9439999999997868</v>
      </c>
      <c r="B2946">
        <f>'VCR Graph'!$C$3/'background data'!A2946</f>
        <v>0.67934782608700572</v>
      </c>
      <c r="C2946" t="str">
        <f>IF(AND(A2946&gt;('VCR Graph'!$C$12/'VCR Graph'!$C$14),A2946&lt;('VCR Graph'!$C$13/'VCR Graph'!$C$14)),42,"")</f>
        <v/>
      </c>
      <c r="D2946" s="2">
        <f t="shared" si="91"/>
        <v>0</v>
      </c>
      <c r="E2946" s="3" t="str">
        <f>IF(A2946&lt;=('VCR Graph'!$C$12/'VCR Graph'!$C$14),'VCR Graph'!$C$15,"")</f>
        <v/>
      </c>
      <c r="F2946" s="3" t="str">
        <f>IF(A2946&lt;=('VCR Graph'!$C$13/'VCR Graph'!$C$14),'VCR Graph'!$C$16,"")</f>
        <v/>
      </c>
      <c r="G2946">
        <v>0</v>
      </c>
    </row>
    <row r="2947" spans="1:7" x14ac:dyDescent="0.2">
      <c r="A2947" s="2">
        <f t="shared" si="92"/>
        <v>2.9449999999997867</v>
      </c>
      <c r="B2947">
        <f>'VCR Graph'!$C$3/'background data'!A2947</f>
        <v>0.67911714770802878</v>
      </c>
      <c r="C2947" t="str">
        <f>IF(AND(A2947&gt;('VCR Graph'!$C$12/'VCR Graph'!$C$14),A2947&lt;('VCR Graph'!$C$13/'VCR Graph'!$C$14)),42,"")</f>
        <v/>
      </c>
      <c r="D2947" s="2">
        <f t="shared" si="91"/>
        <v>0</v>
      </c>
      <c r="E2947" s="3" t="str">
        <f>IF(A2947&lt;=('VCR Graph'!$C$12/'VCR Graph'!$C$14),'VCR Graph'!$C$15,"")</f>
        <v/>
      </c>
      <c r="F2947" s="3" t="str">
        <f>IF(A2947&lt;=('VCR Graph'!$C$13/'VCR Graph'!$C$14),'VCR Graph'!$C$16,"")</f>
        <v/>
      </c>
      <c r="G2947">
        <v>0</v>
      </c>
    </row>
    <row r="2948" spans="1:7" x14ac:dyDescent="0.2">
      <c r="A2948" s="2">
        <f t="shared" si="92"/>
        <v>2.9459999999997866</v>
      </c>
      <c r="B2948">
        <f>'VCR Graph'!$C$3/'background data'!A2948</f>
        <v>0.67888662593351834</v>
      </c>
      <c r="C2948" t="str">
        <f>IF(AND(A2948&gt;('VCR Graph'!$C$12/'VCR Graph'!$C$14),A2948&lt;('VCR Graph'!$C$13/'VCR Graph'!$C$14)),42,"")</f>
        <v/>
      </c>
      <c r="D2948" s="2">
        <f t="shared" ref="D2948:D3011" si="93">D2947</f>
        <v>0</v>
      </c>
      <c r="E2948" s="3" t="str">
        <f>IF(A2948&lt;=('VCR Graph'!$C$12/'VCR Graph'!$C$14),'VCR Graph'!$C$15,"")</f>
        <v/>
      </c>
      <c r="F2948" s="3" t="str">
        <f>IF(A2948&lt;=('VCR Graph'!$C$13/'VCR Graph'!$C$14),'VCR Graph'!$C$16,"")</f>
        <v/>
      </c>
      <c r="G2948">
        <v>0</v>
      </c>
    </row>
    <row r="2949" spans="1:7" x14ac:dyDescent="0.2">
      <c r="A2949" s="2">
        <f t="shared" si="92"/>
        <v>2.9469999999997865</v>
      </c>
      <c r="B2949">
        <f>'VCR Graph'!$C$3/'background data'!A2949</f>
        <v>0.67865626060405326</v>
      </c>
      <c r="C2949" t="str">
        <f>IF(AND(A2949&gt;('VCR Graph'!$C$12/'VCR Graph'!$C$14),A2949&lt;('VCR Graph'!$C$13/'VCR Graph'!$C$14)),42,"")</f>
        <v/>
      </c>
      <c r="D2949" s="2">
        <f t="shared" si="93"/>
        <v>0</v>
      </c>
      <c r="E2949" s="3" t="str">
        <f>IF(A2949&lt;=('VCR Graph'!$C$12/'VCR Graph'!$C$14),'VCR Graph'!$C$15,"")</f>
        <v/>
      </c>
      <c r="F2949" s="3" t="str">
        <f>IF(A2949&lt;=('VCR Graph'!$C$13/'VCR Graph'!$C$14),'VCR Graph'!$C$16,"")</f>
        <v/>
      </c>
      <c r="G2949">
        <v>0</v>
      </c>
    </row>
    <row r="2950" spans="1:7" x14ac:dyDescent="0.2">
      <c r="A2950" s="2">
        <f t="shared" si="92"/>
        <v>2.9479999999997863</v>
      </c>
      <c r="B2950">
        <f>'VCR Graph'!$C$3/'background data'!A2950</f>
        <v>0.67842605156042912</v>
      </c>
      <c r="C2950" t="str">
        <f>IF(AND(A2950&gt;('VCR Graph'!$C$12/'VCR Graph'!$C$14),A2950&lt;('VCR Graph'!$C$13/'VCR Graph'!$C$14)),42,"")</f>
        <v/>
      </c>
      <c r="D2950" s="2">
        <f t="shared" si="93"/>
        <v>0</v>
      </c>
      <c r="E2950" s="3" t="str">
        <f>IF(A2950&lt;=('VCR Graph'!$C$12/'VCR Graph'!$C$14),'VCR Graph'!$C$15,"")</f>
        <v/>
      </c>
      <c r="F2950" s="3" t="str">
        <f>IF(A2950&lt;=('VCR Graph'!$C$13/'VCR Graph'!$C$14),'VCR Graph'!$C$16,"")</f>
        <v/>
      </c>
      <c r="G2950">
        <v>0</v>
      </c>
    </row>
    <row r="2951" spans="1:7" x14ac:dyDescent="0.2">
      <c r="A2951" s="2">
        <f t="shared" si="92"/>
        <v>2.9489999999997862</v>
      </c>
      <c r="B2951">
        <f>'VCR Graph'!$C$3/'background data'!A2951</f>
        <v>0.67819599864365721</v>
      </c>
      <c r="C2951" t="str">
        <f>IF(AND(A2951&gt;('VCR Graph'!$C$12/'VCR Graph'!$C$14),A2951&lt;('VCR Graph'!$C$13/'VCR Graph'!$C$14)),42,"")</f>
        <v/>
      </c>
      <c r="D2951" s="2">
        <f t="shared" si="93"/>
        <v>0</v>
      </c>
      <c r="E2951" s="3" t="str">
        <f>IF(A2951&lt;=('VCR Graph'!$C$12/'VCR Graph'!$C$14),'VCR Graph'!$C$15,"")</f>
        <v/>
      </c>
      <c r="F2951" s="3" t="str">
        <f>IF(A2951&lt;=('VCR Graph'!$C$13/'VCR Graph'!$C$14),'VCR Graph'!$C$16,"")</f>
        <v/>
      </c>
      <c r="G2951">
        <v>0</v>
      </c>
    </row>
    <row r="2952" spans="1:7" x14ac:dyDescent="0.2">
      <c r="A2952" s="2">
        <f t="shared" si="92"/>
        <v>2.9499999999997861</v>
      </c>
      <c r="B2952">
        <f>'VCR Graph'!$C$3/'background data'!A2952</f>
        <v>0.67796610169496441</v>
      </c>
      <c r="C2952" t="str">
        <f>IF(AND(A2952&gt;('VCR Graph'!$C$12/'VCR Graph'!$C$14),A2952&lt;('VCR Graph'!$C$13/'VCR Graph'!$C$14)),42,"")</f>
        <v/>
      </c>
      <c r="D2952" s="2">
        <f t="shared" si="93"/>
        <v>0</v>
      </c>
      <c r="E2952" s="3" t="str">
        <f>IF(A2952&lt;=('VCR Graph'!$C$12/'VCR Graph'!$C$14),'VCR Graph'!$C$15,"")</f>
        <v/>
      </c>
      <c r="F2952" s="3" t="str">
        <f>IF(A2952&lt;=('VCR Graph'!$C$13/'VCR Graph'!$C$14),'VCR Graph'!$C$16,"")</f>
        <v/>
      </c>
      <c r="G2952">
        <v>0</v>
      </c>
    </row>
    <row r="2953" spans="1:7" x14ac:dyDescent="0.2">
      <c r="A2953" s="2">
        <f t="shared" si="92"/>
        <v>2.950999999999786</v>
      </c>
      <c r="B2953">
        <f>'VCR Graph'!$C$3/'background data'!A2953</f>
        <v>0.677736360555793</v>
      </c>
      <c r="C2953" t="str">
        <f>IF(AND(A2953&gt;('VCR Graph'!$C$12/'VCR Graph'!$C$14),A2953&lt;('VCR Graph'!$C$13/'VCR Graph'!$C$14)),42,"")</f>
        <v/>
      </c>
      <c r="D2953" s="2">
        <f t="shared" si="93"/>
        <v>0</v>
      </c>
      <c r="E2953" s="3" t="str">
        <f>IF(A2953&lt;=('VCR Graph'!$C$12/'VCR Graph'!$C$14),'VCR Graph'!$C$15,"")</f>
        <v/>
      </c>
      <c r="F2953" s="3" t="str">
        <f>IF(A2953&lt;=('VCR Graph'!$C$13/'VCR Graph'!$C$14),'VCR Graph'!$C$16,"")</f>
        <v/>
      </c>
      <c r="G2953">
        <v>0</v>
      </c>
    </row>
    <row r="2954" spans="1:7" x14ac:dyDescent="0.2">
      <c r="A2954" s="2">
        <f t="shared" si="92"/>
        <v>2.9519999999997859</v>
      </c>
      <c r="B2954">
        <f>'VCR Graph'!$C$3/'background data'!A2954</f>
        <v>0.67750677506779977</v>
      </c>
      <c r="C2954" t="str">
        <f>IF(AND(A2954&gt;('VCR Graph'!$C$12/'VCR Graph'!$C$14),A2954&lt;('VCR Graph'!$C$13/'VCR Graph'!$C$14)),42,"")</f>
        <v/>
      </c>
      <c r="D2954" s="2">
        <f t="shared" si="93"/>
        <v>0</v>
      </c>
      <c r="E2954" s="3" t="str">
        <f>IF(A2954&lt;=('VCR Graph'!$C$12/'VCR Graph'!$C$14),'VCR Graph'!$C$15,"")</f>
        <v/>
      </c>
      <c r="F2954" s="3" t="str">
        <f>IF(A2954&lt;=('VCR Graph'!$C$13/'VCR Graph'!$C$14),'VCR Graph'!$C$16,"")</f>
        <v/>
      </c>
      <c r="G2954">
        <v>0</v>
      </c>
    </row>
    <row r="2955" spans="1:7" x14ac:dyDescent="0.2">
      <c r="A2955" s="2">
        <f t="shared" si="92"/>
        <v>2.9529999999997858</v>
      </c>
      <c r="B2955">
        <f>'VCR Graph'!$C$3/'background data'!A2955</f>
        <v>0.67727734507285642</v>
      </c>
      <c r="C2955" t="str">
        <f>IF(AND(A2955&gt;('VCR Graph'!$C$12/'VCR Graph'!$C$14),A2955&lt;('VCR Graph'!$C$13/'VCR Graph'!$C$14)),42,"")</f>
        <v/>
      </c>
      <c r="D2955" s="2">
        <f t="shared" si="93"/>
        <v>0</v>
      </c>
      <c r="E2955" s="3" t="str">
        <f>IF(A2955&lt;=('VCR Graph'!$C$12/'VCR Graph'!$C$14),'VCR Graph'!$C$15,"")</f>
        <v/>
      </c>
      <c r="F2955" s="3" t="str">
        <f>IF(A2955&lt;=('VCR Graph'!$C$13/'VCR Graph'!$C$14),'VCR Graph'!$C$16,"")</f>
        <v/>
      </c>
      <c r="G2955">
        <v>0</v>
      </c>
    </row>
    <row r="2956" spans="1:7" x14ac:dyDescent="0.2">
      <c r="A2956" s="2">
        <f t="shared" si="92"/>
        <v>2.9539999999997857</v>
      </c>
      <c r="B2956">
        <f>'VCR Graph'!$C$3/'background data'!A2956</f>
        <v>0.67704807041304849</v>
      </c>
      <c r="C2956" t="str">
        <f>IF(AND(A2956&gt;('VCR Graph'!$C$12/'VCR Graph'!$C$14),A2956&lt;('VCR Graph'!$C$13/'VCR Graph'!$C$14)),42,"")</f>
        <v/>
      </c>
      <c r="D2956" s="2">
        <f t="shared" si="93"/>
        <v>0</v>
      </c>
      <c r="E2956" s="3" t="str">
        <f>IF(A2956&lt;=('VCR Graph'!$C$12/'VCR Graph'!$C$14),'VCR Graph'!$C$15,"")</f>
        <v/>
      </c>
      <c r="F2956" s="3" t="str">
        <f>IF(A2956&lt;=('VCR Graph'!$C$13/'VCR Graph'!$C$14),'VCR Graph'!$C$16,"")</f>
        <v/>
      </c>
      <c r="G2956">
        <v>0</v>
      </c>
    </row>
    <row r="2957" spans="1:7" x14ac:dyDescent="0.2">
      <c r="A2957" s="2">
        <f t="shared" ref="A2957:A2962" si="94">A2956+0.001</f>
        <v>2.9549999999997856</v>
      </c>
      <c r="B2957">
        <f>'VCR Graph'!$C$3/'background data'!A2957</f>
        <v>0.67681895093067512</v>
      </c>
      <c r="C2957" t="str">
        <f>IF(AND(A2957&gt;('VCR Graph'!$C$12/'VCR Graph'!$C$14),A2957&lt;('VCR Graph'!$C$13/'VCR Graph'!$C$14)),42,"")</f>
        <v/>
      </c>
      <c r="D2957" s="2">
        <f t="shared" si="93"/>
        <v>0</v>
      </c>
      <c r="E2957" s="3" t="str">
        <f>IF(A2957&lt;=('VCR Graph'!$C$12/'VCR Graph'!$C$14),'VCR Graph'!$C$15,"")</f>
        <v/>
      </c>
      <c r="F2957" s="3" t="str">
        <f>IF(A2957&lt;=('VCR Graph'!$C$13/'VCR Graph'!$C$14),'VCR Graph'!$C$16,"")</f>
        <v/>
      </c>
      <c r="G2957">
        <v>0</v>
      </c>
    </row>
    <row r="2958" spans="1:7" x14ac:dyDescent="0.2">
      <c r="A2958" s="2">
        <f t="shared" si="94"/>
        <v>2.9559999999997855</v>
      </c>
      <c r="B2958">
        <f>'VCR Graph'!$C$3/'background data'!A2958</f>
        <v>0.67658998646824942</v>
      </c>
      <c r="C2958" t="str">
        <f>IF(AND(A2958&gt;('VCR Graph'!$C$12/'VCR Graph'!$C$14),A2958&lt;('VCR Graph'!$C$13/'VCR Graph'!$C$14)),42,"")</f>
        <v/>
      </c>
      <c r="D2958" s="2">
        <f t="shared" si="93"/>
        <v>0</v>
      </c>
      <c r="E2958" s="3" t="str">
        <f>IF(A2958&lt;=('VCR Graph'!$C$12/'VCR Graph'!$C$14),'VCR Graph'!$C$15,"")</f>
        <v/>
      </c>
      <c r="F2958" s="3" t="str">
        <f>IF(A2958&lt;=('VCR Graph'!$C$13/'VCR Graph'!$C$14),'VCR Graph'!$C$16,"")</f>
        <v/>
      </c>
      <c r="G2958">
        <v>0</v>
      </c>
    </row>
    <row r="2959" spans="1:7" x14ac:dyDescent="0.2">
      <c r="A2959" s="2">
        <f t="shared" si="94"/>
        <v>2.9569999999997854</v>
      </c>
      <c r="B2959">
        <f>'VCR Graph'!$C$3/'background data'!A2959</f>
        <v>0.67636117686849684</v>
      </c>
      <c r="C2959" t="str">
        <f>IF(AND(A2959&gt;('VCR Graph'!$C$12/'VCR Graph'!$C$14),A2959&lt;('VCR Graph'!$C$13/'VCR Graph'!$C$14)),42,"")</f>
        <v/>
      </c>
      <c r="D2959" s="2">
        <f t="shared" si="93"/>
        <v>0</v>
      </c>
      <c r="E2959" s="3" t="str">
        <f>IF(A2959&lt;=('VCR Graph'!$C$12/'VCR Graph'!$C$14),'VCR Graph'!$C$15,"")</f>
        <v/>
      </c>
      <c r="F2959" s="3" t="str">
        <f>IF(A2959&lt;=('VCR Graph'!$C$13/'VCR Graph'!$C$14),'VCR Graph'!$C$16,"")</f>
        <v/>
      </c>
      <c r="G2959">
        <v>0</v>
      </c>
    </row>
    <row r="2960" spans="1:7" x14ac:dyDescent="0.2">
      <c r="A2960" s="2">
        <f t="shared" si="94"/>
        <v>2.9579999999997852</v>
      </c>
      <c r="B2960">
        <f>'VCR Graph'!$C$3/'background data'!A2960</f>
        <v>0.67613252197435603</v>
      </c>
      <c r="C2960" t="str">
        <f>IF(AND(A2960&gt;('VCR Graph'!$C$12/'VCR Graph'!$C$14),A2960&lt;('VCR Graph'!$C$13/'VCR Graph'!$C$14)),42,"")</f>
        <v/>
      </c>
      <c r="D2960" s="2">
        <f t="shared" si="93"/>
        <v>0</v>
      </c>
      <c r="E2960" s="3" t="str">
        <f>IF(A2960&lt;=('VCR Graph'!$C$12/'VCR Graph'!$C$14),'VCR Graph'!$C$15,"")</f>
        <v/>
      </c>
      <c r="F2960" s="3" t="str">
        <f>IF(A2960&lt;=('VCR Graph'!$C$13/'VCR Graph'!$C$14),'VCR Graph'!$C$16,"")</f>
        <v/>
      </c>
      <c r="G2960">
        <v>0</v>
      </c>
    </row>
    <row r="2961" spans="1:7" x14ac:dyDescent="0.2">
      <c r="A2961" s="2">
        <f t="shared" si="94"/>
        <v>2.9589999999997851</v>
      </c>
      <c r="B2961">
        <f>'VCR Graph'!$C$3/'background data'!A2961</f>
        <v>0.67590402162897778</v>
      </c>
      <c r="C2961" t="str">
        <f>IF(AND(A2961&gt;('VCR Graph'!$C$12/'VCR Graph'!$C$14),A2961&lt;('VCR Graph'!$C$13/'VCR Graph'!$C$14)),42,"")</f>
        <v/>
      </c>
      <c r="D2961" s="2">
        <f t="shared" si="93"/>
        <v>0</v>
      </c>
      <c r="E2961" s="3" t="str">
        <f>IF(A2961&lt;=('VCR Graph'!$C$12/'VCR Graph'!$C$14),'VCR Graph'!$C$15,"")</f>
        <v/>
      </c>
      <c r="F2961" s="3" t="str">
        <f>IF(A2961&lt;=('VCR Graph'!$C$13/'VCR Graph'!$C$14),'VCR Graph'!$C$16,"")</f>
        <v/>
      </c>
      <c r="G2961">
        <v>0</v>
      </c>
    </row>
    <row r="2962" spans="1:7" x14ac:dyDescent="0.2">
      <c r="A2962" s="2">
        <f t="shared" si="94"/>
        <v>2.959999999999785</v>
      </c>
      <c r="B2962">
        <f>'VCR Graph'!$C$3/'background data'!A2962</f>
        <v>0.67567567567572473</v>
      </c>
      <c r="C2962" t="str">
        <f>IF(AND(A2962&gt;('VCR Graph'!$C$12/'VCR Graph'!$C$14),A2962&lt;('VCR Graph'!$C$13/'VCR Graph'!$C$14)),42,"")</f>
        <v/>
      </c>
      <c r="D2962" s="2">
        <f t="shared" si="93"/>
        <v>0</v>
      </c>
      <c r="E2962" s="3" t="str">
        <f>IF(A2962&lt;=('VCR Graph'!$C$12/'VCR Graph'!$C$14),'VCR Graph'!$C$15,"")</f>
        <v/>
      </c>
      <c r="F2962" s="3" t="str">
        <f>IF(A2962&lt;=('VCR Graph'!$C$13/'VCR Graph'!$C$14),'VCR Graph'!$C$16,"")</f>
        <v/>
      </c>
      <c r="G2962">
        <v>0</v>
      </c>
    </row>
    <row r="2963" spans="1:7" x14ac:dyDescent="0.2">
      <c r="A2963" s="2">
        <f t="shared" ref="A2963:A3026" si="95">A2962+0.001</f>
        <v>2.9609999999997849</v>
      </c>
      <c r="B2963">
        <f>'VCR Graph'!$C$3/'background data'!A2963</f>
        <v>0.67544748395817134</v>
      </c>
      <c r="C2963" t="str">
        <f>IF(AND(A2963&gt;('VCR Graph'!$C$12/'VCR Graph'!$C$14),A2963&lt;('VCR Graph'!$C$13/'VCR Graph'!$C$14)),42,"")</f>
        <v/>
      </c>
      <c r="D2963" s="2">
        <f t="shared" si="93"/>
        <v>0</v>
      </c>
      <c r="E2963" s="3" t="str">
        <f>IF(A2963&lt;=('VCR Graph'!$C$12/'VCR Graph'!$C$14),'VCR Graph'!$C$15,"")</f>
        <v/>
      </c>
      <c r="F2963" s="3" t="str">
        <f>IF(A2963&lt;=('VCR Graph'!$C$13/'VCR Graph'!$C$14),'VCR Graph'!$C$16,"")</f>
        <v/>
      </c>
      <c r="G2963">
        <v>0</v>
      </c>
    </row>
    <row r="2964" spans="1:7" x14ac:dyDescent="0.2">
      <c r="A2964" s="2">
        <f t="shared" si="95"/>
        <v>2.9619999999997848</v>
      </c>
      <c r="B2964">
        <f>'VCR Graph'!$C$3/'background data'!A2964</f>
        <v>0.67521944632010311</v>
      </c>
      <c r="C2964" t="str">
        <f>IF(AND(A2964&gt;('VCR Graph'!$C$12/'VCR Graph'!$C$14),A2964&lt;('VCR Graph'!$C$13/'VCR Graph'!$C$14)),42,"")</f>
        <v/>
      </c>
      <c r="D2964" s="2">
        <f t="shared" si="93"/>
        <v>0</v>
      </c>
      <c r="E2964" s="3" t="str">
        <f>IF(A2964&lt;=('VCR Graph'!$C$12/'VCR Graph'!$C$14),'VCR Graph'!$C$15,"")</f>
        <v/>
      </c>
      <c r="F2964" s="3" t="str">
        <f>IF(A2964&lt;=('VCR Graph'!$C$13/'VCR Graph'!$C$14),'VCR Graph'!$C$16,"")</f>
        <v/>
      </c>
      <c r="G2964">
        <v>0</v>
      </c>
    </row>
    <row r="2965" spans="1:7" x14ac:dyDescent="0.2">
      <c r="A2965" s="2">
        <f t="shared" si="95"/>
        <v>2.9629999999997847</v>
      </c>
      <c r="B2965">
        <f>'VCR Graph'!$C$3/'background data'!A2965</f>
        <v>0.67499156260551652</v>
      </c>
      <c r="C2965" t="str">
        <f>IF(AND(A2965&gt;('VCR Graph'!$C$12/'VCR Graph'!$C$14),A2965&lt;('VCR Graph'!$C$13/'VCR Graph'!$C$14)),42,"")</f>
        <v/>
      </c>
      <c r="D2965" s="2">
        <f t="shared" si="93"/>
        <v>0</v>
      </c>
      <c r="E2965" s="3" t="str">
        <f>IF(A2965&lt;=('VCR Graph'!$C$12/'VCR Graph'!$C$14),'VCR Graph'!$C$15,"")</f>
        <v/>
      </c>
      <c r="F2965" s="3" t="str">
        <f>IF(A2965&lt;=('VCR Graph'!$C$13/'VCR Graph'!$C$14),'VCR Graph'!$C$16,"")</f>
        <v/>
      </c>
      <c r="G2965">
        <v>0</v>
      </c>
    </row>
    <row r="2966" spans="1:7" x14ac:dyDescent="0.2">
      <c r="A2966" s="2">
        <f t="shared" si="95"/>
        <v>2.9639999999997846</v>
      </c>
      <c r="B2966">
        <f>'VCR Graph'!$C$3/'background data'!A2966</f>
        <v>0.6747638326586185</v>
      </c>
      <c r="C2966" t="str">
        <f>IF(AND(A2966&gt;('VCR Graph'!$C$12/'VCR Graph'!$C$14),A2966&lt;('VCR Graph'!$C$13/'VCR Graph'!$C$14)),42,"")</f>
        <v/>
      </c>
      <c r="D2966" s="2">
        <f t="shared" si="93"/>
        <v>0</v>
      </c>
      <c r="E2966" s="3" t="str">
        <f>IF(A2966&lt;=('VCR Graph'!$C$12/'VCR Graph'!$C$14),'VCR Graph'!$C$15,"")</f>
        <v/>
      </c>
      <c r="F2966" s="3" t="str">
        <f>IF(A2966&lt;=('VCR Graph'!$C$13/'VCR Graph'!$C$14),'VCR Graph'!$C$16,"")</f>
        <v/>
      </c>
      <c r="G2966">
        <v>0</v>
      </c>
    </row>
    <row r="2967" spans="1:7" x14ac:dyDescent="0.2">
      <c r="A2967" s="2">
        <f t="shared" si="95"/>
        <v>2.9649999999997845</v>
      </c>
      <c r="B2967">
        <f>'VCR Graph'!$C$3/'background data'!A2967</f>
        <v>0.67453625632382641</v>
      </c>
      <c r="C2967" t="str">
        <f>IF(AND(A2967&gt;('VCR Graph'!$C$12/'VCR Graph'!$C$14),A2967&lt;('VCR Graph'!$C$13/'VCR Graph'!$C$14)),42,"")</f>
        <v/>
      </c>
      <c r="D2967" s="2">
        <f t="shared" si="93"/>
        <v>0</v>
      </c>
      <c r="E2967" s="3" t="str">
        <f>IF(A2967&lt;=('VCR Graph'!$C$12/'VCR Graph'!$C$14),'VCR Graph'!$C$15,"")</f>
        <v/>
      </c>
      <c r="F2967" s="3" t="str">
        <f>IF(A2967&lt;=('VCR Graph'!$C$13/'VCR Graph'!$C$14),'VCR Graph'!$C$16,"")</f>
        <v/>
      </c>
      <c r="G2967">
        <v>0</v>
      </c>
    </row>
    <row r="2968" spans="1:7" x14ac:dyDescent="0.2">
      <c r="A2968" s="2">
        <f t="shared" si="95"/>
        <v>2.9659999999997844</v>
      </c>
      <c r="B2968">
        <f>'VCR Graph'!$C$3/'background data'!A2968</f>
        <v>0.6743088334457672</v>
      </c>
      <c r="C2968" t="str">
        <f>IF(AND(A2968&gt;('VCR Graph'!$C$12/'VCR Graph'!$C$14),A2968&lt;('VCR Graph'!$C$13/'VCR Graph'!$C$14)),42,"")</f>
        <v/>
      </c>
      <c r="D2968" s="2">
        <f t="shared" si="93"/>
        <v>0</v>
      </c>
      <c r="E2968" s="3" t="str">
        <f>IF(A2968&lt;=('VCR Graph'!$C$12/'VCR Graph'!$C$14),'VCR Graph'!$C$15,"")</f>
        <v/>
      </c>
      <c r="F2968" s="3" t="str">
        <f>IF(A2968&lt;=('VCR Graph'!$C$13/'VCR Graph'!$C$14),'VCR Graph'!$C$16,"")</f>
        <v/>
      </c>
      <c r="G2968">
        <v>0</v>
      </c>
    </row>
    <row r="2969" spans="1:7" x14ac:dyDescent="0.2">
      <c r="A2969" s="2">
        <f t="shared" si="95"/>
        <v>2.9669999999997843</v>
      </c>
      <c r="B2969">
        <f>'VCR Graph'!$C$3/'background data'!A2969</f>
        <v>0.6740815638692772</v>
      </c>
      <c r="C2969" t="str">
        <f>IF(AND(A2969&gt;('VCR Graph'!$C$12/'VCR Graph'!$C$14),A2969&lt;('VCR Graph'!$C$13/'VCR Graph'!$C$14)),42,"")</f>
        <v/>
      </c>
      <c r="D2969" s="2">
        <f t="shared" si="93"/>
        <v>0</v>
      </c>
      <c r="E2969" s="3" t="str">
        <f>IF(A2969&lt;=('VCR Graph'!$C$12/'VCR Graph'!$C$14),'VCR Graph'!$C$15,"")</f>
        <v/>
      </c>
      <c r="F2969" s="3" t="str">
        <f>IF(A2969&lt;=('VCR Graph'!$C$13/'VCR Graph'!$C$14),'VCR Graph'!$C$16,"")</f>
        <v/>
      </c>
      <c r="G2969">
        <v>0</v>
      </c>
    </row>
    <row r="2970" spans="1:7" x14ac:dyDescent="0.2">
      <c r="A2970" s="2">
        <f t="shared" si="95"/>
        <v>2.9679999999997841</v>
      </c>
      <c r="B2970">
        <f>'VCR Graph'!$C$3/'background data'!A2970</f>
        <v>0.67385444743940215</v>
      </c>
      <c r="C2970" t="str">
        <f>IF(AND(A2970&gt;('VCR Graph'!$C$12/'VCR Graph'!$C$14),A2970&lt;('VCR Graph'!$C$13/'VCR Graph'!$C$14)),42,"")</f>
        <v/>
      </c>
      <c r="D2970" s="2">
        <f t="shared" si="93"/>
        <v>0</v>
      </c>
      <c r="E2970" s="3" t="str">
        <f>IF(A2970&lt;=('VCR Graph'!$C$12/'VCR Graph'!$C$14),'VCR Graph'!$C$15,"")</f>
        <v/>
      </c>
      <c r="F2970" s="3" t="str">
        <f>IF(A2970&lt;=('VCR Graph'!$C$13/'VCR Graph'!$C$14),'VCR Graph'!$C$16,"")</f>
        <v/>
      </c>
      <c r="G2970">
        <v>0</v>
      </c>
    </row>
    <row r="2971" spans="1:7" x14ac:dyDescent="0.2">
      <c r="A2971" s="2">
        <f t="shared" si="95"/>
        <v>2.968999999999784</v>
      </c>
      <c r="B2971">
        <f>'VCR Graph'!$C$3/'background data'!A2971</f>
        <v>0.67362748400139627</v>
      </c>
      <c r="C2971" t="str">
        <f>IF(AND(A2971&gt;('VCR Graph'!$C$12/'VCR Graph'!$C$14),A2971&lt;('VCR Graph'!$C$13/'VCR Graph'!$C$14)),42,"")</f>
        <v/>
      </c>
      <c r="D2971" s="2">
        <f t="shared" si="93"/>
        <v>0</v>
      </c>
      <c r="E2971" s="3" t="str">
        <f>IF(A2971&lt;=('VCR Graph'!$C$12/'VCR Graph'!$C$14),'VCR Graph'!$C$15,"")</f>
        <v/>
      </c>
      <c r="F2971" s="3" t="str">
        <f>IF(A2971&lt;=('VCR Graph'!$C$13/'VCR Graph'!$C$14),'VCR Graph'!$C$16,"")</f>
        <v/>
      </c>
      <c r="G2971">
        <v>0</v>
      </c>
    </row>
    <row r="2972" spans="1:7" x14ac:dyDescent="0.2">
      <c r="A2972" s="2">
        <f t="shared" si="95"/>
        <v>2.9699999999997839</v>
      </c>
      <c r="B2972">
        <f>'VCR Graph'!$C$3/'background data'!A2972</f>
        <v>0.6734006734007224</v>
      </c>
      <c r="C2972" t="str">
        <f>IF(AND(A2972&gt;('VCR Graph'!$C$12/'VCR Graph'!$C$14),A2972&lt;('VCR Graph'!$C$13/'VCR Graph'!$C$14)),42,"")</f>
        <v/>
      </c>
      <c r="D2972" s="2">
        <f t="shared" si="93"/>
        <v>0</v>
      </c>
      <c r="E2972" s="3" t="str">
        <f>IF(A2972&lt;=('VCR Graph'!$C$12/'VCR Graph'!$C$14),'VCR Graph'!$C$15,"")</f>
        <v/>
      </c>
      <c r="F2972" s="3" t="str">
        <f>IF(A2972&lt;=('VCR Graph'!$C$13/'VCR Graph'!$C$14),'VCR Graph'!$C$16,"")</f>
        <v/>
      </c>
      <c r="G2972">
        <v>0</v>
      </c>
    </row>
    <row r="2973" spans="1:7" x14ac:dyDescent="0.2">
      <c r="A2973" s="2">
        <f t="shared" si="95"/>
        <v>2.9709999999997838</v>
      </c>
      <c r="B2973">
        <f>'VCR Graph'!$C$3/'background data'!A2973</f>
        <v>0.67317401548305134</v>
      </c>
      <c r="C2973" t="str">
        <f>IF(AND(A2973&gt;('VCR Graph'!$C$12/'VCR Graph'!$C$14),A2973&lt;('VCR Graph'!$C$13/'VCR Graph'!$C$14)),42,"")</f>
        <v/>
      </c>
      <c r="D2973" s="2">
        <f t="shared" si="93"/>
        <v>0</v>
      </c>
      <c r="E2973" s="3" t="str">
        <f>IF(A2973&lt;=('VCR Graph'!$C$12/'VCR Graph'!$C$14),'VCR Graph'!$C$15,"")</f>
        <v/>
      </c>
      <c r="F2973" s="3" t="str">
        <f>IF(A2973&lt;=('VCR Graph'!$C$13/'VCR Graph'!$C$14),'VCR Graph'!$C$16,"")</f>
        <v/>
      </c>
      <c r="G2973">
        <v>0</v>
      </c>
    </row>
    <row r="2974" spans="1:7" x14ac:dyDescent="0.2">
      <c r="A2974" s="2">
        <f t="shared" si="95"/>
        <v>2.9719999999997837</v>
      </c>
      <c r="B2974">
        <f>'VCR Graph'!$C$3/'background data'!A2974</f>
        <v>0.67294751009426168</v>
      </c>
      <c r="C2974" t="str">
        <f>IF(AND(A2974&gt;('VCR Graph'!$C$12/'VCR Graph'!$C$14),A2974&lt;('VCR Graph'!$C$13/'VCR Graph'!$C$14)),42,"")</f>
        <v/>
      </c>
      <c r="D2974" s="2">
        <f t="shared" si="93"/>
        <v>0</v>
      </c>
      <c r="E2974" s="3" t="str">
        <f>IF(A2974&lt;=('VCR Graph'!$C$12/'VCR Graph'!$C$14),'VCR Graph'!$C$15,"")</f>
        <v/>
      </c>
      <c r="F2974" s="3" t="str">
        <f>IF(A2974&lt;=('VCR Graph'!$C$13/'VCR Graph'!$C$14),'VCR Graph'!$C$16,"")</f>
        <v/>
      </c>
      <c r="G2974">
        <v>0</v>
      </c>
    </row>
    <row r="2975" spans="1:7" x14ac:dyDescent="0.2">
      <c r="A2975" s="2">
        <f t="shared" si="95"/>
        <v>2.9729999999997836</v>
      </c>
      <c r="B2975">
        <f>'VCR Graph'!$C$3/'background data'!A2975</f>
        <v>0.67272115708043911</v>
      </c>
      <c r="C2975" t="str">
        <f>IF(AND(A2975&gt;('VCR Graph'!$C$12/'VCR Graph'!$C$14),A2975&lt;('VCR Graph'!$C$13/'VCR Graph'!$C$14)),42,"")</f>
        <v/>
      </c>
      <c r="D2975" s="2">
        <f t="shared" si="93"/>
        <v>0</v>
      </c>
      <c r="E2975" s="3" t="str">
        <f>IF(A2975&lt;=('VCR Graph'!$C$12/'VCR Graph'!$C$14),'VCR Graph'!$C$15,"")</f>
        <v/>
      </c>
      <c r="F2975" s="3" t="str">
        <f>IF(A2975&lt;=('VCR Graph'!$C$13/'VCR Graph'!$C$14),'VCR Graph'!$C$16,"")</f>
        <v/>
      </c>
      <c r="G2975">
        <v>0</v>
      </c>
    </row>
    <row r="2976" spans="1:7" x14ac:dyDescent="0.2">
      <c r="A2976" s="2">
        <f t="shared" si="95"/>
        <v>2.9739999999997835</v>
      </c>
      <c r="B2976">
        <f>'VCR Graph'!$C$3/'background data'!A2976</f>
        <v>0.67249495628787681</v>
      </c>
      <c r="C2976" t="str">
        <f>IF(AND(A2976&gt;('VCR Graph'!$C$12/'VCR Graph'!$C$14),A2976&lt;('VCR Graph'!$C$13/'VCR Graph'!$C$14)),42,"")</f>
        <v/>
      </c>
      <c r="D2976" s="2">
        <f t="shared" si="93"/>
        <v>0</v>
      </c>
      <c r="E2976" s="3" t="str">
        <f>IF(A2976&lt;=('VCR Graph'!$C$12/'VCR Graph'!$C$14),'VCR Graph'!$C$15,"")</f>
        <v/>
      </c>
      <c r="F2976" s="3" t="str">
        <f>IF(A2976&lt;=('VCR Graph'!$C$13/'VCR Graph'!$C$14),'VCR Graph'!$C$16,"")</f>
        <v/>
      </c>
      <c r="G2976">
        <v>0</v>
      </c>
    </row>
    <row r="2977" spans="1:7" x14ac:dyDescent="0.2">
      <c r="A2977" s="2">
        <f t="shared" si="95"/>
        <v>2.9749999999997834</v>
      </c>
      <c r="B2977">
        <f>'VCR Graph'!$C$3/'background data'!A2977</f>
        <v>0.67226890756307411</v>
      </c>
      <c r="C2977" t="str">
        <f>IF(AND(A2977&gt;('VCR Graph'!$C$12/'VCR Graph'!$C$14),A2977&lt;('VCR Graph'!$C$13/'VCR Graph'!$C$14)),42,"")</f>
        <v/>
      </c>
      <c r="D2977" s="2">
        <f t="shared" si="93"/>
        <v>0</v>
      </c>
      <c r="E2977" s="3" t="str">
        <f>IF(A2977&lt;=('VCR Graph'!$C$12/'VCR Graph'!$C$14),'VCR Graph'!$C$15,"")</f>
        <v/>
      </c>
      <c r="F2977" s="3" t="str">
        <f>IF(A2977&lt;=('VCR Graph'!$C$13/'VCR Graph'!$C$14),'VCR Graph'!$C$16,"")</f>
        <v/>
      </c>
      <c r="G2977">
        <v>0</v>
      </c>
    </row>
    <row r="2978" spans="1:7" x14ac:dyDescent="0.2">
      <c r="A2978" s="2">
        <f t="shared" si="95"/>
        <v>2.9759999999997833</v>
      </c>
      <c r="B2978">
        <f>'VCR Graph'!$C$3/'background data'!A2978</f>
        <v>0.67204301075273709</v>
      </c>
      <c r="C2978" t="str">
        <f>IF(AND(A2978&gt;('VCR Graph'!$C$12/'VCR Graph'!$C$14),A2978&lt;('VCR Graph'!$C$13/'VCR Graph'!$C$14)),42,"")</f>
        <v/>
      </c>
      <c r="D2978" s="2">
        <f t="shared" si="93"/>
        <v>0</v>
      </c>
      <c r="E2978" s="3" t="str">
        <f>IF(A2978&lt;=('VCR Graph'!$C$12/'VCR Graph'!$C$14),'VCR Graph'!$C$15,"")</f>
        <v/>
      </c>
      <c r="F2978" s="3" t="str">
        <f>IF(A2978&lt;=('VCR Graph'!$C$13/'VCR Graph'!$C$14),'VCR Graph'!$C$16,"")</f>
        <v/>
      </c>
      <c r="G2978">
        <v>0</v>
      </c>
    </row>
    <row r="2979" spans="1:7" x14ac:dyDescent="0.2">
      <c r="A2979" s="2">
        <f t="shared" si="95"/>
        <v>2.9769999999997832</v>
      </c>
      <c r="B2979">
        <f>'VCR Graph'!$C$3/'background data'!A2979</f>
        <v>0.67181726570377753</v>
      </c>
      <c r="C2979" t="str">
        <f>IF(AND(A2979&gt;('VCR Graph'!$C$12/'VCR Graph'!$C$14),A2979&lt;('VCR Graph'!$C$13/'VCR Graph'!$C$14)),42,"")</f>
        <v/>
      </c>
      <c r="D2979" s="2">
        <f t="shared" si="93"/>
        <v>0</v>
      </c>
      <c r="E2979" s="3" t="str">
        <f>IF(A2979&lt;=('VCR Graph'!$C$12/'VCR Graph'!$C$14),'VCR Graph'!$C$15,"")</f>
        <v/>
      </c>
      <c r="F2979" s="3" t="str">
        <f>IF(A2979&lt;=('VCR Graph'!$C$13/'VCR Graph'!$C$14),'VCR Graph'!$C$16,"")</f>
        <v/>
      </c>
      <c r="G2979">
        <v>0</v>
      </c>
    </row>
    <row r="2980" spans="1:7" x14ac:dyDescent="0.2">
      <c r="A2980" s="2">
        <f t="shared" si="95"/>
        <v>2.977999999999783</v>
      </c>
      <c r="B2980">
        <f>'VCR Graph'!$C$3/'background data'!A2980</f>
        <v>0.67159167226331284</v>
      </c>
      <c r="C2980" t="str">
        <f>IF(AND(A2980&gt;('VCR Graph'!$C$12/'VCR Graph'!$C$14),A2980&lt;('VCR Graph'!$C$13/'VCR Graph'!$C$14)),42,"")</f>
        <v/>
      </c>
      <c r="D2980" s="2">
        <f t="shared" si="93"/>
        <v>0</v>
      </c>
      <c r="E2980" s="3" t="str">
        <f>IF(A2980&lt;=('VCR Graph'!$C$12/'VCR Graph'!$C$14),'VCR Graph'!$C$15,"")</f>
        <v/>
      </c>
      <c r="F2980" s="3" t="str">
        <f>IF(A2980&lt;=('VCR Graph'!$C$13/'VCR Graph'!$C$14),'VCR Graph'!$C$16,"")</f>
        <v/>
      </c>
      <c r="G2980">
        <v>0</v>
      </c>
    </row>
    <row r="2981" spans="1:7" x14ac:dyDescent="0.2">
      <c r="A2981" s="2">
        <f t="shared" si="95"/>
        <v>2.9789999999997829</v>
      </c>
      <c r="B2981">
        <f>'VCR Graph'!$C$3/'background data'!A2981</f>
        <v>0.67136623027866593</v>
      </c>
      <c r="C2981" t="str">
        <f>IF(AND(A2981&gt;('VCR Graph'!$C$12/'VCR Graph'!$C$14),A2981&lt;('VCR Graph'!$C$13/'VCR Graph'!$C$14)),42,"")</f>
        <v/>
      </c>
      <c r="D2981" s="2">
        <f t="shared" si="93"/>
        <v>0</v>
      </c>
      <c r="E2981" s="3" t="str">
        <f>IF(A2981&lt;=('VCR Graph'!$C$12/'VCR Graph'!$C$14),'VCR Graph'!$C$15,"")</f>
        <v/>
      </c>
      <c r="F2981" s="3" t="str">
        <f>IF(A2981&lt;=('VCR Graph'!$C$13/'VCR Graph'!$C$14),'VCR Graph'!$C$16,"")</f>
        <v/>
      </c>
      <c r="G2981">
        <v>0</v>
      </c>
    </row>
    <row r="2982" spans="1:7" x14ac:dyDescent="0.2">
      <c r="A2982" s="2">
        <f t="shared" si="95"/>
        <v>2.9799999999997828</v>
      </c>
      <c r="B2982">
        <f>'VCR Graph'!$C$3/'background data'!A2982</f>
        <v>0.67114093959736432</v>
      </c>
      <c r="C2982" t="str">
        <f>IF(AND(A2982&gt;('VCR Graph'!$C$12/'VCR Graph'!$C$14),A2982&lt;('VCR Graph'!$C$13/'VCR Graph'!$C$14)),42,"")</f>
        <v/>
      </c>
      <c r="D2982" s="2">
        <f t="shared" si="93"/>
        <v>0</v>
      </c>
      <c r="E2982" s="3" t="str">
        <f>IF(A2982&lt;=('VCR Graph'!$C$12/'VCR Graph'!$C$14),'VCR Graph'!$C$15,"")</f>
        <v/>
      </c>
      <c r="F2982" s="3" t="str">
        <f>IF(A2982&lt;=('VCR Graph'!$C$13/'VCR Graph'!$C$14),'VCR Graph'!$C$16,"")</f>
        <v/>
      </c>
      <c r="G2982">
        <v>0</v>
      </c>
    </row>
    <row r="2983" spans="1:7" x14ac:dyDescent="0.2">
      <c r="A2983" s="2">
        <f t="shared" si="95"/>
        <v>2.9809999999997827</v>
      </c>
      <c r="B2983">
        <f>'VCR Graph'!$C$3/'background data'!A2983</f>
        <v>0.67091580006714047</v>
      </c>
      <c r="C2983" t="str">
        <f>IF(AND(A2983&gt;('VCR Graph'!$C$12/'VCR Graph'!$C$14),A2983&lt;('VCR Graph'!$C$13/'VCR Graph'!$C$14)),42,"")</f>
        <v/>
      </c>
      <c r="D2983" s="2">
        <f t="shared" si="93"/>
        <v>0</v>
      </c>
      <c r="E2983" s="3" t="str">
        <f>IF(A2983&lt;=('VCR Graph'!$C$12/'VCR Graph'!$C$14),'VCR Graph'!$C$15,"")</f>
        <v/>
      </c>
      <c r="F2983" s="3" t="str">
        <f>IF(A2983&lt;=('VCR Graph'!$C$13/'VCR Graph'!$C$14),'VCR Graph'!$C$16,"")</f>
        <v/>
      </c>
      <c r="G2983">
        <v>0</v>
      </c>
    </row>
    <row r="2984" spans="1:7" x14ac:dyDescent="0.2">
      <c r="A2984" s="2">
        <f t="shared" si="95"/>
        <v>2.9819999999997826</v>
      </c>
      <c r="B2984">
        <f>'VCR Graph'!$C$3/'background data'!A2984</f>
        <v>0.67069081153593091</v>
      </c>
      <c r="C2984" t="str">
        <f>IF(AND(A2984&gt;('VCR Graph'!$C$12/'VCR Graph'!$C$14),A2984&lt;('VCR Graph'!$C$13/'VCR Graph'!$C$14)),42,"")</f>
        <v/>
      </c>
      <c r="D2984" s="2">
        <f t="shared" si="93"/>
        <v>0</v>
      </c>
      <c r="E2984" s="3" t="str">
        <f>IF(A2984&lt;=('VCR Graph'!$C$12/'VCR Graph'!$C$14),'VCR Graph'!$C$15,"")</f>
        <v/>
      </c>
      <c r="F2984" s="3" t="str">
        <f>IF(A2984&lt;=('VCR Graph'!$C$13/'VCR Graph'!$C$14),'VCR Graph'!$C$16,"")</f>
        <v/>
      </c>
      <c r="G2984">
        <v>0</v>
      </c>
    </row>
    <row r="2985" spans="1:7" x14ac:dyDescent="0.2">
      <c r="A2985" s="2">
        <f t="shared" si="95"/>
        <v>2.9829999999997825</v>
      </c>
      <c r="B2985">
        <f>'VCR Graph'!$C$3/'background data'!A2985</f>
        <v>0.6704659738518759</v>
      </c>
      <c r="C2985" t="str">
        <f>IF(AND(A2985&gt;('VCR Graph'!$C$12/'VCR Graph'!$C$14),A2985&lt;('VCR Graph'!$C$13/'VCR Graph'!$C$14)),42,"")</f>
        <v/>
      </c>
      <c r="D2985" s="2">
        <f t="shared" si="93"/>
        <v>0</v>
      </c>
      <c r="E2985" s="3" t="str">
        <f>IF(A2985&lt;=('VCR Graph'!$C$12/'VCR Graph'!$C$14),'VCR Graph'!$C$15,"")</f>
        <v/>
      </c>
      <c r="F2985" s="3" t="str">
        <f>IF(A2985&lt;=('VCR Graph'!$C$13/'VCR Graph'!$C$14),'VCR Graph'!$C$16,"")</f>
        <v/>
      </c>
      <c r="G2985">
        <v>0</v>
      </c>
    </row>
    <row r="2986" spans="1:7" x14ac:dyDescent="0.2">
      <c r="A2986" s="2">
        <f t="shared" si="95"/>
        <v>2.9839999999997824</v>
      </c>
      <c r="B2986">
        <f>'VCR Graph'!$C$3/'background data'!A2986</f>
        <v>0.67024128686331963</v>
      </c>
      <c r="C2986" t="str">
        <f>IF(AND(A2986&gt;('VCR Graph'!$C$12/'VCR Graph'!$C$14),A2986&lt;('VCR Graph'!$C$13/'VCR Graph'!$C$14)),42,"")</f>
        <v/>
      </c>
      <c r="D2986" s="2">
        <f t="shared" si="93"/>
        <v>0</v>
      </c>
      <c r="E2986" s="3" t="str">
        <f>IF(A2986&lt;=('VCR Graph'!$C$12/'VCR Graph'!$C$14),'VCR Graph'!$C$15,"")</f>
        <v/>
      </c>
      <c r="F2986" s="3" t="str">
        <f>IF(A2986&lt;=('VCR Graph'!$C$13/'VCR Graph'!$C$14),'VCR Graph'!$C$16,"")</f>
        <v/>
      </c>
      <c r="G2986">
        <v>0</v>
      </c>
    </row>
    <row r="2987" spans="1:7" x14ac:dyDescent="0.2">
      <c r="A2987" s="2">
        <f t="shared" si="95"/>
        <v>2.9849999999997823</v>
      </c>
      <c r="B2987">
        <f>'VCR Graph'!$C$3/'background data'!A2987</f>
        <v>0.67001675041880937</v>
      </c>
      <c r="C2987" t="str">
        <f>IF(AND(A2987&gt;('VCR Graph'!$C$12/'VCR Graph'!$C$14),A2987&lt;('VCR Graph'!$C$13/'VCR Graph'!$C$14)),42,"")</f>
        <v/>
      </c>
      <c r="D2987" s="2">
        <f t="shared" si="93"/>
        <v>0</v>
      </c>
      <c r="E2987" s="3" t="str">
        <f>IF(A2987&lt;=('VCR Graph'!$C$12/'VCR Graph'!$C$14),'VCR Graph'!$C$15,"")</f>
        <v/>
      </c>
      <c r="F2987" s="3" t="str">
        <f>IF(A2987&lt;=('VCR Graph'!$C$13/'VCR Graph'!$C$14),'VCR Graph'!$C$16,"")</f>
        <v/>
      </c>
      <c r="G2987">
        <v>0</v>
      </c>
    </row>
    <row r="2988" spans="1:7" x14ac:dyDescent="0.2">
      <c r="A2988" s="2">
        <f t="shared" si="95"/>
        <v>2.9859999999997822</v>
      </c>
      <c r="B2988">
        <f>'VCR Graph'!$C$3/'background data'!A2988</f>
        <v>0.66979236436709511</v>
      </c>
      <c r="C2988" t="str">
        <f>IF(AND(A2988&gt;('VCR Graph'!$C$12/'VCR Graph'!$C$14),A2988&lt;('VCR Graph'!$C$13/'VCR Graph'!$C$14)),42,"")</f>
        <v/>
      </c>
      <c r="D2988" s="2">
        <f t="shared" si="93"/>
        <v>0</v>
      </c>
      <c r="E2988" s="3" t="str">
        <f>IF(A2988&lt;=('VCR Graph'!$C$12/'VCR Graph'!$C$14),'VCR Graph'!$C$15,"")</f>
        <v/>
      </c>
      <c r="F2988" s="3" t="str">
        <f>IF(A2988&lt;=('VCR Graph'!$C$13/'VCR Graph'!$C$14),'VCR Graph'!$C$16,"")</f>
        <v/>
      </c>
      <c r="G2988">
        <v>0</v>
      </c>
    </row>
    <row r="2989" spans="1:7" x14ac:dyDescent="0.2">
      <c r="A2989" s="2">
        <f t="shared" si="95"/>
        <v>2.9869999999997821</v>
      </c>
      <c r="B2989">
        <f>'VCR Graph'!$C$3/'background data'!A2989</f>
        <v>0.66956812855712955</v>
      </c>
      <c r="C2989" t="str">
        <f>IF(AND(A2989&gt;('VCR Graph'!$C$12/'VCR Graph'!$C$14),A2989&lt;('VCR Graph'!$C$13/'VCR Graph'!$C$14)),42,"")</f>
        <v/>
      </c>
      <c r="D2989" s="2">
        <f t="shared" si="93"/>
        <v>0</v>
      </c>
      <c r="E2989" s="3" t="str">
        <f>IF(A2989&lt;=('VCR Graph'!$C$12/'VCR Graph'!$C$14),'VCR Graph'!$C$15,"")</f>
        <v/>
      </c>
      <c r="F2989" s="3" t="str">
        <f>IF(A2989&lt;=('VCR Graph'!$C$13/'VCR Graph'!$C$14),'VCR Graph'!$C$16,"")</f>
        <v/>
      </c>
      <c r="G2989">
        <v>0</v>
      </c>
    </row>
    <row r="2990" spans="1:7" x14ac:dyDescent="0.2">
      <c r="A2990" s="2">
        <f t="shared" si="95"/>
        <v>2.9879999999997819</v>
      </c>
      <c r="B2990">
        <f>'VCR Graph'!$C$3/'background data'!A2990</f>
        <v>0.66934404283806759</v>
      </c>
      <c r="C2990" t="str">
        <f>IF(AND(A2990&gt;('VCR Graph'!$C$12/'VCR Graph'!$C$14),A2990&lt;('VCR Graph'!$C$13/'VCR Graph'!$C$14)),42,"")</f>
        <v/>
      </c>
      <c r="D2990" s="2">
        <f t="shared" si="93"/>
        <v>0</v>
      </c>
      <c r="E2990" s="3" t="str">
        <f>IF(A2990&lt;=('VCR Graph'!$C$12/'VCR Graph'!$C$14),'VCR Graph'!$C$15,"")</f>
        <v/>
      </c>
      <c r="F2990" s="3" t="str">
        <f>IF(A2990&lt;=('VCR Graph'!$C$13/'VCR Graph'!$C$14),'VCR Graph'!$C$16,"")</f>
        <v/>
      </c>
      <c r="G2990">
        <v>0</v>
      </c>
    </row>
    <row r="2991" spans="1:7" x14ac:dyDescent="0.2">
      <c r="A2991" s="2">
        <f t="shared" si="95"/>
        <v>2.9889999999997818</v>
      </c>
      <c r="B2991">
        <f>'VCR Graph'!$C$3/'background data'!A2991</f>
        <v>0.66912010705926595</v>
      </c>
      <c r="C2991" t="str">
        <f>IF(AND(A2991&gt;('VCR Graph'!$C$12/'VCR Graph'!$C$14),A2991&lt;('VCR Graph'!$C$13/'VCR Graph'!$C$14)),42,"")</f>
        <v/>
      </c>
      <c r="D2991" s="2">
        <f t="shared" si="93"/>
        <v>0</v>
      </c>
      <c r="E2991" s="3" t="str">
        <f>IF(A2991&lt;=('VCR Graph'!$C$12/'VCR Graph'!$C$14),'VCR Graph'!$C$15,"")</f>
        <v/>
      </c>
      <c r="F2991" s="3" t="str">
        <f>IF(A2991&lt;=('VCR Graph'!$C$13/'VCR Graph'!$C$14),'VCR Graph'!$C$16,"")</f>
        <v/>
      </c>
      <c r="G2991">
        <v>0</v>
      </c>
    </row>
    <row r="2992" spans="1:7" x14ac:dyDescent="0.2">
      <c r="A2992" s="2">
        <f t="shared" si="95"/>
        <v>2.9899999999997817</v>
      </c>
      <c r="B2992">
        <f>'VCR Graph'!$C$3/'background data'!A2992</f>
        <v>0.66889632107028296</v>
      </c>
      <c r="C2992" t="str">
        <f>IF(AND(A2992&gt;('VCR Graph'!$C$12/'VCR Graph'!$C$14),A2992&lt;('VCR Graph'!$C$13/'VCR Graph'!$C$14)),42,"")</f>
        <v/>
      </c>
      <c r="D2992" s="2">
        <f t="shared" si="93"/>
        <v>0</v>
      </c>
      <c r="E2992" s="3" t="str">
        <f>IF(A2992&lt;=('VCR Graph'!$C$12/'VCR Graph'!$C$14),'VCR Graph'!$C$15,"")</f>
        <v/>
      </c>
      <c r="F2992" s="3" t="str">
        <f>IF(A2992&lt;=('VCR Graph'!$C$13/'VCR Graph'!$C$14),'VCR Graph'!$C$16,"")</f>
        <v/>
      </c>
      <c r="G2992">
        <v>0</v>
      </c>
    </row>
    <row r="2993" spans="1:7" x14ac:dyDescent="0.2">
      <c r="A2993" s="2">
        <f t="shared" si="95"/>
        <v>2.9909999999997816</v>
      </c>
      <c r="B2993">
        <f>'VCR Graph'!$C$3/'background data'!A2993</f>
        <v>0.66867268472087793</v>
      </c>
      <c r="C2993" t="str">
        <f>IF(AND(A2993&gt;('VCR Graph'!$C$12/'VCR Graph'!$C$14),A2993&lt;('VCR Graph'!$C$13/'VCR Graph'!$C$14)),42,"")</f>
        <v/>
      </c>
      <c r="D2993" s="2">
        <f t="shared" si="93"/>
        <v>0</v>
      </c>
      <c r="E2993" s="3" t="str">
        <f>IF(A2993&lt;=('VCR Graph'!$C$12/'VCR Graph'!$C$14),'VCR Graph'!$C$15,"")</f>
        <v/>
      </c>
      <c r="F2993" s="3" t="str">
        <f>IF(A2993&lt;=('VCR Graph'!$C$13/'VCR Graph'!$C$14),'VCR Graph'!$C$16,"")</f>
        <v/>
      </c>
      <c r="G2993">
        <v>0</v>
      </c>
    </row>
    <row r="2994" spans="1:7" x14ac:dyDescent="0.2">
      <c r="A2994" s="2">
        <f t="shared" si="95"/>
        <v>2.9919999999997815</v>
      </c>
      <c r="B2994">
        <f>'VCR Graph'!$C$3/'background data'!A2994</f>
        <v>0.66844919786101142</v>
      </c>
      <c r="C2994" t="str">
        <f>IF(AND(A2994&gt;('VCR Graph'!$C$12/'VCR Graph'!$C$14),A2994&lt;('VCR Graph'!$C$13/'VCR Graph'!$C$14)),42,"")</f>
        <v/>
      </c>
      <c r="D2994" s="2">
        <f t="shared" si="93"/>
        <v>0</v>
      </c>
      <c r="E2994" s="3" t="str">
        <f>IF(A2994&lt;=('VCR Graph'!$C$12/'VCR Graph'!$C$14),'VCR Graph'!$C$15,"")</f>
        <v/>
      </c>
      <c r="F2994" s="3" t="str">
        <f>IF(A2994&lt;=('VCR Graph'!$C$13/'VCR Graph'!$C$14),'VCR Graph'!$C$16,"")</f>
        <v/>
      </c>
      <c r="G2994">
        <v>0</v>
      </c>
    </row>
    <row r="2995" spans="1:7" x14ac:dyDescent="0.2">
      <c r="A2995" s="2">
        <f t="shared" si="95"/>
        <v>2.9929999999997814</v>
      </c>
      <c r="B2995">
        <f>'VCR Graph'!$C$3/'background data'!A2995</f>
        <v>0.66822586034084397</v>
      </c>
      <c r="C2995" t="str">
        <f>IF(AND(A2995&gt;('VCR Graph'!$C$12/'VCR Graph'!$C$14),A2995&lt;('VCR Graph'!$C$13/'VCR Graph'!$C$14)),42,"")</f>
        <v/>
      </c>
      <c r="D2995" s="2">
        <f t="shared" si="93"/>
        <v>0</v>
      </c>
      <c r="E2995" s="3" t="str">
        <f>IF(A2995&lt;=('VCR Graph'!$C$12/'VCR Graph'!$C$14),'VCR Graph'!$C$15,"")</f>
        <v/>
      </c>
      <c r="F2995" s="3" t="str">
        <f>IF(A2995&lt;=('VCR Graph'!$C$13/'VCR Graph'!$C$14),'VCR Graph'!$C$16,"")</f>
        <v/>
      </c>
      <c r="G2995">
        <v>0</v>
      </c>
    </row>
    <row r="2996" spans="1:7" x14ac:dyDescent="0.2">
      <c r="A2996" s="2">
        <f t="shared" si="95"/>
        <v>2.9939999999997813</v>
      </c>
      <c r="B2996">
        <f>'VCR Graph'!$C$3/'background data'!A2996</f>
        <v>0.66800267201073682</v>
      </c>
      <c r="C2996" t="str">
        <f>IF(AND(A2996&gt;('VCR Graph'!$C$12/'VCR Graph'!$C$14),A2996&lt;('VCR Graph'!$C$13/'VCR Graph'!$C$14)),42,"")</f>
        <v/>
      </c>
      <c r="D2996" s="2">
        <f t="shared" si="93"/>
        <v>0</v>
      </c>
      <c r="E2996" s="3" t="str">
        <f>IF(A2996&lt;=('VCR Graph'!$C$12/'VCR Graph'!$C$14),'VCR Graph'!$C$15,"")</f>
        <v/>
      </c>
      <c r="F2996" s="3" t="str">
        <f>IF(A2996&lt;=('VCR Graph'!$C$13/'VCR Graph'!$C$14),'VCR Graph'!$C$16,"")</f>
        <v/>
      </c>
      <c r="G2996">
        <v>0</v>
      </c>
    </row>
    <row r="2997" spans="1:7" x14ac:dyDescent="0.2">
      <c r="A2997" s="2">
        <f t="shared" si="95"/>
        <v>2.9949999999997812</v>
      </c>
      <c r="B2997">
        <f>'VCR Graph'!$C$3/'background data'!A2997</f>
        <v>0.66777963272125085</v>
      </c>
      <c r="C2997" t="str">
        <f>IF(AND(A2997&gt;('VCR Graph'!$C$12/'VCR Graph'!$C$14),A2997&lt;('VCR Graph'!$C$13/'VCR Graph'!$C$14)),42,"")</f>
        <v/>
      </c>
      <c r="D2997" s="2">
        <f t="shared" si="93"/>
        <v>0</v>
      </c>
      <c r="E2997" s="3" t="str">
        <f>IF(A2997&lt;=('VCR Graph'!$C$12/'VCR Graph'!$C$14),'VCR Graph'!$C$15,"")</f>
        <v/>
      </c>
      <c r="F2997" s="3" t="str">
        <f>IF(A2997&lt;=('VCR Graph'!$C$13/'VCR Graph'!$C$14),'VCR Graph'!$C$16,"")</f>
        <v/>
      </c>
      <c r="G2997">
        <v>0</v>
      </c>
    </row>
    <row r="2998" spans="1:7" x14ac:dyDescent="0.2">
      <c r="A2998" s="2">
        <f t="shared" si="95"/>
        <v>2.9959999999997811</v>
      </c>
      <c r="B2998">
        <f>'VCR Graph'!$C$3/'background data'!A2998</f>
        <v>0.66755674232314621</v>
      </c>
      <c r="C2998" t="str">
        <f>IF(AND(A2998&gt;('VCR Graph'!$C$12/'VCR Graph'!$C$14),A2998&lt;('VCR Graph'!$C$13/'VCR Graph'!$C$14)),42,"")</f>
        <v/>
      </c>
      <c r="D2998" s="2">
        <f t="shared" si="93"/>
        <v>0</v>
      </c>
      <c r="E2998" s="3" t="str">
        <f>IF(A2998&lt;=('VCR Graph'!$C$12/'VCR Graph'!$C$14),'VCR Graph'!$C$15,"")</f>
        <v/>
      </c>
      <c r="F2998" s="3" t="str">
        <f>IF(A2998&lt;=('VCR Graph'!$C$13/'VCR Graph'!$C$14),'VCR Graph'!$C$16,"")</f>
        <v/>
      </c>
      <c r="G2998">
        <v>0</v>
      </c>
    </row>
    <row r="2999" spans="1:7" x14ac:dyDescent="0.2">
      <c r="A2999" s="2">
        <f t="shared" si="95"/>
        <v>2.996999999999781</v>
      </c>
      <c r="B2999">
        <f>'VCR Graph'!$C$3/'background data'!A2999</f>
        <v>0.6673340006673828</v>
      </c>
      <c r="C2999" t="str">
        <f>IF(AND(A2999&gt;('VCR Graph'!$C$12/'VCR Graph'!$C$14),A2999&lt;('VCR Graph'!$C$13/'VCR Graph'!$C$14)),42,"")</f>
        <v/>
      </c>
      <c r="D2999" s="2">
        <f t="shared" si="93"/>
        <v>0</v>
      </c>
      <c r="E2999" s="3" t="str">
        <f>IF(A2999&lt;=('VCR Graph'!$C$12/'VCR Graph'!$C$14),'VCR Graph'!$C$15,"")</f>
        <v/>
      </c>
      <c r="F2999" s="3" t="str">
        <f>IF(A2999&lt;=('VCR Graph'!$C$13/'VCR Graph'!$C$14),'VCR Graph'!$C$16,"")</f>
        <v/>
      </c>
      <c r="G2999">
        <v>0</v>
      </c>
    </row>
    <row r="3000" spans="1:7" x14ac:dyDescent="0.2">
      <c r="A3000" s="2">
        <f t="shared" si="95"/>
        <v>2.9979999999997808</v>
      </c>
      <c r="B3000">
        <f>'VCR Graph'!$C$3/'background data'!A3000</f>
        <v>0.66711140760511878</v>
      </c>
      <c r="C3000" t="str">
        <f>IF(AND(A3000&gt;('VCR Graph'!$C$12/'VCR Graph'!$C$14),A3000&lt;('VCR Graph'!$C$13/'VCR Graph'!$C$14)),42,"")</f>
        <v/>
      </c>
      <c r="D3000" s="2">
        <f t="shared" si="93"/>
        <v>0</v>
      </c>
      <c r="E3000" s="3" t="str">
        <f>IF(A3000&lt;=('VCR Graph'!$C$12/'VCR Graph'!$C$14),'VCR Graph'!$C$15,"")</f>
        <v/>
      </c>
      <c r="F3000" s="3" t="str">
        <f>IF(A3000&lt;=('VCR Graph'!$C$13/'VCR Graph'!$C$14),'VCR Graph'!$C$16,"")</f>
        <v/>
      </c>
      <c r="G3000">
        <v>0</v>
      </c>
    </row>
    <row r="3001" spans="1:7" x14ac:dyDescent="0.2">
      <c r="A3001" s="2">
        <f t="shared" si="95"/>
        <v>2.9989999999997807</v>
      </c>
      <c r="B3001">
        <f>'VCR Graph'!$C$3/'background data'!A3001</f>
        <v>0.66688896298771128</v>
      </c>
      <c r="C3001" t="str">
        <f>IF(AND(A3001&gt;('VCR Graph'!$C$12/'VCR Graph'!$C$14),A3001&lt;('VCR Graph'!$C$13/'VCR Graph'!$C$14)),42,"")</f>
        <v/>
      </c>
      <c r="D3001" s="2">
        <f t="shared" si="93"/>
        <v>0</v>
      </c>
      <c r="E3001" s="3" t="str">
        <f>IF(A3001&lt;=('VCR Graph'!$C$12/'VCR Graph'!$C$14),'VCR Graph'!$C$15,"")</f>
        <v/>
      </c>
      <c r="F3001" s="3" t="str">
        <f>IF(A3001&lt;=('VCR Graph'!$C$13/'VCR Graph'!$C$14),'VCR Graph'!$C$16,"")</f>
        <v/>
      </c>
      <c r="G3001">
        <v>0</v>
      </c>
    </row>
    <row r="3002" spans="1:7" x14ac:dyDescent="0.2">
      <c r="A3002" s="2">
        <f t="shared" si="95"/>
        <v>2.9999999999997806</v>
      </c>
      <c r="B3002">
        <f>'VCR Graph'!$C$3/'background data'!A3002</f>
        <v>0.66666666666671537</v>
      </c>
      <c r="C3002" t="str">
        <f>IF(AND(A3002&gt;('VCR Graph'!$C$12/'VCR Graph'!$C$14),A3002&lt;('VCR Graph'!$C$13/'VCR Graph'!$C$14)),42,"")</f>
        <v/>
      </c>
      <c r="D3002" s="2">
        <f t="shared" si="93"/>
        <v>0</v>
      </c>
      <c r="E3002" s="3" t="str">
        <f>IF(A3002&lt;=('VCR Graph'!$C$12/'VCR Graph'!$C$14),'VCR Graph'!$C$15,"")</f>
        <v/>
      </c>
      <c r="F3002" s="3" t="str">
        <f>IF(A3002&lt;=('VCR Graph'!$C$13/'VCR Graph'!$C$14),'VCR Graph'!$C$16,"")</f>
        <v/>
      </c>
      <c r="G3002">
        <v>0</v>
      </c>
    </row>
    <row r="3003" spans="1:7" x14ac:dyDescent="0.2">
      <c r="A3003" s="2">
        <f t="shared" si="95"/>
        <v>3.0009999999997805</v>
      </c>
      <c r="B3003">
        <f>'VCR Graph'!$C$3/'background data'!A3003</f>
        <v>0.66644451849388409</v>
      </c>
      <c r="C3003" t="str">
        <f>IF(AND(A3003&gt;('VCR Graph'!$C$12/'VCR Graph'!$C$14),A3003&lt;('VCR Graph'!$C$13/'VCR Graph'!$C$14)),42,"")</f>
        <v/>
      </c>
      <c r="D3003" s="2">
        <f t="shared" si="93"/>
        <v>0</v>
      </c>
      <c r="E3003" s="3" t="str">
        <f>IF(A3003&lt;=('VCR Graph'!$C$12/'VCR Graph'!$C$14),'VCR Graph'!$C$15,"")</f>
        <v/>
      </c>
      <c r="F3003" s="3" t="str">
        <f>IF(A3003&lt;=('VCR Graph'!$C$13/'VCR Graph'!$C$14),'VCR Graph'!$C$16,"")</f>
        <v/>
      </c>
      <c r="G3003">
        <v>0</v>
      </c>
    </row>
    <row r="3004" spans="1:7" x14ac:dyDescent="0.2">
      <c r="A3004" s="2">
        <f t="shared" si="95"/>
        <v>3.0019999999997804</v>
      </c>
      <c r="B3004">
        <f>'VCR Graph'!$C$3/'background data'!A3004</f>
        <v>0.66622251832116797</v>
      </c>
      <c r="C3004" t="str">
        <f>IF(AND(A3004&gt;('VCR Graph'!$C$12/'VCR Graph'!$C$14),A3004&lt;('VCR Graph'!$C$13/'VCR Graph'!$C$14)),42,"")</f>
        <v/>
      </c>
      <c r="D3004" s="2">
        <f t="shared" si="93"/>
        <v>0</v>
      </c>
      <c r="E3004" s="3" t="str">
        <f>IF(A3004&lt;=('VCR Graph'!$C$12/'VCR Graph'!$C$14),'VCR Graph'!$C$15,"")</f>
        <v/>
      </c>
      <c r="F3004" s="3" t="str">
        <f>IF(A3004&lt;=('VCR Graph'!$C$13/'VCR Graph'!$C$14),'VCR Graph'!$C$16,"")</f>
        <v/>
      </c>
      <c r="G3004">
        <v>0</v>
      </c>
    </row>
    <row r="3005" spans="1:7" x14ac:dyDescent="0.2">
      <c r="A3005" s="2">
        <f t="shared" si="95"/>
        <v>3.0029999999997803</v>
      </c>
      <c r="B3005">
        <f>'VCR Graph'!$C$3/'background data'!A3005</f>
        <v>0.66600066600071473</v>
      </c>
      <c r="C3005" t="str">
        <f>IF(AND(A3005&gt;('VCR Graph'!$C$12/'VCR Graph'!$C$14),A3005&lt;('VCR Graph'!$C$13/'VCR Graph'!$C$14)),42,"")</f>
        <v/>
      </c>
      <c r="D3005" s="2">
        <f t="shared" si="93"/>
        <v>0</v>
      </c>
      <c r="E3005" s="3" t="str">
        <f>IF(A3005&lt;=('VCR Graph'!$C$12/'VCR Graph'!$C$14),'VCR Graph'!$C$15,"")</f>
        <v/>
      </c>
      <c r="F3005" s="3" t="str">
        <f>IF(A3005&lt;=('VCR Graph'!$C$13/'VCR Graph'!$C$14),'VCR Graph'!$C$16,"")</f>
        <v/>
      </c>
      <c r="G3005">
        <v>0</v>
      </c>
    </row>
    <row r="3006" spans="1:7" x14ac:dyDescent="0.2">
      <c r="A3006" s="2">
        <f t="shared" si="95"/>
        <v>3.0039999999997802</v>
      </c>
      <c r="B3006">
        <f>'VCR Graph'!$C$3/'background data'!A3006</f>
        <v>0.66577896138486892</v>
      </c>
      <c r="C3006" t="str">
        <f>IF(AND(A3006&gt;('VCR Graph'!$C$12/'VCR Graph'!$C$14),A3006&lt;('VCR Graph'!$C$13/'VCR Graph'!$C$14)),42,"")</f>
        <v/>
      </c>
      <c r="D3006" s="2">
        <f t="shared" si="93"/>
        <v>0</v>
      </c>
      <c r="E3006" s="3" t="str">
        <f>IF(A3006&lt;=('VCR Graph'!$C$12/'VCR Graph'!$C$14),'VCR Graph'!$C$15,"")</f>
        <v/>
      </c>
      <c r="F3006" s="3" t="str">
        <f>IF(A3006&lt;=('VCR Graph'!$C$13/'VCR Graph'!$C$14),'VCR Graph'!$C$16,"")</f>
        <v/>
      </c>
      <c r="G3006">
        <v>0</v>
      </c>
    </row>
    <row r="3007" spans="1:7" x14ac:dyDescent="0.2">
      <c r="A3007" s="2">
        <f t="shared" si="95"/>
        <v>3.0049999999997801</v>
      </c>
      <c r="B3007">
        <f>'VCR Graph'!$C$3/'background data'!A3007</f>
        <v>0.66555740432617183</v>
      </c>
      <c r="C3007" t="str">
        <f>IF(AND(A3007&gt;('VCR Graph'!$C$12/'VCR Graph'!$C$14),A3007&lt;('VCR Graph'!$C$13/'VCR Graph'!$C$14)),42,"")</f>
        <v/>
      </c>
      <c r="D3007" s="2">
        <f t="shared" si="93"/>
        <v>0</v>
      </c>
      <c r="E3007" s="3" t="str">
        <f>IF(A3007&lt;=('VCR Graph'!$C$12/'VCR Graph'!$C$14),'VCR Graph'!$C$15,"")</f>
        <v/>
      </c>
      <c r="F3007" s="3" t="str">
        <f>IF(A3007&lt;=('VCR Graph'!$C$13/'VCR Graph'!$C$14),'VCR Graph'!$C$16,"")</f>
        <v/>
      </c>
      <c r="G3007">
        <v>0</v>
      </c>
    </row>
    <row r="3008" spans="1:7" x14ac:dyDescent="0.2">
      <c r="A3008" s="2">
        <f t="shared" si="95"/>
        <v>3.00599999999978</v>
      </c>
      <c r="B3008">
        <f>'VCR Graph'!$C$3/'background data'!A3008</f>
        <v>0.66533599467736071</v>
      </c>
      <c r="C3008" t="str">
        <f>IF(AND(A3008&gt;('VCR Graph'!$C$12/'VCR Graph'!$C$14),A3008&lt;('VCR Graph'!$C$13/'VCR Graph'!$C$14)),42,"")</f>
        <v/>
      </c>
      <c r="D3008" s="2">
        <f t="shared" si="93"/>
        <v>0</v>
      </c>
      <c r="E3008" s="3" t="str">
        <f>IF(A3008&lt;=('VCR Graph'!$C$12/'VCR Graph'!$C$14),'VCR Graph'!$C$15,"")</f>
        <v/>
      </c>
      <c r="F3008" s="3" t="str">
        <f>IF(A3008&lt;=('VCR Graph'!$C$13/'VCR Graph'!$C$14),'VCR Graph'!$C$16,"")</f>
        <v/>
      </c>
      <c r="G3008">
        <v>0</v>
      </c>
    </row>
    <row r="3009" spans="1:7" x14ac:dyDescent="0.2">
      <c r="A3009" s="2">
        <f t="shared" si="95"/>
        <v>3.0069999999997798</v>
      </c>
      <c r="B3009">
        <f>'VCR Graph'!$C$3/'background data'!A3009</f>
        <v>0.66511473229136897</v>
      </c>
      <c r="C3009" t="str">
        <f>IF(AND(A3009&gt;('VCR Graph'!$C$12/'VCR Graph'!$C$14),A3009&lt;('VCR Graph'!$C$13/'VCR Graph'!$C$14)),42,"")</f>
        <v/>
      </c>
      <c r="D3009" s="2">
        <f t="shared" si="93"/>
        <v>0</v>
      </c>
      <c r="E3009" s="3" t="str">
        <f>IF(A3009&lt;=('VCR Graph'!$C$12/'VCR Graph'!$C$14),'VCR Graph'!$C$15,"")</f>
        <v/>
      </c>
      <c r="F3009" s="3" t="str">
        <f>IF(A3009&lt;=('VCR Graph'!$C$13/'VCR Graph'!$C$14),'VCR Graph'!$C$16,"")</f>
        <v/>
      </c>
      <c r="G3009">
        <v>0</v>
      </c>
    </row>
    <row r="3010" spans="1:7" x14ac:dyDescent="0.2">
      <c r="A3010" s="2">
        <f t="shared" si="95"/>
        <v>3.0079999999997797</v>
      </c>
      <c r="B3010">
        <f>'VCR Graph'!$C$3/'background data'!A3010</f>
        <v>0.66489361702132532</v>
      </c>
      <c r="C3010" t="str">
        <f>IF(AND(A3010&gt;('VCR Graph'!$C$12/'VCR Graph'!$C$14),A3010&lt;('VCR Graph'!$C$13/'VCR Graph'!$C$14)),42,"")</f>
        <v/>
      </c>
      <c r="D3010" s="2">
        <f t="shared" si="93"/>
        <v>0</v>
      </c>
      <c r="E3010" s="3" t="str">
        <f>IF(A3010&lt;=('VCR Graph'!$C$12/'VCR Graph'!$C$14),'VCR Graph'!$C$15,"")</f>
        <v/>
      </c>
      <c r="F3010" s="3" t="str">
        <f>IF(A3010&lt;=('VCR Graph'!$C$13/'VCR Graph'!$C$14),'VCR Graph'!$C$16,"")</f>
        <v/>
      </c>
      <c r="G3010">
        <v>0</v>
      </c>
    </row>
    <row r="3011" spans="1:7" x14ac:dyDescent="0.2">
      <c r="A3011" s="2">
        <f t="shared" si="95"/>
        <v>3.0089999999997796</v>
      </c>
      <c r="B3011">
        <f>'VCR Graph'!$C$3/'background data'!A3011</f>
        <v>0.66467264872055387</v>
      </c>
      <c r="C3011" t="str">
        <f>IF(AND(A3011&gt;('VCR Graph'!$C$12/'VCR Graph'!$C$14),A3011&lt;('VCR Graph'!$C$13/'VCR Graph'!$C$14)),42,"")</f>
        <v/>
      </c>
      <c r="D3011" s="2">
        <f t="shared" si="93"/>
        <v>0</v>
      </c>
      <c r="E3011" s="3" t="str">
        <f>IF(A3011&lt;=('VCR Graph'!$C$12/'VCR Graph'!$C$14),'VCR Graph'!$C$15,"")</f>
        <v/>
      </c>
      <c r="F3011" s="3" t="str">
        <f>IF(A3011&lt;=('VCR Graph'!$C$13/'VCR Graph'!$C$14),'VCR Graph'!$C$16,"")</f>
        <v/>
      </c>
      <c r="G3011">
        <v>0</v>
      </c>
    </row>
    <row r="3012" spans="1:7" x14ac:dyDescent="0.2">
      <c r="A3012" s="2">
        <f t="shared" si="95"/>
        <v>3.0099999999997795</v>
      </c>
      <c r="B3012">
        <f>'VCR Graph'!$C$3/'background data'!A3012</f>
        <v>0.66445182724257357</v>
      </c>
      <c r="C3012" t="str">
        <f>IF(AND(A3012&gt;('VCR Graph'!$C$12/'VCR Graph'!$C$14),A3012&lt;('VCR Graph'!$C$13/'VCR Graph'!$C$14)),42,"")</f>
        <v/>
      </c>
      <c r="D3012" s="2">
        <f t="shared" ref="D3012:D3075" si="96">D3011</f>
        <v>0</v>
      </c>
      <c r="E3012" s="3" t="str">
        <f>IF(A3012&lt;=('VCR Graph'!$C$12/'VCR Graph'!$C$14),'VCR Graph'!$C$15,"")</f>
        <v/>
      </c>
      <c r="F3012" s="3" t="str">
        <f>IF(A3012&lt;=('VCR Graph'!$C$13/'VCR Graph'!$C$14),'VCR Graph'!$C$16,"")</f>
        <v/>
      </c>
      <c r="G3012">
        <v>0</v>
      </c>
    </row>
    <row r="3013" spans="1:7" x14ac:dyDescent="0.2">
      <c r="A3013" s="2">
        <f t="shared" si="95"/>
        <v>3.0109999999997794</v>
      </c>
      <c r="B3013">
        <f>'VCR Graph'!$C$3/'background data'!A3013</f>
        <v>0.66423115244109809</v>
      </c>
      <c r="C3013" t="str">
        <f>IF(AND(A3013&gt;('VCR Graph'!$C$12/'VCR Graph'!$C$14),A3013&lt;('VCR Graph'!$C$13/'VCR Graph'!$C$14)),42,"")</f>
        <v/>
      </c>
      <c r="D3013" s="2">
        <f t="shared" si="96"/>
        <v>0</v>
      </c>
      <c r="E3013" s="3" t="str">
        <f>IF(A3013&lt;=('VCR Graph'!$C$12/'VCR Graph'!$C$14),'VCR Graph'!$C$15,"")</f>
        <v/>
      </c>
      <c r="F3013" s="3" t="str">
        <f>IF(A3013&lt;=('VCR Graph'!$C$13/'VCR Graph'!$C$14),'VCR Graph'!$C$16,"")</f>
        <v/>
      </c>
      <c r="G3013">
        <v>0</v>
      </c>
    </row>
    <row r="3014" spans="1:7" x14ac:dyDescent="0.2">
      <c r="A3014" s="2">
        <f t="shared" si="95"/>
        <v>3.0119999999997793</v>
      </c>
      <c r="B3014">
        <f>'VCR Graph'!$C$3/'background data'!A3014</f>
        <v>0.66401062417003542</v>
      </c>
      <c r="C3014" t="str">
        <f>IF(AND(A3014&gt;('VCR Graph'!$C$12/'VCR Graph'!$C$14),A3014&lt;('VCR Graph'!$C$13/'VCR Graph'!$C$14)),42,"")</f>
        <v/>
      </c>
      <c r="D3014" s="2">
        <f t="shared" si="96"/>
        <v>0</v>
      </c>
      <c r="E3014" s="3" t="str">
        <f>IF(A3014&lt;=('VCR Graph'!$C$12/'VCR Graph'!$C$14),'VCR Graph'!$C$15,"")</f>
        <v/>
      </c>
      <c r="F3014" s="3" t="str">
        <f>IF(A3014&lt;=('VCR Graph'!$C$13/'VCR Graph'!$C$14),'VCR Graph'!$C$16,"")</f>
        <v/>
      </c>
      <c r="G3014">
        <v>0</v>
      </c>
    </row>
    <row r="3015" spans="1:7" x14ac:dyDescent="0.2">
      <c r="A3015" s="2">
        <f t="shared" si="95"/>
        <v>3.0129999999997792</v>
      </c>
      <c r="B3015">
        <f>'VCR Graph'!$C$3/'background data'!A3015</f>
        <v>0.66379024228348704</v>
      </c>
      <c r="C3015" t="str">
        <f>IF(AND(A3015&gt;('VCR Graph'!$C$12/'VCR Graph'!$C$14),A3015&lt;('VCR Graph'!$C$13/'VCR Graph'!$C$14)),42,"")</f>
        <v/>
      </c>
      <c r="D3015" s="2">
        <f t="shared" si="96"/>
        <v>0</v>
      </c>
      <c r="E3015" s="3" t="str">
        <f>IF(A3015&lt;=('VCR Graph'!$C$12/'VCR Graph'!$C$14),'VCR Graph'!$C$15,"")</f>
        <v/>
      </c>
      <c r="F3015" s="3" t="str">
        <f>IF(A3015&lt;=('VCR Graph'!$C$13/'VCR Graph'!$C$14),'VCR Graph'!$C$16,"")</f>
        <v/>
      </c>
      <c r="G3015">
        <v>0</v>
      </c>
    </row>
    <row r="3016" spans="1:7" x14ac:dyDescent="0.2">
      <c r="A3016" s="2">
        <f t="shared" si="95"/>
        <v>3.0139999999997791</v>
      </c>
      <c r="B3016">
        <f>'VCR Graph'!$C$3/'background data'!A3016</f>
        <v>0.66357000663574872</v>
      </c>
      <c r="C3016" t="str">
        <f>IF(AND(A3016&gt;('VCR Graph'!$C$12/'VCR Graph'!$C$14),A3016&lt;('VCR Graph'!$C$13/'VCR Graph'!$C$14)),42,"")</f>
        <v/>
      </c>
      <c r="D3016" s="2">
        <f t="shared" si="96"/>
        <v>0</v>
      </c>
      <c r="E3016" s="3" t="str">
        <f>IF(A3016&lt;=('VCR Graph'!$C$12/'VCR Graph'!$C$14),'VCR Graph'!$C$15,"")</f>
        <v/>
      </c>
      <c r="F3016" s="3" t="str">
        <f>IF(A3016&lt;=('VCR Graph'!$C$13/'VCR Graph'!$C$14),'VCR Graph'!$C$16,"")</f>
        <v/>
      </c>
      <c r="G3016">
        <v>0</v>
      </c>
    </row>
    <row r="3017" spans="1:7" x14ac:dyDescent="0.2">
      <c r="A3017" s="2">
        <f t="shared" si="95"/>
        <v>3.014999999999779</v>
      </c>
      <c r="B3017">
        <f>'VCR Graph'!$C$3/'background data'!A3017</f>
        <v>0.66334991708130897</v>
      </c>
      <c r="C3017" t="str">
        <f>IF(AND(A3017&gt;('VCR Graph'!$C$12/'VCR Graph'!$C$14),A3017&lt;('VCR Graph'!$C$13/'VCR Graph'!$C$14)),42,"")</f>
        <v/>
      </c>
      <c r="D3017" s="2">
        <f t="shared" si="96"/>
        <v>0</v>
      </c>
      <c r="E3017" s="3" t="str">
        <f>IF(A3017&lt;=('VCR Graph'!$C$12/'VCR Graph'!$C$14),'VCR Graph'!$C$15,"")</f>
        <v/>
      </c>
      <c r="F3017" s="3" t="str">
        <f>IF(A3017&lt;=('VCR Graph'!$C$13/'VCR Graph'!$C$14),'VCR Graph'!$C$16,"")</f>
        <v/>
      </c>
      <c r="G3017">
        <v>0</v>
      </c>
    </row>
    <row r="3018" spans="1:7" x14ac:dyDescent="0.2">
      <c r="A3018" s="2">
        <f t="shared" si="95"/>
        <v>3.0159999999997789</v>
      </c>
      <c r="B3018">
        <f>'VCR Graph'!$C$3/'background data'!A3018</f>
        <v>0.6631299734748497</v>
      </c>
      <c r="C3018" t="str">
        <f>IF(AND(A3018&gt;('VCR Graph'!$C$12/'VCR Graph'!$C$14),A3018&lt;('VCR Graph'!$C$13/'VCR Graph'!$C$14)),42,"")</f>
        <v/>
      </c>
      <c r="D3018" s="2">
        <f t="shared" si="96"/>
        <v>0</v>
      </c>
      <c r="E3018" s="3" t="str">
        <f>IF(A3018&lt;=('VCR Graph'!$C$12/'VCR Graph'!$C$14),'VCR Graph'!$C$15,"")</f>
        <v/>
      </c>
      <c r="F3018" s="3" t="str">
        <f>IF(A3018&lt;=('VCR Graph'!$C$13/'VCR Graph'!$C$14),'VCR Graph'!$C$16,"")</f>
        <v/>
      </c>
      <c r="G3018">
        <v>0</v>
      </c>
    </row>
    <row r="3019" spans="1:7" x14ac:dyDescent="0.2">
      <c r="A3019" s="2">
        <f t="shared" si="95"/>
        <v>3.0169999999997787</v>
      </c>
      <c r="B3019">
        <f>'VCR Graph'!$C$3/'background data'!A3019</f>
        <v>0.66291017567124522</v>
      </c>
      <c r="C3019" t="str">
        <f>IF(AND(A3019&gt;('VCR Graph'!$C$12/'VCR Graph'!$C$14),A3019&lt;('VCR Graph'!$C$13/'VCR Graph'!$C$14)),42,"")</f>
        <v/>
      </c>
      <c r="D3019" s="2">
        <f t="shared" si="96"/>
        <v>0</v>
      </c>
      <c r="E3019" s="3" t="str">
        <f>IF(A3019&lt;=('VCR Graph'!$C$12/'VCR Graph'!$C$14),'VCR Graph'!$C$15,"")</f>
        <v/>
      </c>
      <c r="F3019" s="3" t="str">
        <f>IF(A3019&lt;=('VCR Graph'!$C$13/'VCR Graph'!$C$14),'VCR Graph'!$C$16,"")</f>
        <v/>
      </c>
      <c r="G3019">
        <v>0</v>
      </c>
    </row>
    <row r="3020" spans="1:7" x14ac:dyDescent="0.2">
      <c r="A3020" s="2">
        <f t="shared" si="95"/>
        <v>3.0179999999997786</v>
      </c>
      <c r="B3020">
        <f>'VCR Graph'!$C$3/'background data'!A3020</f>
        <v>0.66269052352556224</v>
      </c>
      <c r="C3020" t="str">
        <f>IF(AND(A3020&gt;('VCR Graph'!$C$12/'VCR Graph'!$C$14),A3020&lt;('VCR Graph'!$C$13/'VCR Graph'!$C$14)),42,"")</f>
        <v/>
      </c>
      <c r="D3020" s="2">
        <f t="shared" si="96"/>
        <v>0</v>
      </c>
      <c r="E3020" s="3" t="str">
        <f>IF(A3020&lt;=('VCR Graph'!$C$12/'VCR Graph'!$C$14),'VCR Graph'!$C$15,"")</f>
        <v/>
      </c>
      <c r="F3020" s="3" t="str">
        <f>IF(A3020&lt;=('VCR Graph'!$C$13/'VCR Graph'!$C$14),'VCR Graph'!$C$16,"")</f>
        <v/>
      </c>
      <c r="G3020">
        <v>0</v>
      </c>
    </row>
    <row r="3021" spans="1:7" x14ac:dyDescent="0.2">
      <c r="A3021" s="2">
        <f t="shared" si="95"/>
        <v>3.0189999999997785</v>
      </c>
      <c r="B3021">
        <f>'VCR Graph'!$C$3/'background data'!A3021</f>
        <v>0.66247101689305954</v>
      </c>
      <c r="C3021" t="str">
        <f>IF(AND(A3021&gt;('VCR Graph'!$C$12/'VCR Graph'!$C$14),A3021&lt;('VCR Graph'!$C$13/'VCR Graph'!$C$14)),42,"")</f>
        <v/>
      </c>
      <c r="D3021" s="2">
        <f t="shared" si="96"/>
        <v>0</v>
      </c>
      <c r="E3021" s="3" t="str">
        <f>IF(A3021&lt;=('VCR Graph'!$C$12/'VCR Graph'!$C$14),'VCR Graph'!$C$15,"")</f>
        <v/>
      </c>
      <c r="F3021" s="3" t="str">
        <f>IF(A3021&lt;=('VCR Graph'!$C$13/'VCR Graph'!$C$14),'VCR Graph'!$C$16,"")</f>
        <v/>
      </c>
      <c r="G3021">
        <v>0</v>
      </c>
    </row>
    <row r="3022" spans="1:7" x14ac:dyDescent="0.2">
      <c r="A3022" s="2">
        <f t="shared" si="95"/>
        <v>3.0199999999997784</v>
      </c>
      <c r="B3022">
        <f>'VCR Graph'!$C$3/'background data'!A3022</f>
        <v>0.66225165562918764</v>
      </c>
      <c r="C3022" t="str">
        <f>IF(AND(A3022&gt;('VCR Graph'!$C$12/'VCR Graph'!$C$14),A3022&lt;('VCR Graph'!$C$13/'VCR Graph'!$C$14)),42,"")</f>
        <v/>
      </c>
      <c r="D3022" s="2">
        <f t="shared" si="96"/>
        <v>0</v>
      </c>
      <c r="E3022" s="3" t="str">
        <f>IF(A3022&lt;=('VCR Graph'!$C$12/'VCR Graph'!$C$14),'VCR Graph'!$C$15,"")</f>
        <v/>
      </c>
      <c r="F3022" s="3" t="str">
        <f>IF(A3022&lt;=('VCR Graph'!$C$13/'VCR Graph'!$C$14),'VCR Graph'!$C$16,"")</f>
        <v/>
      </c>
      <c r="G3022">
        <v>0</v>
      </c>
    </row>
    <row r="3023" spans="1:7" x14ac:dyDescent="0.2">
      <c r="A3023" s="2">
        <f t="shared" si="95"/>
        <v>3.0209999999997783</v>
      </c>
      <c r="B3023">
        <f>'VCR Graph'!$C$3/'background data'!A3023</f>
        <v>0.66203243958958846</v>
      </c>
      <c r="C3023" t="str">
        <f>IF(AND(A3023&gt;('VCR Graph'!$C$12/'VCR Graph'!$C$14),A3023&lt;('VCR Graph'!$C$13/'VCR Graph'!$C$14)),42,"")</f>
        <v/>
      </c>
      <c r="D3023" s="2">
        <f t="shared" si="96"/>
        <v>0</v>
      </c>
      <c r="E3023" s="3" t="str">
        <f>IF(A3023&lt;=('VCR Graph'!$C$12/'VCR Graph'!$C$14),'VCR Graph'!$C$15,"")</f>
        <v/>
      </c>
      <c r="F3023" s="3" t="str">
        <f>IF(A3023&lt;=('VCR Graph'!$C$13/'VCR Graph'!$C$14),'VCR Graph'!$C$16,"")</f>
        <v/>
      </c>
      <c r="G3023">
        <v>0</v>
      </c>
    </row>
    <row r="3024" spans="1:7" x14ac:dyDescent="0.2">
      <c r="A3024" s="2">
        <f t="shared" si="95"/>
        <v>3.0219999999997782</v>
      </c>
      <c r="B3024">
        <f>'VCR Graph'!$C$3/'background data'!A3024</f>
        <v>0.66181336863009488</v>
      </c>
      <c r="C3024" t="str">
        <f>IF(AND(A3024&gt;('VCR Graph'!$C$12/'VCR Graph'!$C$14),A3024&lt;('VCR Graph'!$C$13/'VCR Graph'!$C$14)),42,"")</f>
        <v/>
      </c>
      <c r="D3024" s="2">
        <f t="shared" si="96"/>
        <v>0</v>
      </c>
      <c r="E3024" s="3" t="str">
        <f>IF(A3024&lt;=('VCR Graph'!$C$12/'VCR Graph'!$C$14),'VCR Graph'!$C$15,"")</f>
        <v/>
      </c>
      <c r="F3024" s="3" t="str">
        <f>IF(A3024&lt;=('VCR Graph'!$C$13/'VCR Graph'!$C$14),'VCR Graph'!$C$16,"")</f>
        <v/>
      </c>
      <c r="G3024">
        <v>0</v>
      </c>
    </row>
    <row r="3025" spans="1:7" x14ac:dyDescent="0.2">
      <c r="A3025" s="2">
        <f t="shared" si="95"/>
        <v>3.0229999999997781</v>
      </c>
      <c r="B3025">
        <f>'VCR Graph'!$C$3/'background data'!A3025</f>
        <v>0.66159444260673061</v>
      </c>
      <c r="C3025" t="str">
        <f>IF(AND(A3025&gt;('VCR Graph'!$C$12/'VCR Graph'!$C$14),A3025&lt;('VCR Graph'!$C$13/'VCR Graph'!$C$14)),42,"")</f>
        <v/>
      </c>
      <c r="D3025" s="2">
        <f t="shared" si="96"/>
        <v>0</v>
      </c>
      <c r="E3025" s="3" t="str">
        <f>IF(A3025&lt;=('VCR Graph'!$C$12/'VCR Graph'!$C$14),'VCR Graph'!$C$15,"")</f>
        <v/>
      </c>
      <c r="F3025" s="3" t="str">
        <f>IF(A3025&lt;=('VCR Graph'!$C$13/'VCR Graph'!$C$14),'VCR Graph'!$C$16,"")</f>
        <v/>
      </c>
      <c r="G3025">
        <v>0</v>
      </c>
    </row>
    <row r="3026" spans="1:7" x14ac:dyDescent="0.2">
      <c r="A3026" s="2">
        <f t="shared" si="95"/>
        <v>3.023999999999778</v>
      </c>
      <c r="B3026">
        <f>'VCR Graph'!$C$3/'background data'!A3026</f>
        <v>0.66137566137570991</v>
      </c>
      <c r="C3026" t="str">
        <f>IF(AND(A3026&gt;('VCR Graph'!$C$12/'VCR Graph'!$C$14),A3026&lt;('VCR Graph'!$C$13/'VCR Graph'!$C$14)),42,"")</f>
        <v/>
      </c>
      <c r="D3026" s="2">
        <f t="shared" si="96"/>
        <v>0</v>
      </c>
      <c r="E3026" s="3" t="str">
        <f>IF(A3026&lt;=('VCR Graph'!$C$12/'VCR Graph'!$C$14),'VCR Graph'!$C$15,"")</f>
        <v/>
      </c>
      <c r="F3026" s="3" t="str">
        <f>IF(A3026&lt;=('VCR Graph'!$C$13/'VCR Graph'!$C$14),'VCR Graph'!$C$16,"")</f>
        <v/>
      </c>
      <c r="G3026">
        <v>0</v>
      </c>
    </row>
    <row r="3027" spans="1:7" x14ac:dyDescent="0.2">
      <c r="A3027" s="2">
        <f t="shared" ref="A3027:A3090" si="97">A3026+0.001</f>
        <v>3.0249999999997779</v>
      </c>
      <c r="B3027">
        <f>'VCR Graph'!$C$3/'background data'!A3027</f>
        <v>0.66115702479343696</v>
      </c>
      <c r="C3027" t="str">
        <f>IF(AND(A3027&gt;('VCR Graph'!$C$12/'VCR Graph'!$C$14),A3027&lt;('VCR Graph'!$C$13/'VCR Graph'!$C$14)),42,"")</f>
        <v/>
      </c>
      <c r="D3027" s="2">
        <f t="shared" si="96"/>
        <v>0</v>
      </c>
      <c r="E3027" s="3" t="str">
        <f>IF(A3027&lt;=('VCR Graph'!$C$12/'VCR Graph'!$C$14),'VCR Graph'!$C$15,"")</f>
        <v/>
      </c>
      <c r="F3027" s="3" t="str">
        <f>IF(A3027&lt;=('VCR Graph'!$C$13/'VCR Graph'!$C$14),'VCR Graph'!$C$16,"")</f>
        <v/>
      </c>
      <c r="G3027">
        <v>0</v>
      </c>
    </row>
    <row r="3028" spans="1:7" x14ac:dyDescent="0.2">
      <c r="A3028" s="2">
        <f t="shared" si="97"/>
        <v>3.0259999999997778</v>
      </c>
      <c r="B3028">
        <f>'VCR Graph'!$C$3/'background data'!A3028</f>
        <v>0.66093853271650593</v>
      </c>
      <c r="C3028" t="str">
        <f>IF(AND(A3028&gt;('VCR Graph'!$C$12/'VCR Graph'!$C$14),A3028&lt;('VCR Graph'!$C$13/'VCR Graph'!$C$14)),42,"")</f>
        <v/>
      </c>
      <c r="D3028" s="2">
        <f t="shared" si="96"/>
        <v>0</v>
      </c>
      <c r="E3028" s="3" t="str">
        <f>IF(A3028&lt;=('VCR Graph'!$C$12/'VCR Graph'!$C$14),'VCR Graph'!$C$15,"")</f>
        <v/>
      </c>
      <c r="F3028" s="3" t="str">
        <f>IF(A3028&lt;=('VCR Graph'!$C$13/'VCR Graph'!$C$14),'VCR Graph'!$C$16,"")</f>
        <v/>
      </c>
      <c r="G3028">
        <v>0</v>
      </c>
    </row>
    <row r="3029" spans="1:7" x14ac:dyDescent="0.2">
      <c r="A3029" s="2">
        <f t="shared" si="97"/>
        <v>3.0269999999997776</v>
      </c>
      <c r="B3029">
        <f>'VCR Graph'!$C$3/'background data'!A3029</f>
        <v>0.66072018500170038</v>
      </c>
      <c r="C3029" t="str">
        <f>IF(AND(A3029&gt;('VCR Graph'!$C$12/'VCR Graph'!$C$14),A3029&lt;('VCR Graph'!$C$13/'VCR Graph'!$C$14)),42,"")</f>
        <v/>
      </c>
      <c r="D3029" s="2">
        <f t="shared" si="96"/>
        <v>0</v>
      </c>
      <c r="E3029" s="3" t="str">
        <f>IF(A3029&lt;=('VCR Graph'!$C$12/'VCR Graph'!$C$14),'VCR Graph'!$C$15,"")</f>
        <v/>
      </c>
      <c r="F3029" s="3" t="str">
        <f>IF(A3029&lt;=('VCR Graph'!$C$13/'VCR Graph'!$C$14),'VCR Graph'!$C$16,"")</f>
        <v/>
      </c>
      <c r="G3029">
        <v>0</v>
      </c>
    </row>
    <row r="3030" spans="1:7" x14ac:dyDescent="0.2">
      <c r="A3030" s="2">
        <f t="shared" si="97"/>
        <v>3.0279999999997775</v>
      </c>
      <c r="B3030">
        <f>'VCR Graph'!$C$3/'background data'!A3030</f>
        <v>0.66050198150599304</v>
      </c>
      <c r="C3030" t="str">
        <f>IF(AND(A3030&gt;('VCR Graph'!$C$12/'VCR Graph'!$C$14),A3030&lt;('VCR Graph'!$C$13/'VCR Graph'!$C$14)),42,"")</f>
        <v/>
      </c>
      <c r="D3030" s="2">
        <f t="shared" si="96"/>
        <v>0</v>
      </c>
      <c r="E3030" s="3" t="str">
        <f>IF(A3030&lt;=('VCR Graph'!$C$12/'VCR Graph'!$C$14),'VCR Graph'!$C$15,"")</f>
        <v/>
      </c>
      <c r="F3030" s="3" t="str">
        <f>IF(A3030&lt;=('VCR Graph'!$C$13/'VCR Graph'!$C$14),'VCR Graph'!$C$16,"")</f>
        <v/>
      </c>
      <c r="G3030">
        <v>0</v>
      </c>
    </row>
    <row r="3031" spans="1:7" x14ac:dyDescent="0.2">
      <c r="A3031" s="2">
        <f t="shared" si="97"/>
        <v>3.0289999999997774</v>
      </c>
      <c r="B3031">
        <f>'VCR Graph'!$C$3/'background data'!A3031</f>
        <v>0.66028392208654574</v>
      </c>
      <c r="C3031" t="str">
        <f>IF(AND(A3031&gt;('VCR Graph'!$C$12/'VCR Graph'!$C$14),A3031&lt;('VCR Graph'!$C$13/'VCR Graph'!$C$14)),42,"")</f>
        <v/>
      </c>
      <c r="D3031" s="2">
        <f t="shared" si="96"/>
        <v>0</v>
      </c>
      <c r="E3031" s="3" t="str">
        <f>IF(A3031&lt;=('VCR Graph'!$C$12/'VCR Graph'!$C$14),'VCR Graph'!$C$15,"")</f>
        <v/>
      </c>
      <c r="F3031" s="3" t="str">
        <f>IF(A3031&lt;=('VCR Graph'!$C$13/'VCR Graph'!$C$14),'VCR Graph'!$C$16,"")</f>
        <v/>
      </c>
      <c r="G3031">
        <v>0</v>
      </c>
    </row>
    <row r="3032" spans="1:7" x14ac:dyDescent="0.2">
      <c r="A3032" s="2">
        <f t="shared" si="97"/>
        <v>3.0299999999997773</v>
      </c>
      <c r="B3032">
        <f>'VCR Graph'!$C$3/'background data'!A3032</f>
        <v>0.66006600660070858</v>
      </c>
      <c r="C3032" t="str">
        <f>IF(AND(A3032&gt;('VCR Graph'!$C$12/'VCR Graph'!$C$14),A3032&lt;('VCR Graph'!$C$13/'VCR Graph'!$C$14)),42,"")</f>
        <v/>
      </c>
      <c r="D3032" s="2">
        <f t="shared" si="96"/>
        <v>0</v>
      </c>
      <c r="E3032" s="3" t="str">
        <f>IF(A3032&lt;=('VCR Graph'!$C$12/'VCR Graph'!$C$14),'VCR Graph'!$C$15,"")</f>
        <v/>
      </c>
      <c r="F3032" s="3" t="str">
        <f>IF(A3032&lt;=('VCR Graph'!$C$13/'VCR Graph'!$C$14),'VCR Graph'!$C$16,"")</f>
        <v/>
      </c>
      <c r="G3032">
        <v>0</v>
      </c>
    </row>
    <row r="3033" spans="1:7" x14ac:dyDescent="0.2">
      <c r="A3033" s="2">
        <f t="shared" si="97"/>
        <v>3.0309999999997772</v>
      </c>
      <c r="B3033">
        <f>'VCR Graph'!$C$3/'background data'!A3033</f>
        <v>0.65984823490602018</v>
      </c>
      <c r="C3033" t="str">
        <f>IF(AND(A3033&gt;('VCR Graph'!$C$12/'VCR Graph'!$C$14),A3033&lt;('VCR Graph'!$C$13/'VCR Graph'!$C$14)),42,"")</f>
        <v/>
      </c>
      <c r="D3033" s="2">
        <f t="shared" si="96"/>
        <v>0</v>
      </c>
      <c r="E3033" s="3" t="str">
        <f>IF(A3033&lt;=('VCR Graph'!$C$12/'VCR Graph'!$C$14),'VCR Graph'!$C$15,"")</f>
        <v/>
      </c>
      <c r="F3033" s="3" t="str">
        <f>IF(A3033&lt;=('VCR Graph'!$C$13/'VCR Graph'!$C$14),'VCR Graph'!$C$16,"")</f>
        <v/>
      </c>
      <c r="G3033">
        <v>0</v>
      </c>
    </row>
    <row r="3034" spans="1:7" x14ac:dyDescent="0.2">
      <c r="A3034" s="2">
        <f t="shared" si="97"/>
        <v>3.0319999999997771</v>
      </c>
      <c r="B3034">
        <f>'VCR Graph'!$C$3/'background data'!A3034</f>
        <v>0.6596306068602068</v>
      </c>
      <c r="C3034" t="str">
        <f>IF(AND(A3034&gt;('VCR Graph'!$C$12/'VCR Graph'!$C$14),A3034&lt;('VCR Graph'!$C$13/'VCR Graph'!$C$14)),42,"")</f>
        <v/>
      </c>
      <c r="D3034" s="2">
        <f t="shared" si="96"/>
        <v>0</v>
      </c>
      <c r="E3034" s="3" t="str">
        <f>IF(A3034&lt;=('VCR Graph'!$C$12/'VCR Graph'!$C$14),'VCR Graph'!$C$15,"")</f>
        <v/>
      </c>
      <c r="F3034" s="3" t="str">
        <f>IF(A3034&lt;=('VCR Graph'!$C$13/'VCR Graph'!$C$14),'VCR Graph'!$C$16,"")</f>
        <v/>
      </c>
      <c r="G3034">
        <v>0</v>
      </c>
    </row>
    <row r="3035" spans="1:7" x14ac:dyDescent="0.2">
      <c r="A3035" s="2">
        <f t="shared" si="97"/>
        <v>3.032999999999777</v>
      </c>
      <c r="B3035">
        <f>'VCR Graph'!$C$3/'background data'!A3035</f>
        <v>0.65941312232118265</v>
      </c>
      <c r="C3035" t="str">
        <f>IF(AND(A3035&gt;('VCR Graph'!$C$12/'VCR Graph'!$C$14),A3035&lt;('VCR Graph'!$C$13/'VCR Graph'!$C$14)),42,"")</f>
        <v/>
      </c>
      <c r="D3035" s="2">
        <f t="shared" si="96"/>
        <v>0</v>
      </c>
      <c r="E3035" s="3" t="str">
        <f>IF(A3035&lt;=('VCR Graph'!$C$12/'VCR Graph'!$C$14),'VCR Graph'!$C$15,"")</f>
        <v/>
      </c>
      <c r="F3035" s="3" t="str">
        <f>IF(A3035&lt;=('VCR Graph'!$C$13/'VCR Graph'!$C$14),'VCR Graph'!$C$16,"")</f>
        <v/>
      </c>
      <c r="G3035">
        <v>0</v>
      </c>
    </row>
    <row r="3036" spans="1:7" x14ac:dyDescent="0.2">
      <c r="A3036" s="2">
        <f t="shared" si="97"/>
        <v>3.0339999999997769</v>
      </c>
      <c r="B3036">
        <f>'VCR Graph'!$C$3/'background data'!A3036</f>
        <v>0.65919578114704913</v>
      </c>
      <c r="C3036" t="str">
        <f>IF(AND(A3036&gt;('VCR Graph'!$C$12/'VCR Graph'!$C$14),A3036&lt;('VCR Graph'!$C$13/'VCR Graph'!$C$14)),42,"")</f>
        <v/>
      </c>
      <c r="D3036" s="2">
        <f t="shared" si="96"/>
        <v>0</v>
      </c>
      <c r="E3036" s="3" t="str">
        <f>IF(A3036&lt;=('VCR Graph'!$C$12/'VCR Graph'!$C$14),'VCR Graph'!$C$15,"")</f>
        <v/>
      </c>
      <c r="F3036" s="3" t="str">
        <f>IF(A3036&lt;=('VCR Graph'!$C$13/'VCR Graph'!$C$14),'VCR Graph'!$C$16,"")</f>
        <v/>
      </c>
      <c r="G3036">
        <v>0</v>
      </c>
    </row>
    <row r="3037" spans="1:7" x14ac:dyDescent="0.2">
      <c r="A3037" s="2">
        <f t="shared" si="97"/>
        <v>3.0349999999997768</v>
      </c>
      <c r="B3037">
        <f>'VCR Graph'!$C$3/'background data'!A3037</f>
        <v>0.65897858319609459</v>
      </c>
      <c r="C3037" t="str">
        <f>IF(AND(A3037&gt;('VCR Graph'!$C$12/'VCR Graph'!$C$14),A3037&lt;('VCR Graph'!$C$13/'VCR Graph'!$C$14)),42,"")</f>
        <v/>
      </c>
      <c r="D3037" s="2">
        <f t="shared" si="96"/>
        <v>0</v>
      </c>
      <c r="E3037" s="3" t="str">
        <f>IF(A3037&lt;=('VCR Graph'!$C$12/'VCR Graph'!$C$14),'VCR Graph'!$C$15,"")</f>
        <v/>
      </c>
      <c r="F3037" s="3" t="str">
        <f>IF(A3037&lt;=('VCR Graph'!$C$13/'VCR Graph'!$C$14),'VCR Graph'!$C$16,"")</f>
        <v/>
      </c>
      <c r="G3037">
        <v>0</v>
      </c>
    </row>
    <row r="3038" spans="1:7" x14ac:dyDescent="0.2">
      <c r="A3038" s="2">
        <f t="shared" si="97"/>
        <v>3.0359999999997767</v>
      </c>
      <c r="B3038">
        <f>'VCR Graph'!$C$3/'background data'!A3038</f>
        <v>0.65876152832679413</v>
      </c>
      <c r="C3038" t="str">
        <f>IF(AND(A3038&gt;('VCR Graph'!$C$12/'VCR Graph'!$C$14),A3038&lt;('VCR Graph'!$C$13/'VCR Graph'!$C$14)),42,"")</f>
        <v/>
      </c>
      <c r="D3038" s="2">
        <f t="shared" si="96"/>
        <v>0</v>
      </c>
      <c r="E3038" s="3" t="str">
        <f>IF(A3038&lt;=('VCR Graph'!$C$12/'VCR Graph'!$C$14),'VCR Graph'!$C$15,"")</f>
        <v/>
      </c>
      <c r="F3038" s="3" t="str">
        <f>IF(A3038&lt;=('VCR Graph'!$C$13/'VCR Graph'!$C$14),'VCR Graph'!$C$16,"")</f>
        <v/>
      </c>
      <c r="G3038">
        <v>0</v>
      </c>
    </row>
    <row r="3039" spans="1:7" x14ac:dyDescent="0.2">
      <c r="A3039" s="2">
        <f t="shared" si="97"/>
        <v>3.0369999999997765</v>
      </c>
      <c r="B3039">
        <f>'VCR Graph'!$C$3/'background data'!A3039</f>
        <v>0.65854461639780937</v>
      </c>
      <c r="C3039" t="str">
        <f>IF(AND(A3039&gt;('VCR Graph'!$C$12/'VCR Graph'!$C$14),A3039&lt;('VCR Graph'!$C$13/'VCR Graph'!$C$14)),42,"")</f>
        <v/>
      </c>
      <c r="D3039" s="2">
        <f t="shared" si="96"/>
        <v>0</v>
      </c>
      <c r="E3039" s="3" t="str">
        <f>IF(A3039&lt;=('VCR Graph'!$C$12/'VCR Graph'!$C$14),'VCR Graph'!$C$15,"")</f>
        <v/>
      </c>
      <c r="F3039" s="3" t="str">
        <f>IF(A3039&lt;=('VCR Graph'!$C$13/'VCR Graph'!$C$14),'VCR Graph'!$C$16,"")</f>
        <v/>
      </c>
      <c r="G3039">
        <v>0</v>
      </c>
    </row>
    <row r="3040" spans="1:7" x14ac:dyDescent="0.2">
      <c r="A3040" s="2">
        <f t="shared" si="97"/>
        <v>3.0379999999997764</v>
      </c>
      <c r="B3040">
        <f>'VCR Graph'!$C$3/'background data'!A3040</f>
        <v>0.65832784726798788</v>
      </c>
      <c r="C3040" t="str">
        <f>IF(AND(A3040&gt;('VCR Graph'!$C$12/'VCR Graph'!$C$14),A3040&lt;('VCR Graph'!$C$13/'VCR Graph'!$C$14)),42,"")</f>
        <v/>
      </c>
      <c r="D3040" s="2">
        <f t="shared" si="96"/>
        <v>0</v>
      </c>
      <c r="E3040" s="3" t="str">
        <f>IF(A3040&lt;=('VCR Graph'!$C$12/'VCR Graph'!$C$14),'VCR Graph'!$C$15,"")</f>
        <v/>
      </c>
      <c r="F3040" s="3" t="str">
        <f>IF(A3040&lt;=('VCR Graph'!$C$13/'VCR Graph'!$C$14),'VCR Graph'!$C$16,"")</f>
        <v/>
      </c>
      <c r="G3040">
        <v>0</v>
      </c>
    </row>
    <row r="3041" spans="1:7" x14ac:dyDescent="0.2">
      <c r="A3041" s="2">
        <f t="shared" si="97"/>
        <v>3.0389999999997763</v>
      </c>
      <c r="B3041">
        <f>'VCR Graph'!$C$3/'background data'!A3041</f>
        <v>0.65811122079636297</v>
      </c>
      <c r="C3041" t="str">
        <f>IF(AND(A3041&gt;('VCR Graph'!$C$12/'VCR Graph'!$C$14),A3041&lt;('VCR Graph'!$C$13/'VCR Graph'!$C$14)),42,"")</f>
        <v/>
      </c>
      <c r="D3041" s="2">
        <f t="shared" si="96"/>
        <v>0</v>
      </c>
      <c r="E3041" s="3" t="str">
        <f>IF(A3041&lt;=('VCR Graph'!$C$12/'VCR Graph'!$C$14),'VCR Graph'!$C$15,"")</f>
        <v/>
      </c>
      <c r="F3041" s="3" t="str">
        <f>IF(A3041&lt;=('VCR Graph'!$C$13/'VCR Graph'!$C$14),'VCR Graph'!$C$16,"")</f>
        <v/>
      </c>
      <c r="G3041">
        <v>0</v>
      </c>
    </row>
    <row r="3042" spans="1:7" x14ac:dyDescent="0.2">
      <c r="A3042" s="2">
        <f t="shared" si="97"/>
        <v>3.0399999999997762</v>
      </c>
      <c r="B3042">
        <f>'VCR Graph'!$C$3/'background data'!A3042</f>
        <v>0.65789473684215372</v>
      </c>
      <c r="C3042" t="str">
        <f>IF(AND(A3042&gt;('VCR Graph'!$C$12/'VCR Graph'!$C$14),A3042&lt;('VCR Graph'!$C$13/'VCR Graph'!$C$14)),42,"")</f>
        <v/>
      </c>
      <c r="D3042" s="2">
        <f t="shared" si="96"/>
        <v>0</v>
      </c>
      <c r="E3042" s="3" t="str">
        <f>IF(A3042&lt;=('VCR Graph'!$C$12/'VCR Graph'!$C$14),'VCR Graph'!$C$15,"")</f>
        <v/>
      </c>
      <c r="F3042" s="3" t="str">
        <f>IF(A3042&lt;=('VCR Graph'!$C$13/'VCR Graph'!$C$14),'VCR Graph'!$C$16,"")</f>
        <v/>
      </c>
      <c r="G3042">
        <v>0</v>
      </c>
    </row>
    <row r="3043" spans="1:7" x14ac:dyDescent="0.2">
      <c r="A3043" s="2">
        <f t="shared" si="97"/>
        <v>3.0409999999997761</v>
      </c>
      <c r="B3043">
        <f>'VCR Graph'!$C$3/'background data'!A3043</f>
        <v>0.65767839526476402</v>
      </c>
      <c r="C3043" t="str">
        <f>IF(AND(A3043&gt;('VCR Graph'!$C$12/'VCR Graph'!$C$14),A3043&lt;('VCR Graph'!$C$13/'VCR Graph'!$C$14)),42,"")</f>
        <v/>
      </c>
      <c r="D3043" s="2">
        <f t="shared" si="96"/>
        <v>0</v>
      </c>
      <c r="E3043" s="3" t="str">
        <f>IF(A3043&lt;=('VCR Graph'!$C$12/'VCR Graph'!$C$14),'VCR Graph'!$C$15,"")</f>
        <v/>
      </c>
      <c r="F3043" s="3" t="str">
        <f>IF(A3043&lt;=('VCR Graph'!$C$13/'VCR Graph'!$C$14),'VCR Graph'!$C$16,"")</f>
        <v/>
      </c>
      <c r="G3043">
        <v>0</v>
      </c>
    </row>
    <row r="3044" spans="1:7" x14ac:dyDescent="0.2">
      <c r="A3044" s="2">
        <f t="shared" si="97"/>
        <v>3.041999999999776</v>
      </c>
      <c r="B3044">
        <f>'VCR Graph'!$C$3/'background data'!A3044</f>
        <v>0.65746219592378274</v>
      </c>
      <c r="C3044" t="str">
        <f>IF(AND(A3044&gt;('VCR Graph'!$C$12/'VCR Graph'!$C$14),A3044&lt;('VCR Graph'!$C$13/'VCR Graph'!$C$14)),42,"")</f>
        <v/>
      </c>
      <c r="D3044" s="2">
        <f t="shared" si="96"/>
        <v>0</v>
      </c>
      <c r="E3044" s="3" t="str">
        <f>IF(A3044&lt;=('VCR Graph'!$C$12/'VCR Graph'!$C$14),'VCR Graph'!$C$15,"")</f>
        <v/>
      </c>
      <c r="F3044" s="3" t="str">
        <f>IF(A3044&lt;=('VCR Graph'!$C$13/'VCR Graph'!$C$14),'VCR Graph'!$C$16,"")</f>
        <v/>
      </c>
      <c r="G3044">
        <v>0</v>
      </c>
    </row>
    <row r="3045" spans="1:7" x14ac:dyDescent="0.2">
      <c r="A3045" s="2">
        <f t="shared" si="97"/>
        <v>3.0429999999997759</v>
      </c>
      <c r="B3045">
        <f>'VCR Graph'!$C$3/'background data'!A3045</f>
        <v>0.65724613867898363</v>
      </c>
      <c r="C3045" t="str">
        <f>IF(AND(A3045&gt;('VCR Graph'!$C$12/'VCR Graph'!$C$14),A3045&lt;('VCR Graph'!$C$13/'VCR Graph'!$C$14)),42,"")</f>
        <v/>
      </c>
      <c r="D3045" s="2">
        <f t="shared" si="96"/>
        <v>0</v>
      </c>
      <c r="E3045" s="3" t="str">
        <f>IF(A3045&lt;=('VCR Graph'!$C$12/'VCR Graph'!$C$14),'VCR Graph'!$C$15,"")</f>
        <v/>
      </c>
      <c r="F3045" s="3" t="str">
        <f>IF(A3045&lt;=('VCR Graph'!$C$13/'VCR Graph'!$C$14),'VCR Graph'!$C$16,"")</f>
        <v/>
      </c>
      <c r="G3045">
        <v>0</v>
      </c>
    </row>
    <row r="3046" spans="1:7" x14ac:dyDescent="0.2">
      <c r="A3046" s="2">
        <f t="shared" si="97"/>
        <v>3.0439999999997758</v>
      </c>
      <c r="B3046">
        <f>'VCR Graph'!$C$3/'background data'!A3046</f>
        <v>0.65703022339032435</v>
      </c>
      <c r="C3046" t="str">
        <f>IF(AND(A3046&gt;('VCR Graph'!$C$12/'VCR Graph'!$C$14),A3046&lt;('VCR Graph'!$C$13/'VCR Graph'!$C$14)),42,"")</f>
        <v/>
      </c>
      <c r="D3046" s="2">
        <f t="shared" si="96"/>
        <v>0</v>
      </c>
      <c r="E3046" s="3" t="str">
        <f>IF(A3046&lt;=('VCR Graph'!$C$12/'VCR Graph'!$C$14),'VCR Graph'!$C$15,"")</f>
        <v/>
      </c>
      <c r="F3046" s="3" t="str">
        <f>IF(A3046&lt;=('VCR Graph'!$C$13/'VCR Graph'!$C$14),'VCR Graph'!$C$16,"")</f>
        <v/>
      </c>
      <c r="G3046">
        <v>0</v>
      </c>
    </row>
    <row r="3047" spans="1:7" x14ac:dyDescent="0.2">
      <c r="A3047" s="2">
        <f t="shared" si="97"/>
        <v>3.0449999999997757</v>
      </c>
      <c r="B3047">
        <f>'VCR Graph'!$C$3/'background data'!A3047</f>
        <v>0.65681444991794657</v>
      </c>
      <c r="C3047" t="str">
        <f>IF(AND(A3047&gt;('VCR Graph'!$C$12/'VCR Graph'!$C$14),A3047&lt;('VCR Graph'!$C$13/'VCR Graph'!$C$14)),42,"")</f>
        <v/>
      </c>
      <c r="D3047" s="2">
        <f t="shared" si="96"/>
        <v>0</v>
      </c>
      <c r="E3047" s="3" t="str">
        <f>IF(A3047&lt;=('VCR Graph'!$C$12/'VCR Graph'!$C$14),'VCR Graph'!$C$15,"")</f>
        <v/>
      </c>
      <c r="F3047" s="3" t="str">
        <f>IF(A3047&lt;=('VCR Graph'!$C$13/'VCR Graph'!$C$14),'VCR Graph'!$C$16,"")</f>
        <v/>
      </c>
      <c r="G3047">
        <v>0</v>
      </c>
    </row>
    <row r="3048" spans="1:7" x14ac:dyDescent="0.2">
      <c r="A3048" s="2">
        <f t="shared" si="97"/>
        <v>3.0459999999997756</v>
      </c>
      <c r="B3048">
        <f>'VCR Graph'!$C$3/'background data'!A3048</f>
        <v>0.6565988181221758</v>
      </c>
      <c r="C3048" t="str">
        <f>IF(AND(A3048&gt;('VCR Graph'!$C$12/'VCR Graph'!$C$14),A3048&lt;('VCR Graph'!$C$13/'VCR Graph'!$C$14)),42,"")</f>
        <v/>
      </c>
      <c r="D3048" s="2">
        <f t="shared" si="96"/>
        <v>0</v>
      </c>
      <c r="E3048" s="3" t="str">
        <f>IF(A3048&lt;=('VCR Graph'!$C$12/'VCR Graph'!$C$14),'VCR Graph'!$C$15,"")</f>
        <v/>
      </c>
      <c r="F3048" s="3" t="str">
        <f>IF(A3048&lt;=('VCR Graph'!$C$13/'VCR Graph'!$C$14),'VCR Graph'!$C$16,"")</f>
        <v/>
      </c>
      <c r="G3048">
        <v>0</v>
      </c>
    </row>
    <row r="3049" spans="1:7" x14ac:dyDescent="0.2">
      <c r="A3049" s="2">
        <f t="shared" si="97"/>
        <v>3.0469999999997754</v>
      </c>
      <c r="B3049">
        <f>'VCR Graph'!$C$3/'background data'!A3049</f>
        <v>0.6563833278635206</v>
      </c>
      <c r="C3049" t="str">
        <f>IF(AND(A3049&gt;('VCR Graph'!$C$12/'VCR Graph'!$C$14),A3049&lt;('VCR Graph'!$C$13/'VCR Graph'!$C$14)),42,"")</f>
        <v/>
      </c>
      <c r="D3049" s="2">
        <f t="shared" si="96"/>
        <v>0</v>
      </c>
      <c r="E3049" s="3" t="str">
        <f>IF(A3049&lt;=('VCR Graph'!$C$12/'VCR Graph'!$C$14),'VCR Graph'!$C$15,"")</f>
        <v/>
      </c>
      <c r="F3049" s="3" t="str">
        <f>IF(A3049&lt;=('VCR Graph'!$C$13/'VCR Graph'!$C$14),'VCR Graph'!$C$16,"")</f>
        <v/>
      </c>
      <c r="G3049">
        <v>0</v>
      </c>
    </row>
    <row r="3050" spans="1:7" x14ac:dyDescent="0.2">
      <c r="A3050" s="2">
        <f t="shared" si="97"/>
        <v>3.0479999999997753</v>
      </c>
      <c r="B3050">
        <f>'VCR Graph'!$C$3/'background data'!A3050</f>
        <v>0.65616797900267299</v>
      </c>
      <c r="C3050" t="str">
        <f>IF(AND(A3050&gt;('VCR Graph'!$C$12/'VCR Graph'!$C$14),A3050&lt;('VCR Graph'!$C$13/'VCR Graph'!$C$14)),42,"")</f>
        <v/>
      </c>
      <c r="D3050" s="2">
        <f t="shared" si="96"/>
        <v>0</v>
      </c>
      <c r="E3050" s="3" t="str">
        <f>IF(A3050&lt;=('VCR Graph'!$C$12/'VCR Graph'!$C$14),'VCR Graph'!$C$15,"")</f>
        <v/>
      </c>
      <c r="F3050" s="3" t="str">
        <f>IF(A3050&lt;=('VCR Graph'!$C$13/'VCR Graph'!$C$14),'VCR Graph'!$C$16,"")</f>
        <v/>
      </c>
      <c r="G3050">
        <v>0</v>
      </c>
    </row>
    <row r="3051" spans="1:7" x14ac:dyDescent="0.2">
      <c r="A3051" s="2">
        <f t="shared" si="97"/>
        <v>3.0489999999997752</v>
      </c>
      <c r="B3051">
        <f>'VCR Graph'!$C$3/'background data'!A3051</f>
        <v>0.65595277140050756</v>
      </c>
      <c r="C3051" t="str">
        <f>IF(AND(A3051&gt;('VCR Graph'!$C$12/'VCR Graph'!$C$14),A3051&lt;('VCR Graph'!$C$13/'VCR Graph'!$C$14)),42,"")</f>
        <v/>
      </c>
      <c r="D3051" s="2">
        <f t="shared" si="96"/>
        <v>0</v>
      </c>
      <c r="E3051" s="3" t="str">
        <f>IF(A3051&lt;=('VCR Graph'!$C$12/'VCR Graph'!$C$14),'VCR Graph'!$C$15,"")</f>
        <v/>
      </c>
      <c r="F3051" s="3" t="str">
        <f>IF(A3051&lt;=('VCR Graph'!$C$13/'VCR Graph'!$C$14),'VCR Graph'!$C$16,"")</f>
        <v/>
      </c>
      <c r="G3051">
        <v>0</v>
      </c>
    </row>
    <row r="3052" spans="1:7" x14ac:dyDescent="0.2">
      <c r="A3052" s="2">
        <f t="shared" si="97"/>
        <v>3.0499999999997751</v>
      </c>
      <c r="B3052">
        <f>'VCR Graph'!$C$3/'background data'!A3052</f>
        <v>0.65573770491808114</v>
      </c>
      <c r="C3052" t="str">
        <f>IF(AND(A3052&gt;('VCR Graph'!$C$12/'VCR Graph'!$C$14),A3052&lt;('VCR Graph'!$C$13/'VCR Graph'!$C$14)),42,"")</f>
        <v/>
      </c>
      <c r="D3052" s="2">
        <f t="shared" si="96"/>
        <v>0</v>
      </c>
      <c r="E3052" s="3" t="str">
        <f>IF(A3052&lt;=('VCR Graph'!$C$12/'VCR Graph'!$C$14),'VCR Graph'!$C$15,"")</f>
        <v/>
      </c>
      <c r="F3052" s="3" t="str">
        <f>IF(A3052&lt;=('VCR Graph'!$C$13/'VCR Graph'!$C$14),'VCR Graph'!$C$16,"")</f>
        <v/>
      </c>
      <c r="G3052">
        <v>0</v>
      </c>
    </row>
    <row r="3053" spans="1:7" x14ac:dyDescent="0.2">
      <c r="A3053" s="2">
        <f t="shared" si="97"/>
        <v>3.050999999999775</v>
      </c>
      <c r="B3053">
        <f>'VCR Graph'!$C$3/'background data'!A3053</f>
        <v>0.65552277941663306</v>
      </c>
      <c r="C3053" t="str">
        <f>IF(AND(A3053&gt;('VCR Graph'!$C$12/'VCR Graph'!$C$14),A3053&lt;('VCR Graph'!$C$13/'VCR Graph'!$C$14)),42,"")</f>
        <v/>
      </c>
      <c r="D3053" s="2">
        <f t="shared" si="96"/>
        <v>0</v>
      </c>
      <c r="E3053" s="3" t="str">
        <f>IF(A3053&lt;=('VCR Graph'!$C$12/'VCR Graph'!$C$14),'VCR Graph'!$C$15,"")</f>
        <v/>
      </c>
      <c r="F3053" s="3" t="str">
        <f>IF(A3053&lt;=('VCR Graph'!$C$13/'VCR Graph'!$C$14),'VCR Graph'!$C$16,"")</f>
        <v/>
      </c>
      <c r="G3053">
        <v>0</v>
      </c>
    </row>
    <row r="3054" spans="1:7" x14ac:dyDescent="0.2">
      <c r="A3054" s="2">
        <f t="shared" si="97"/>
        <v>3.0519999999997749</v>
      </c>
      <c r="B3054">
        <f>'VCR Graph'!$C$3/'background data'!A3054</f>
        <v>0.65530799475758439</v>
      </c>
      <c r="C3054" t="str">
        <f>IF(AND(A3054&gt;('VCR Graph'!$C$12/'VCR Graph'!$C$14),A3054&lt;('VCR Graph'!$C$13/'VCR Graph'!$C$14)),42,"")</f>
        <v/>
      </c>
      <c r="D3054" s="2">
        <f t="shared" si="96"/>
        <v>0</v>
      </c>
      <c r="E3054" s="3" t="str">
        <f>IF(A3054&lt;=('VCR Graph'!$C$12/'VCR Graph'!$C$14),'VCR Graph'!$C$15,"")</f>
        <v/>
      </c>
      <c r="F3054" s="3" t="str">
        <f>IF(A3054&lt;=('VCR Graph'!$C$13/'VCR Graph'!$C$14),'VCR Graph'!$C$16,"")</f>
        <v/>
      </c>
      <c r="G3054">
        <v>0</v>
      </c>
    </row>
    <row r="3055" spans="1:7" x14ac:dyDescent="0.2">
      <c r="A3055" s="2">
        <f t="shared" si="97"/>
        <v>3.0529999999997748</v>
      </c>
      <c r="B3055">
        <f>'VCR Graph'!$C$3/'background data'!A3055</f>
        <v>0.65509335080253772</v>
      </c>
      <c r="C3055" t="str">
        <f>IF(AND(A3055&gt;('VCR Graph'!$C$12/'VCR Graph'!$C$14),A3055&lt;('VCR Graph'!$C$13/'VCR Graph'!$C$14)),42,"")</f>
        <v/>
      </c>
      <c r="D3055" s="2">
        <f t="shared" si="96"/>
        <v>0</v>
      </c>
      <c r="E3055" s="3" t="str">
        <f>IF(A3055&lt;=('VCR Graph'!$C$12/'VCR Graph'!$C$14),'VCR Graph'!$C$15,"")</f>
        <v/>
      </c>
      <c r="F3055" s="3" t="str">
        <f>IF(A3055&lt;=('VCR Graph'!$C$13/'VCR Graph'!$C$14),'VCR Graph'!$C$16,"")</f>
        <v/>
      </c>
      <c r="G3055">
        <v>0</v>
      </c>
    </row>
    <row r="3056" spans="1:7" x14ac:dyDescent="0.2">
      <c r="A3056" s="2">
        <f t="shared" si="97"/>
        <v>3.0539999999997747</v>
      </c>
      <c r="B3056">
        <f>'VCR Graph'!$C$3/'background data'!A3056</f>
        <v>0.65487884741327684</v>
      </c>
      <c r="C3056" t="str">
        <f>IF(AND(A3056&gt;('VCR Graph'!$C$12/'VCR Graph'!$C$14),A3056&lt;('VCR Graph'!$C$13/'VCR Graph'!$C$14)),42,"")</f>
        <v/>
      </c>
      <c r="D3056" s="2">
        <f t="shared" si="96"/>
        <v>0</v>
      </c>
      <c r="E3056" s="3" t="str">
        <f>IF(A3056&lt;=('VCR Graph'!$C$12/'VCR Graph'!$C$14),'VCR Graph'!$C$15,"")</f>
        <v/>
      </c>
      <c r="F3056" s="3" t="str">
        <f>IF(A3056&lt;=('VCR Graph'!$C$13/'VCR Graph'!$C$14),'VCR Graph'!$C$16,"")</f>
        <v/>
      </c>
      <c r="G3056">
        <v>0</v>
      </c>
    </row>
    <row r="3057" spans="1:7" x14ac:dyDescent="0.2">
      <c r="A3057" s="2">
        <f t="shared" si="97"/>
        <v>3.0549999999997746</v>
      </c>
      <c r="B3057">
        <f>'VCR Graph'!$C$3/'background data'!A3057</f>
        <v>0.65466448445176684</v>
      </c>
      <c r="C3057" t="str">
        <f>IF(AND(A3057&gt;('VCR Graph'!$C$12/'VCR Graph'!$C$14),A3057&lt;('VCR Graph'!$C$13/'VCR Graph'!$C$14)),42,"")</f>
        <v/>
      </c>
      <c r="D3057" s="2">
        <f t="shared" si="96"/>
        <v>0</v>
      </c>
      <c r="E3057" s="3" t="str">
        <f>IF(A3057&lt;=('VCR Graph'!$C$12/'VCR Graph'!$C$14),'VCR Graph'!$C$15,"")</f>
        <v/>
      </c>
      <c r="F3057" s="3" t="str">
        <f>IF(A3057&lt;=('VCR Graph'!$C$13/'VCR Graph'!$C$14),'VCR Graph'!$C$16,"")</f>
        <v/>
      </c>
      <c r="G3057">
        <v>0</v>
      </c>
    </row>
    <row r="3058" spans="1:7" x14ac:dyDescent="0.2">
      <c r="A3058" s="2">
        <f t="shared" si="97"/>
        <v>3.0559999999997745</v>
      </c>
      <c r="B3058">
        <f>'VCR Graph'!$C$3/'background data'!A3058</f>
        <v>0.65445026178015298</v>
      </c>
      <c r="C3058" t="str">
        <f>IF(AND(A3058&gt;('VCR Graph'!$C$12/'VCR Graph'!$C$14),A3058&lt;('VCR Graph'!$C$13/'VCR Graph'!$C$14)),42,"")</f>
        <v/>
      </c>
      <c r="D3058" s="2">
        <f t="shared" si="96"/>
        <v>0</v>
      </c>
      <c r="E3058" s="3" t="str">
        <f>IF(A3058&lt;=('VCR Graph'!$C$12/'VCR Graph'!$C$14),'VCR Graph'!$C$15,"")</f>
        <v/>
      </c>
      <c r="F3058" s="3" t="str">
        <f>IF(A3058&lt;=('VCR Graph'!$C$13/'VCR Graph'!$C$14),'VCR Graph'!$C$16,"")</f>
        <v/>
      </c>
      <c r="G3058">
        <v>0</v>
      </c>
    </row>
    <row r="3059" spans="1:7" x14ac:dyDescent="0.2">
      <c r="A3059" s="2">
        <f t="shared" si="97"/>
        <v>3.0569999999997743</v>
      </c>
      <c r="B3059">
        <f>'VCR Graph'!$C$3/'background data'!A3059</f>
        <v>0.65423617926076139</v>
      </c>
      <c r="C3059" t="str">
        <f>IF(AND(A3059&gt;('VCR Graph'!$C$12/'VCR Graph'!$C$14),A3059&lt;('VCR Graph'!$C$13/'VCR Graph'!$C$14)),42,"")</f>
        <v/>
      </c>
      <c r="D3059" s="2">
        <f t="shared" si="96"/>
        <v>0</v>
      </c>
      <c r="E3059" s="3" t="str">
        <f>IF(A3059&lt;=('VCR Graph'!$C$12/'VCR Graph'!$C$14),'VCR Graph'!$C$15,"")</f>
        <v/>
      </c>
      <c r="F3059" s="3" t="str">
        <f>IF(A3059&lt;=('VCR Graph'!$C$13/'VCR Graph'!$C$14),'VCR Graph'!$C$16,"")</f>
        <v/>
      </c>
      <c r="G3059">
        <v>0</v>
      </c>
    </row>
    <row r="3060" spans="1:7" x14ac:dyDescent="0.2">
      <c r="A3060" s="2">
        <f t="shared" si="97"/>
        <v>3.0579999999997742</v>
      </c>
      <c r="B3060">
        <f>'VCR Graph'!$C$3/'background data'!A3060</f>
        <v>0.65402223675609794</v>
      </c>
      <c r="C3060" t="str">
        <f>IF(AND(A3060&gt;('VCR Graph'!$C$12/'VCR Graph'!$C$14),A3060&lt;('VCR Graph'!$C$13/'VCR Graph'!$C$14)),42,"")</f>
        <v/>
      </c>
      <c r="D3060" s="2">
        <f t="shared" si="96"/>
        <v>0</v>
      </c>
      <c r="E3060" s="3" t="str">
        <f>IF(A3060&lt;=('VCR Graph'!$C$12/'VCR Graph'!$C$14),'VCR Graph'!$C$15,"")</f>
        <v/>
      </c>
      <c r="F3060" s="3" t="str">
        <f>IF(A3060&lt;=('VCR Graph'!$C$13/'VCR Graph'!$C$14),'VCR Graph'!$C$16,"")</f>
        <v/>
      </c>
      <c r="G3060">
        <v>0</v>
      </c>
    </row>
    <row r="3061" spans="1:7" x14ac:dyDescent="0.2">
      <c r="A3061" s="2">
        <f t="shared" si="97"/>
        <v>3.0589999999997741</v>
      </c>
      <c r="B3061">
        <f>'VCR Graph'!$C$3/'background data'!A3061</f>
        <v>0.65380843412884859</v>
      </c>
      <c r="C3061" t="str">
        <f>IF(AND(A3061&gt;('VCR Graph'!$C$12/'VCR Graph'!$C$14),A3061&lt;('VCR Graph'!$C$13/'VCR Graph'!$C$14)),42,"")</f>
        <v/>
      </c>
      <c r="D3061" s="2">
        <f t="shared" si="96"/>
        <v>0</v>
      </c>
      <c r="E3061" s="3" t="str">
        <f>IF(A3061&lt;=('VCR Graph'!$C$12/'VCR Graph'!$C$14),'VCR Graph'!$C$15,"")</f>
        <v/>
      </c>
      <c r="F3061" s="3" t="str">
        <f>IF(A3061&lt;=('VCR Graph'!$C$13/'VCR Graph'!$C$14),'VCR Graph'!$C$16,"")</f>
        <v/>
      </c>
      <c r="G3061">
        <v>0</v>
      </c>
    </row>
    <row r="3062" spans="1:7" x14ac:dyDescent="0.2">
      <c r="A3062" s="2">
        <f t="shared" si="97"/>
        <v>3.059999999999774</v>
      </c>
      <c r="B3062">
        <f>'VCR Graph'!$C$3/'background data'!A3062</f>
        <v>0.65359477124187837</v>
      </c>
      <c r="C3062" t="str">
        <f>IF(AND(A3062&gt;('VCR Graph'!$C$12/'VCR Graph'!$C$14),A3062&lt;('VCR Graph'!$C$13/'VCR Graph'!$C$14)),42,"")</f>
        <v/>
      </c>
      <c r="D3062" s="2">
        <f t="shared" si="96"/>
        <v>0</v>
      </c>
      <c r="E3062" s="3" t="str">
        <f>IF(A3062&lt;=('VCR Graph'!$C$12/'VCR Graph'!$C$14),'VCR Graph'!$C$15,"")</f>
        <v/>
      </c>
      <c r="F3062" s="3" t="str">
        <f>IF(A3062&lt;=('VCR Graph'!$C$13/'VCR Graph'!$C$14),'VCR Graph'!$C$16,"")</f>
        <v/>
      </c>
      <c r="G3062">
        <v>0</v>
      </c>
    </row>
    <row r="3063" spans="1:7" x14ac:dyDescent="0.2">
      <c r="A3063" s="2">
        <f t="shared" si="97"/>
        <v>3.0609999999997739</v>
      </c>
      <c r="B3063">
        <f>'VCR Graph'!$C$3/'background data'!A3063</f>
        <v>0.65338124795823183</v>
      </c>
      <c r="C3063" t="str">
        <f>IF(AND(A3063&gt;('VCR Graph'!$C$12/'VCR Graph'!$C$14),A3063&lt;('VCR Graph'!$C$13/'VCR Graph'!$C$14)),42,"")</f>
        <v/>
      </c>
      <c r="D3063" s="2">
        <f t="shared" si="96"/>
        <v>0</v>
      </c>
      <c r="E3063" s="3" t="str">
        <f>IF(A3063&lt;=('VCR Graph'!$C$12/'VCR Graph'!$C$14),'VCR Graph'!$C$15,"")</f>
        <v/>
      </c>
      <c r="F3063" s="3" t="str">
        <f>IF(A3063&lt;=('VCR Graph'!$C$13/'VCR Graph'!$C$14),'VCR Graph'!$C$16,"")</f>
        <v/>
      </c>
      <c r="G3063">
        <v>0</v>
      </c>
    </row>
    <row r="3064" spans="1:7" x14ac:dyDescent="0.2">
      <c r="A3064" s="2">
        <f t="shared" si="97"/>
        <v>3.0619999999997738</v>
      </c>
      <c r="B3064">
        <f>'VCR Graph'!$C$3/'background data'!A3064</f>
        <v>0.65316786414113248</v>
      </c>
      <c r="C3064" t="str">
        <f>IF(AND(A3064&gt;('VCR Graph'!$C$12/'VCR Graph'!$C$14),A3064&lt;('VCR Graph'!$C$13/'VCR Graph'!$C$14)),42,"")</f>
        <v/>
      </c>
      <c r="D3064" s="2">
        <f t="shared" si="96"/>
        <v>0</v>
      </c>
      <c r="E3064" s="3" t="str">
        <f>IF(A3064&lt;=('VCR Graph'!$C$12/'VCR Graph'!$C$14),'VCR Graph'!$C$15,"")</f>
        <v/>
      </c>
      <c r="F3064" s="3" t="str">
        <f>IF(A3064&lt;=('VCR Graph'!$C$13/'VCR Graph'!$C$14),'VCR Graph'!$C$16,"")</f>
        <v/>
      </c>
      <c r="G3064">
        <v>0</v>
      </c>
    </row>
    <row r="3065" spans="1:7" x14ac:dyDescent="0.2">
      <c r="A3065" s="2">
        <f t="shared" si="97"/>
        <v>3.0629999999997737</v>
      </c>
      <c r="B3065">
        <f>'VCR Graph'!$C$3/'background data'!A3065</f>
        <v>0.65295461965398227</v>
      </c>
      <c r="C3065" t="str">
        <f>IF(AND(A3065&gt;('VCR Graph'!$C$12/'VCR Graph'!$C$14),A3065&lt;('VCR Graph'!$C$13/'VCR Graph'!$C$14)),42,"")</f>
        <v/>
      </c>
      <c r="D3065" s="2">
        <f t="shared" si="96"/>
        <v>0</v>
      </c>
      <c r="E3065" s="3" t="str">
        <f>IF(A3065&lt;=('VCR Graph'!$C$12/'VCR Graph'!$C$14),'VCR Graph'!$C$15,"")</f>
        <v/>
      </c>
      <c r="F3065" s="3" t="str">
        <f>IF(A3065&lt;=('VCR Graph'!$C$13/'VCR Graph'!$C$14),'VCR Graph'!$C$16,"")</f>
        <v/>
      </c>
      <c r="G3065">
        <v>0</v>
      </c>
    </row>
    <row r="3066" spans="1:7" x14ac:dyDescent="0.2">
      <c r="A3066" s="2">
        <f t="shared" si="97"/>
        <v>3.0639999999997736</v>
      </c>
      <c r="B3066">
        <f>'VCR Graph'!$C$3/'background data'!A3066</f>
        <v>0.65274151436036154</v>
      </c>
      <c r="C3066" t="str">
        <f>IF(AND(A3066&gt;('VCR Graph'!$C$12/'VCR Graph'!$C$14),A3066&lt;('VCR Graph'!$C$13/'VCR Graph'!$C$14)),42,"")</f>
        <v/>
      </c>
      <c r="D3066" s="2">
        <f t="shared" si="96"/>
        <v>0</v>
      </c>
      <c r="E3066" s="3" t="str">
        <f>IF(A3066&lt;=('VCR Graph'!$C$12/'VCR Graph'!$C$14),'VCR Graph'!$C$15,"")</f>
        <v/>
      </c>
      <c r="F3066" s="3" t="str">
        <f>IF(A3066&lt;=('VCR Graph'!$C$13/'VCR Graph'!$C$14),'VCR Graph'!$C$16,"")</f>
        <v/>
      </c>
      <c r="G3066">
        <v>0</v>
      </c>
    </row>
    <row r="3067" spans="1:7" x14ac:dyDescent="0.2">
      <c r="A3067" s="2">
        <f t="shared" si="97"/>
        <v>3.0649999999997735</v>
      </c>
      <c r="B3067">
        <f>'VCR Graph'!$C$3/'background data'!A3067</f>
        <v>0.65252854812402861</v>
      </c>
      <c r="C3067" t="str">
        <f>IF(AND(A3067&gt;('VCR Graph'!$C$12/'VCR Graph'!$C$14),A3067&lt;('VCR Graph'!$C$13/'VCR Graph'!$C$14)),42,"")</f>
        <v/>
      </c>
      <c r="D3067" s="2">
        <f t="shared" si="96"/>
        <v>0</v>
      </c>
      <c r="E3067" s="3" t="str">
        <f>IF(A3067&lt;=('VCR Graph'!$C$12/'VCR Graph'!$C$14),'VCR Graph'!$C$15,"")</f>
        <v/>
      </c>
      <c r="F3067" s="3" t="str">
        <f>IF(A3067&lt;=('VCR Graph'!$C$13/'VCR Graph'!$C$14),'VCR Graph'!$C$16,"")</f>
        <v/>
      </c>
      <c r="G3067">
        <v>0</v>
      </c>
    </row>
    <row r="3068" spans="1:7" x14ac:dyDescent="0.2">
      <c r="A3068" s="2">
        <f t="shared" si="97"/>
        <v>3.0659999999997734</v>
      </c>
      <c r="B3068">
        <f>'VCR Graph'!$C$3/'background data'!A3068</f>
        <v>0.65231572080891975</v>
      </c>
      <c r="C3068" t="str">
        <f>IF(AND(A3068&gt;('VCR Graph'!$C$12/'VCR Graph'!$C$14),A3068&lt;('VCR Graph'!$C$13/'VCR Graph'!$C$14)),42,"")</f>
        <v/>
      </c>
      <c r="D3068" s="2">
        <f t="shared" si="96"/>
        <v>0</v>
      </c>
      <c r="E3068" s="3" t="str">
        <f>IF(A3068&lt;=('VCR Graph'!$C$12/'VCR Graph'!$C$14),'VCR Graph'!$C$15,"")</f>
        <v/>
      </c>
      <c r="F3068" s="3" t="str">
        <f>IF(A3068&lt;=('VCR Graph'!$C$13/'VCR Graph'!$C$14),'VCR Graph'!$C$16,"")</f>
        <v/>
      </c>
      <c r="G3068">
        <v>0</v>
      </c>
    </row>
    <row r="3069" spans="1:7" x14ac:dyDescent="0.2">
      <c r="A3069" s="2">
        <f t="shared" si="97"/>
        <v>3.0669999999997732</v>
      </c>
      <c r="B3069">
        <f>'VCR Graph'!$C$3/'background data'!A3069</f>
        <v>0.65210303227914834</v>
      </c>
      <c r="C3069" t="str">
        <f>IF(AND(A3069&gt;('VCR Graph'!$C$12/'VCR Graph'!$C$14),A3069&lt;('VCR Graph'!$C$13/'VCR Graph'!$C$14)),42,"")</f>
        <v/>
      </c>
      <c r="D3069" s="2">
        <f t="shared" si="96"/>
        <v>0</v>
      </c>
      <c r="E3069" s="3" t="str">
        <f>IF(A3069&lt;=('VCR Graph'!$C$12/'VCR Graph'!$C$14),'VCR Graph'!$C$15,"")</f>
        <v/>
      </c>
      <c r="F3069" s="3" t="str">
        <f>IF(A3069&lt;=('VCR Graph'!$C$13/'VCR Graph'!$C$14),'VCR Graph'!$C$16,"")</f>
        <v/>
      </c>
      <c r="G3069">
        <v>0</v>
      </c>
    </row>
    <row r="3070" spans="1:7" x14ac:dyDescent="0.2">
      <c r="A3070" s="2">
        <f t="shared" si="97"/>
        <v>3.0679999999997731</v>
      </c>
      <c r="B3070">
        <f>'VCR Graph'!$C$3/'background data'!A3070</f>
        <v>0.65189048239900516</v>
      </c>
      <c r="C3070" t="str">
        <f>IF(AND(A3070&gt;('VCR Graph'!$C$12/'VCR Graph'!$C$14),A3070&lt;('VCR Graph'!$C$13/'VCR Graph'!$C$14)),42,"")</f>
        <v/>
      </c>
      <c r="D3070" s="2">
        <f t="shared" si="96"/>
        <v>0</v>
      </c>
      <c r="E3070" s="3" t="str">
        <f>IF(A3070&lt;=('VCR Graph'!$C$12/'VCR Graph'!$C$14),'VCR Graph'!$C$15,"")</f>
        <v/>
      </c>
      <c r="F3070" s="3" t="str">
        <f>IF(A3070&lt;=('VCR Graph'!$C$13/'VCR Graph'!$C$14),'VCR Graph'!$C$16,"")</f>
        <v/>
      </c>
      <c r="G3070">
        <v>0</v>
      </c>
    </row>
    <row r="3071" spans="1:7" x14ac:dyDescent="0.2">
      <c r="A3071" s="2">
        <f t="shared" si="97"/>
        <v>3.068999999999773</v>
      </c>
      <c r="B3071">
        <f>'VCR Graph'!$C$3/'background data'!A3071</f>
        <v>0.65167807103295794</v>
      </c>
      <c r="C3071" t="str">
        <f>IF(AND(A3071&gt;('VCR Graph'!$C$12/'VCR Graph'!$C$14),A3071&lt;('VCR Graph'!$C$13/'VCR Graph'!$C$14)),42,"")</f>
        <v/>
      </c>
      <c r="D3071" s="2">
        <f t="shared" si="96"/>
        <v>0</v>
      </c>
      <c r="E3071" s="3" t="str">
        <f>IF(A3071&lt;=('VCR Graph'!$C$12/'VCR Graph'!$C$14),'VCR Graph'!$C$15,"")</f>
        <v/>
      </c>
      <c r="F3071" s="3" t="str">
        <f>IF(A3071&lt;=('VCR Graph'!$C$13/'VCR Graph'!$C$14),'VCR Graph'!$C$16,"")</f>
        <v/>
      </c>
      <c r="G3071">
        <v>0</v>
      </c>
    </row>
    <row r="3072" spans="1:7" x14ac:dyDescent="0.2">
      <c r="A3072" s="2">
        <f t="shared" si="97"/>
        <v>3.0699999999997729</v>
      </c>
      <c r="B3072">
        <f>'VCR Graph'!$C$3/'background data'!A3072</f>
        <v>0.65146579804565075</v>
      </c>
      <c r="C3072" t="str">
        <f>IF(AND(A3072&gt;('VCR Graph'!$C$12/'VCR Graph'!$C$14),A3072&lt;('VCR Graph'!$C$13/'VCR Graph'!$C$14)),42,"")</f>
        <v/>
      </c>
      <c r="D3072" s="2">
        <f t="shared" si="96"/>
        <v>0</v>
      </c>
      <c r="E3072" s="3" t="str">
        <f>IF(A3072&lt;=('VCR Graph'!$C$12/'VCR Graph'!$C$14),'VCR Graph'!$C$15,"")</f>
        <v/>
      </c>
      <c r="F3072" s="3" t="str">
        <f>IF(A3072&lt;=('VCR Graph'!$C$13/'VCR Graph'!$C$14),'VCR Graph'!$C$16,"")</f>
        <v/>
      </c>
      <c r="G3072">
        <v>0</v>
      </c>
    </row>
    <row r="3073" spans="1:7" x14ac:dyDescent="0.2">
      <c r="A3073" s="2">
        <f t="shared" si="97"/>
        <v>3.0709999999997728</v>
      </c>
      <c r="B3073">
        <f>'VCR Graph'!$C$3/'background data'!A3073</f>
        <v>0.65125366330190426</v>
      </c>
      <c r="C3073" t="str">
        <f>IF(AND(A3073&gt;('VCR Graph'!$C$12/'VCR Graph'!$C$14),A3073&lt;('VCR Graph'!$C$13/'VCR Graph'!$C$14)),42,"")</f>
        <v/>
      </c>
      <c r="D3073" s="2">
        <f t="shared" si="96"/>
        <v>0</v>
      </c>
      <c r="E3073" s="3" t="str">
        <f>IF(A3073&lt;=('VCR Graph'!$C$12/'VCR Graph'!$C$14),'VCR Graph'!$C$15,"")</f>
        <v/>
      </c>
      <c r="F3073" s="3" t="str">
        <f>IF(A3073&lt;=('VCR Graph'!$C$13/'VCR Graph'!$C$14),'VCR Graph'!$C$16,"")</f>
        <v/>
      </c>
      <c r="G3073">
        <v>0</v>
      </c>
    </row>
    <row r="3074" spans="1:7" x14ac:dyDescent="0.2">
      <c r="A3074" s="2">
        <f t="shared" si="97"/>
        <v>3.0719999999997727</v>
      </c>
      <c r="B3074">
        <f>'VCR Graph'!$C$3/'background data'!A3074</f>
        <v>0.65104166666671481</v>
      </c>
      <c r="C3074" t="str">
        <f>IF(AND(A3074&gt;('VCR Graph'!$C$12/'VCR Graph'!$C$14),A3074&lt;('VCR Graph'!$C$13/'VCR Graph'!$C$14)),42,"")</f>
        <v/>
      </c>
      <c r="D3074" s="2">
        <f t="shared" si="96"/>
        <v>0</v>
      </c>
      <c r="E3074" s="3" t="str">
        <f>IF(A3074&lt;=('VCR Graph'!$C$12/'VCR Graph'!$C$14),'VCR Graph'!$C$15,"")</f>
        <v/>
      </c>
      <c r="F3074" s="3" t="str">
        <f>IF(A3074&lt;=('VCR Graph'!$C$13/'VCR Graph'!$C$14),'VCR Graph'!$C$16,"")</f>
        <v/>
      </c>
      <c r="G3074">
        <v>0</v>
      </c>
    </row>
    <row r="3075" spans="1:7" x14ac:dyDescent="0.2">
      <c r="A3075" s="2">
        <f t="shared" si="97"/>
        <v>3.0729999999997726</v>
      </c>
      <c r="B3075">
        <f>'VCR Graph'!$C$3/'background data'!A3075</f>
        <v>0.65082980800525481</v>
      </c>
      <c r="C3075" t="str">
        <f>IF(AND(A3075&gt;('VCR Graph'!$C$12/'VCR Graph'!$C$14),A3075&lt;('VCR Graph'!$C$13/'VCR Graph'!$C$14)),42,"")</f>
        <v/>
      </c>
      <c r="D3075" s="2">
        <f t="shared" si="96"/>
        <v>0</v>
      </c>
      <c r="E3075" s="3" t="str">
        <f>IF(A3075&lt;=('VCR Graph'!$C$12/'VCR Graph'!$C$14),'VCR Graph'!$C$15,"")</f>
        <v/>
      </c>
      <c r="F3075" s="3" t="str">
        <f>IF(A3075&lt;=('VCR Graph'!$C$13/'VCR Graph'!$C$14),'VCR Graph'!$C$16,"")</f>
        <v/>
      </c>
      <c r="G3075">
        <v>0</v>
      </c>
    </row>
    <row r="3076" spans="1:7" x14ac:dyDescent="0.2">
      <c r="A3076" s="2">
        <f t="shared" si="97"/>
        <v>3.0739999999997725</v>
      </c>
      <c r="B3076">
        <f>'VCR Graph'!$C$3/'background data'!A3076</f>
        <v>0.65061808718287184</v>
      </c>
      <c r="C3076" t="str">
        <f>IF(AND(A3076&gt;('VCR Graph'!$C$12/'VCR Graph'!$C$14),A3076&lt;('VCR Graph'!$C$13/'VCR Graph'!$C$14)),42,"")</f>
        <v/>
      </c>
      <c r="D3076" s="2">
        <f t="shared" ref="D3076:D3139" si="98">D3075</f>
        <v>0</v>
      </c>
      <c r="E3076" s="3" t="str">
        <f>IF(A3076&lt;=('VCR Graph'!$C$12/'VCR Graph'!$C$14),'VCR Graph'!$C$15,"")</f>
        <v/>
      </c>
      <c r="F3076" s="3" t="str">
        <f>IF(A3076&lt;=('VCR Graph'!$C$13/'VCR Graph'!$C$14),'VCR Graph'!$C$16,"")</f>
        <v/>
      </c>
      <c r="G3076">
        <v>0</v>
      </c>
    </row>
    <row r="3077" spans="1:7" x14ac:dyDescent="0.2">
      <c r="A3077" s="2">
        <f t="shared" si="97"/>
        <v>3.0749999999997724</v>
      </c>
      <c r="B3077">
        <f>'VCR Graph'!$C$3/'background data'!A3077</f>
        <v>0.65040650406508882</v>
      </c>
      <c r="C3077" t="str">
        <f>IF(AND(A3077&gt;('VCR Graph'!$C$12/'VCR Graph'!$C$14),A3077&lt;('VCR Graph'!$C$13/'VCR Graph'!$C$14)),42,"")</f>
        <v/>
      </c>
      <c r="D3077" s="2">
        <f t="shared" si="98"/>
        <v>0</v>
      </c>
      <c r="E3077" s="3" t="str">
        <f>IF(A3077&lt;=('VCR Graph'!$C$12/'VCR Graph'!$C$14),'VCR Graph'!$C$15,"")</f>
        <v/>
      </c>
      <c r="F3077" s="3" t="str">
        <f>IF(A3077&lt;=('VCR Graph'!$C$13/'VCR Graph'!$C$14),'VCR Graph'!$C$16,"")</f>
        <v/>
      </c>
      <c r="G3077">
        <v>0</v>
      </c>
    </row>
    <row r="3078" spans="1:7" x14ac:dyDescent="0.2">
      <c r="A3078" s="2">
        <f t="shared" si="97"/>
        <v>3.0759999999997722</v>
      </c>
      <c r="B3078">
        <f>'VCR Graph'!$C$3/'background data'!A3078</f>
        <v>0.6501950585176034</v>
      </c>
      <c r="C3078" t="str">
        <f>IF(AND(A3078&gt;('VCR Graph'!$C$12/'VCR Graph'!$C$14),A3078&lt;('VCR Graph'!$C$13/'VCR Graph'!$C$14)),42,"")</f>
        <v/>
      </c>
      <c r="D3078" s="2">
        <f t="shared" si="98"/>
        <v>0</v>
      </c>
      <c r="E3078" s="3" t="str">
        <f>IF(A3078&lt;=('VCR Graph'!$C$12/'VCR Graph'!$C$14),'VCR Graph'!$C$15,"")</f>
        <v/>
      </c>
      <c r="F3078" s="3" t="str">
        <f>IF(A3078&lt;=('VCR Graph'!$C$13/'VCR Graph'!$C$14),'VCR Graph'!$C$16,"")</f>
        <v/>
      </c>
      <c r="G3078">
        <v>0</v>
      </c>
    </row>
    <row r="3079" spans="1:7" x14ac:dyDescent="0.2">
      <c r="A3079" s="2">
        <f t="shared" si="97"/>
        <v>3.0769999999997721</v>
      </c>
      <c r="B3079">
        <f>'VCR Graph'!$C$3/'background data'!A3079</f>
        <v>0.64998375040628797</v>
      </c>
      <c r="C3079" t="str">
        <f>IF(AND(A3079&gt;('VCR Graph'!$C$12/'VCR Graph'!$C$14),A3079&lt;('VCR Graph'!$C$13/'VCR Graph'!$C$14)),42,"")</f>
        <v/>
      </c>
      <c r="D3079" s="2">
        <f t="shared" si="98"/>
        <v>0</v>
      </c>
      <c r="E3079" s="3" t="str">
        <f>IF(A3079&lt;=('VCR Graph'!$C$12/'VCR Graph'!$C$14),'VCR Graph'!$C$15,"")</f>
        <v/>
      </c>
      <c r="F3079" s="3" t="str">
        <f>IF(A3079&lt;=('VCR Graph'!$C$13/'VCR Graph'!$C$14),'VCR Graph'!$C$16,"")</f>
        <v/>
      </c>
      <c r="G3079">
        <v>0</v>
      </c>
    </row>
    <row r="3080" spans="1:7" x14ac:dyDescent="0.2">
      <c r="A3080" s="2">
        <f t="shared" si="97"/>
        <v>3.077999999999772</v>
      </c>
      <c r="B3080">
        <f>'VCR Graph'!$C$3/'background data'!A3080</f>
        <v>0.64977257959718915</v>
      </c>
      <c r="C3080" t="str">
        <f>IF(AND(A3080&gt;('VCR Graph'!$C$12/'VCR Graph'!$C$14),A3080&lt;('VCR Graph'!$C$13/'VCR Graph'!$C$14)),42,"")</f>
        <v/>
      </c>
      <c r="D3080" s="2">
        <f t="shared" si="98"/>
        <v>0</v>
      </c>
      <c r="E3080" s="3" t="str">
        <f>IF(A3080&lt;=('VCR Graph'!$C$12/'VCR Graph'!$C$14),'VCR Graph'!$C$15,"")</f>
        <v/>
      </c>
      <c r="F3080" s="3" t="str">
        <f>IF(A3080&lt;=('VCR Graph'!$C$13/'VCR Graph'!$C$14),'VCR Graph'!$C$16,"")</f>
        <v/>
      </c>
      <c r="G3080">
        <v>0</v>
      </c>
    </row>
    <row r="3081" spans="1:7" x14ac:dyDescent="0.2">
      <c r="A3081" s="2">
        <f t="shared" si="97"/>
        <v>3.0789999999997719</v>
      </c>
      <c r="B3081">
        <f>'VCR Graph'!$C$3/'background data'!A3081</f>
        <v>0.64956154595652749</v>
      </c>
      <c r="C3081" t="str">
        <f>IF(AND(A3081&gt;('VCR Graph'!$C$12/'VCR Graph'!$C$14),A3081&lt;('VCR Graph'!$C$13/'VCR Graph'!$C$14)),42,"")</f>
        <v/>
      </c>
      <c r="D3081" s="2">
        <f t="shared" si="98"/>
        <v>0</v>
      </c>
      <c r="E3081" s="3" t="str">
        <f>IF(A3081&lt;=('VCR Graph'!$C$12/'VCR Graph'!$C$14),'VCR Graph'!$C$15,"")</f>
        <v/>
      </c>
      <c r="F3081" s="3" t="str">
        <f>IF(A3081&lt;=('VCR Graph'!$C$13/'VCR Graph'!$C$14),'VCR Graph'!$C$16,"")</f>
        <v/>
      </c>
      <c r="G3081">
        <v>0</v>
      </c>
    </row>
    <row r="3082" spans="1:7" x14ac:dyDescent="0.2">
      <c r="A3082" s="2">
        <f t="shared" si="97"/>
        <v>3.0799999999997718</v>
      </c>
      <c r="B3082">
        <f>'VCR Graph'!$C$3/'background data'!A3082</f>
        <v>0.64935064935069742</v>
      </c>
      <c r="C3082" t="str">
        <f>IF(AND(A3082&gt;('VCR Graph'!$C$12/'VCR Graph'!$C$14),A3082&lt;('VCR Graph'!$C$13/'VCR Graph'!$C$14)),42,"")</f>
        <v/>
      </c>
      <c r="D3082" s="2">
        <f t="shared" si="98"/>
        <v>0</v>
      </c>
      <c r="E3082" s="3" t="str">
        <f>IF(A3082&lt;=('VCR Graph'!$C$12/'VCR Graph'!$C$14),'VCR Graph'!$C$15,"")</f>
        <v/>
      </c>
      <c r="F3082" s="3" t="str">
        <f>IF(A3082&lt;=('VCR Graph'!$C$13/'VCR Graph'!$C$14),'VCR Graph'!$C$16,"")</f>
        <v/>
      </c>
      <c r="G3082">
        <v>0</v>
      </c>
    </row>
    <row r="3083" spans="1:7" x14ac:dyDescent="0.2">
      <c r="A3083" s="2">
        <f t="shared" si="97"/>
        <v>3.0809999999997717</v>
      </c>
      <c r="B3083">
        <f>'VCR Graph'!$C$3/'background data'!A3083</f>
        <v>0.6491398896462669</v>
      </c>
      <c r="C3083" t="str">
        <f>IF(AND(A3083&gt;('VCR Graph'!$C$12/'VCR Graph'!$C$14),A3083&lt;('VCR Graph'!$C$13/'VCR Graph'!$C$14)),42,"")</f>
        <v/>
      </c>
      <c r="D3083" s="2">
        <f t="shared" si="98"/>
        <v>0</v>
      </c>
      <c r="E3083" s="3" t="str">
        <f>IF(A3083&lt;=('VCR Graph'!$C$12/'VCR Graph'!$C$14),'VCR Graph'!$C$15,"")</f>
        <v/>
      </c>
      <c r="F3083" s="3" t="str">
        <f>IF(A3083&lt;=('VCR Graph'!$C$13/'VCR Graph'!$C$14),'VCR Graph'!$C$16,"")</f>
        <v/>
      </c>
      <c r="G3083">
        <v>0</v>
      </c>
    </row>
    <row r="3084" spans="1:7" x14ac:dyDescent="0.2">
      <c r="A3084" s="2">
        <f t="shared" si="97"/>
        <v>3.0819999999997716</v>
      </c>
      <c r="B3084">
        <f>'VCR Graph'!$C$3/'background data'!A3084</f>
        <v>0.64892926670997675</v>
      </c>
      <c r="C3084" t="str">
        <f>IF(AND(A3084&gt;('VCR Graph'!$C$12/'VCR Graph'!$C$14),A3084&lt;('VCR Graph'!$C$13/'VCR Graph'!$C$14)),42,"")</f>
        <v/>
      </c>
      <c r="D3084" s="2">
        <f t="shared" si="98"/>
        <v>0</v>
      </c>
      <c r="E3084" s="3" t="str">
        <f>IF(A3084&lt;=('VCR Graph'!$C$12/'VCR Graph'!$C$14),'VCR Graph'!$C$15,"")</f>
        <v/>
      </c>
      <c r="F3084" s="3" t="str">
        <f>IF(A3084&lt;=('VCR Graph'!$C$13/'VCR Graph'!$C$14),'VCR Graph'!$C$16,"")</f>
        <v/>
      </c>
      <c r="G3084">
        <v>0</v>
      </c>
    </row>
    <row r="3085" spans="1:7" x14ac:dyDescent="0.2">
      <c r="A3085" s="2">
        <f t="shared" si="97"/>
        <v>3.0829999999997715</v>
      </c>
      <c r="B3085">
        <f>'VCR Graph'!$C$3/'background data'!A3085</f>
        <v>0.64871878040874087</v>
      </c>
      <c r="C3085" t="str">
        <f>IF(AND(A3085&gt;('VCR Graph'!$C$12/'VCR Graph'!$C$14),A3085&lt;('VCR Graph'!$C$13/'VCR Graph'!$C$14)),42,"")</f>
        <v/>
      </c>
      <c r="D3085" s="2">
        <f t="shared" si="98"/>
        <v>0</v>
      </c>
      <c r="E3085" s="3" t="str">
        <f>IF(A3085&lt;=('VCR Graph'!$C$12/'VCR Graph'!$C$14),'VCR Graph'!$C$15,"")</f>
        <v/>
      </c>
      <c r="F3085" s="3" t="str">
        <f>IF(A3085&lt;=('VCR Graph'!$C$13/'VCR Graph'!$C$14),'VCR Graph'!$C$16,"")</f>
        <v/>
      </c>
      <c r="G3085">
        <v>0</v>
      </c>
    </row>
    <row r="3086" spans="1:7" x14ac:dyDescent="0.2">
      <c r="A3086" s="2">
        <f t="shared" si="97"/>
        <v>3.0839999999997714</v>
      </c>
      <c r="B3086">
        <f>'VCR Graph'!$C$3/'background data'!A3086</f>
        <v>0.64850843060964602</v>
      </c>
      <c r="C3086" t="str">
        <f>IF(AND(A3086&gt;('VCR Graph'!$C$12/'VCR Graph'!$C$14),A3086&lt;('VCR Graph'!$C$13/'VCR Graph'!$C$14)),42,"")</f>
        <v/>
      </c>
      <c r="D3086" s="2">
        <f t="shared" si="98"/>
        <v>0</v>
      </c>
      <c r="E3086" s="3" t="str">
        <f>IF(A3086&lt;=('VCR Graph'!$C$12/'VCR Graph'!$C$14),'VCR Graph'!$C$15,"")</f>
        <v/>
      </c>
      <c r="F3086" s="3" t="str">
        <f>IF(A3086&lt;=('VCR Graph'!$C$13/'VCR Graph'!$C$14),'VCR Graph'!$C$16,"")</f>
        <v/>
      </c>
      <c r="G3086">
        <v>0</v>
      </c>
    </row>
    <row r="3087" spans="1:7" x14ac:dyDescent="0.2">
      <c r="A3087" s="2">
        <f t="shared" si="97"/>
        <v>3.0849999999997713</v>
      </c>
      <c r="B3087">
        <f>'VCR Graph'!$C$3/'background data'!A3087</f>
        <v>0.64829821717995084</v>
      </c>
      <c r="C3087" t="str">
        <f>IF(AND(A3087&gt;('VCR Graph'!$C$12/'VCR Graph'!$C$14),A3087&lt;('VCR Graph'!$C$13/'VCR Graph'!$C$14)),42,"")</f>
        <v/>
      </c>
      <c r="D3087" s="2">
        <f t="shared" si="98"/>
        <v>0</v>
      </c>
      <c r="E3087" s="3" t="str">
        <f>IF(A3087&lt;=('VCR Graph'!$C$12/'VCR Graph'!$C$14),'VCR Graph'!$C$15,"")</f>
        <v/>
      </c>
      <c r="F3087" s="3" t="str">
        <f>IF(A3087&lt;=('VCR Graph'!$C$13/'VCR Graph'!$C$14),'VCR Graph'!$C$16,"")</f>
        <v/>
      </c>
      <c r="G3087">
        <v>0</v>
      </c>
    </row>
    <row r="3088" spans="1:7" x14ac:dyDescent="0.2">
      <c r="A3088" s="2">
        <f t="shared" si="97"/>
        <v>3.0859999999997711</v>
      </c>
      <c r="B3088">
        <f>'VCR Graph'!$C$3/'background data'!A3088</f>
        <v>0.64808813998708625</v>
      </c>
      <c r="C3088" t="str">
        <f>IF(AND(A3088&gt;('VCR Graph'!$C$12/'VCR Graph'!$C$14),A3088&lt;('VCR Graph'!$C$13/'VCR Graph'!$C$14)),42,"")</f>
        <v/>
      </c>
      <c r="D3088" s="2">
        <f t="shared" si="98"/>
        <v>0</v>
      </c>
      <c r="E3088" s="3" t="str">
        <f>IF(A3088&lt;=('VCR Graph'!$C$12/'VCR Graph'!$C$14),'VCR Graph'!$C$15,"")</f>
        <v/>
      </c>
      <c r="F3088" s="3" t="str">
        <f>IF(A3088&lt;=('VCR Graph'!$C$13/'VCR Graph'!$C$14),'VCR Graph'!$C$16,"")</f>
        <v/>
      </c>
      <c r="G3088">
        <v>0</v>
      </c>
    </row>
    <row r="3089" spans="1:7" x14ac:dyDescent="0.2">
      <c r="A3089" s="2">
        <f t="shared" si="97"/>
        <v>3.086999999999771</v>
      </c>
      <c r="B3089">
        <f>'VCR Graph'!$C$3/'background data'!A3089</f>
        <v>0.64787819889865517</v>
      </c>
      <c r="C3089" t="str">
        <f>IF(AND(A3089&gt;('VCR Graph'!$C$12/'VCR Graph'!$C$14),A3089&lt;('VCR Graph'!$C$13/'VCR Graph'!$C$14)),42,"")</f>
        <v/>
      </c>
      <c r="D3089" s="2">
        <f t="shared" si="98"/>
        <v>0</v>
      </c>
      <c r="E3089" s="3" t="str">
        <f>IF(A3089&lt;=('VCR Graph'!$C$12/'VCR Graph'!$C$14),'VCR Graph'!$C$15,"")</f>
        <v/>
      </c>
      <c r="F3089" s="3" t="str">
        <f>IF(A3089&lt;=('VCR Graph'!$C$13/'VCR Graph'!$C$14),'VCR Graph'!$C$16,"")</f>
        <v/>
      </c>
      <c r="G3089">
        <v>0</v>
      </c>
    </row>
    <row r="3090" spans="1:7" x14ac:dyDescent="0.2">
      <c r="A3090" s="2">
        <f t="shared" si="97"/>
        <v>3.0879999999997709</v>
      </c>
      <c r="B3090">
        <f>'VCR Graph'!$C$3/'background data'!A3090</f>
        <v>0.64766839378243146</v>
      </c>
      <c r="C3090" t="str">
        <f>IF(AND(A3090&gt;('VCR Graph'!$C$12/'VCR Graph'!$C$14),A3090&lt;('VCR Graph'!$C$13/'VCR Graph'!$C$14)),42,"")</f>
        <v/>
      </c>
      <c r="D3090" s="2">
        <f t="shared" si="98"/>
        <v>0</v>
      </c>
      <c r="E3090" s="3" t="str">
        <f>IF(A3090&lt;=('VCR Graph'!$C$12/'VCR Graph'!$C$14),'VCR Graph'!$C$15,"")</f>
        <v/>
      </c>
      <c r="F3090" s="3" t="str">
        <f>IF(A3090&lt;=('VCR Graph'!$C$13/'VCR Graph'!$C$14),'VCR Graph'!$C$16,"")</f>
        <v/>
      </c>
      <c r="G3090">
        <v>0</v>
      </c>
    </row>
    <row r="3091" spans="1:7" x14ac:dyDescent="0.2">
      <c r="A3091" s="2">
        <f t="shared" ref="A3091:A3154" si="99">A3090+0.001</f>
        <v>3.0889999999997708</v>
      </c>
      <c r="B3091">
        <f>'VCR Graph'!$C$3/'background data'!A3091</f>
        <v>0.64745872450636077</v>
      </c>
      <c r="C3091" t="str">
        <f>IF(AND(A3091&gt;('VCR Graph'!$C$12/'VCR Graph'!$C$14),A3091&lt;('VCR Graph'!$C$13/'VCR Graph'!$C$14)),42,"")</f>
        <v/>
      </c>
      <c r="D3091" s="2">
        <f t="shared" si="98"/>
        <v>0</v>
      </c>
      <c r="E3091" s="3" t="str">
        <f>IF(A3091&lt;=('VCR Graph'!$C$12/'VCR Graph'!$C$14),'VCR Graph'!$C$15,"")</f>
        <v/>
      </c>
      <c r="F3091" s="3" t="str">
        <f>IF(A3091&lt;=('VCR Graph'!$C$13/'VCR Graph'!$C$14),'VCR Graph'!$C$16,"")</f>
        <v/>
      </c>
      <c r="G3091">
        <v>0</v>
      </c>
    </row>
    <row r="3092" spans="1:7" x14ac:dyDescent="0.2">
      <c r="A3092" s="2">
        <f t="shared" si="99"/>
        <v>3.0899999999997707</v>
      </c>
      <c r="B3092">
        <f>'VCR Graph'!$C$3/'background data'!A3092</f>
        <v>0.64724919093855937</v>
      </c>
      <c r="C3092" t="str">
        <f>IF(AND(A3092&gt;('VCR Graph'!$C$12/'VCR Graph'!$C$14),A3092&lt;('VCR Graph'!$C$13/'VCR Graph'!$C$14)),42,"")</f>
        <v/>
      </c>
      <c r="D3092" s="2">
        <f t="shared" si="98"/>
        <v>0</v>
      </c>
      <c r="E3092" s="3" t="str">
        <f>IF(A3092&lt;=('VCR Graph'!$C$12/'VCR Graph'!$C$14),'VCR Graph'!$C$15,"")</f>
        <v/>
      </c>
      <c r="F3092" s="3" t="str">
        <f>IF(A3092&lt;=('VCR Graph'!$C$13/'VCR Graph'!$C$14),'VCR Graph'!$C$16,"")</f>
        <v/>
      </c>
      <c r="G3092">
        <v>0</v>
      </c>
    </row>
    <row r="3093" spans="1:7" x14ac:dyDescent="0.2">
      <c r="A3093" s="2">
        <f t="shared" si="99"/>
        <v>3.0909999999997706</v>
      </c>
      <c r="B3093">
        <f>'VCR Graph'!$C$3/'background data'!A3093</f>
        <v>0.64703979294731429</v>
      </c>
      <c r="C3093" t="str">
        <f>IF(AND(A3093&gt;('VCR Graph'!$C$12/'VCR Graph'!$C$14),A3093&lt;('VCR Graph'!$C$13/'VCR Graph'!$C$14)),42,"")</f>
        <v/>
      </c>
      <c r="D3093" s="2">
        <f t="shared" si="98"/>
        <v>0</v>
      </c>
      <c r="E3093" s="3" t="str">
        <f>IF(A3093&lt;=('VCR Graph'!$C$12/'VCR Graph'!$C$14),'VCR Graph'!$C$15,"")</f>
        <v/>
      </c>
      <c r="F3093" s="3" t="str">
        <f>IF(A3093&lt;=('VCR Graph'!$C$13/'VCR Graph'!$C$14),'VCR Graph'!$C$16,"")</f>
        <v/>
      </c>
      <c r="G3093">
        <v>0</v>
      </c>
    </row>
    <row r="3094" spans="1:7" x14ac:dyDescent="0.2">
      <c r="A3094" s="2">
        <f t="shared" si="99"/>
        <v>3.0919999999997705</v>
      </c>
      <c r="B3094">
        <f>'VCR Graph'!$C$3/'background data'!A3094</f>
        <v>0.64683053040108296</v>
      </c>
      <c r="C3094" t="str">
        <f>IF(AND(A3094&gt;('VCR Graph'!$C$12/'VCR Graph'!$C$14),A3094&lt;('VCR Graph'!$C$13/'VCR Graph'!$C$14)),42,"")</f>
        <v/>
      </c>
      <c r="D3094" s="2">
        <f t="shared" si="98"/>
        <v>0</v>
      </c>
      <c r="E3094" s="3" t="str">
        <f>IF(A3094&lt;=('VCR Graph'!$C$12/'VCR Graph'!$C$14),'VCR Graph'!$C$15,"")</f>
        <v/>
      </c>
      <c r="F3094" s="3" t="str">
        <f>IF(A3094&lt;=('VCR Graph'!$C$13/'VCR Graph'!$C$14),'VCR Graph'!$C$16,"")</f>
        <v/>
      </c>
      <c r="G3094">
        <v>0</v>
      </c>
    </row>
    <row r="3095" spans="1:7" x14ac:dyDescent="0.2">
      <c r="A3095" s="2">
        <f t="shared" si="99"/>
        <v>3.0929999999997704</v>
      </c>
      <c r="B3095">
        <f>'VCR Graph'!$C$3/'background data'!A3095</f>
        <v>0.64662140316849293</v>
      </c>
      <c r="C3095" t="str">
        <f>IF(AND(A3095&gt;('VCR Graph'!$C$12/'VCR Graph'!$C$14),A3095&lt;('VCR Graph'!$C$13/'VCR Graph'!$C$14)),42,"")</f>
        <v/>
      </c>
      <c r="D3095" s="2">
        <f t="shared" si="98"/>
        <v>0</v>
      </c>
      <c r="E3095" s="3" t="str">
        <f>IF(A3095&lt;=('VCR Graph'!$C$12/'VCR Graph'!$C$14),'VCR Graph'!$C$15,"")</f>
        <v/>
      </c>
      <c r="F3095" s="3" t="str">
        <f>IF(A3095&lt;=('VCR Graph'!$C$13/'VCR Graph'!$C$14),'VCR Graph'!$C$16,"")</f>
        <v/>
      </c>
      <c r="G3095">
        <v>0</v>
      </c>
    </row>
    <row r="3096" spans="1:7" x14ac:dyDescent="0.2">
      <c r="A3096" s="2">
        <f t="shared" si="99"/>
        <v>3.0939999999997703</v>
      </c>
      <c r="B3096">
        <f>'VCR Graph'!$C$3/'background data'!A3096</f>
        <v>0.64641241111834147</v>
      </c>
      <c r="C3096" t="str">
        <f>IF(AND(A3096&gt;('VCR Graph'!$C$12/'VCR Graph'!$C$14),A3096&lt;('VCR Graph'!$C$13/'VCR Graph'!$C$14)),42,"")</f>
        <v/>
      </c>
      <c r="D3096" s="2">
        <f t="shared" si="98"/>
        <v>0</v>
      </c>
      <c r="E3096" s="3" t="str">
        <f>IF(A3096&lt;=('VCR Graph'!$C$12/'VCR Graph'!$C$14),'VCR Graph'!$C$15,"")</f>
        <v/>
      </c>
      <c r="F3096" s="3" t="str">
        <f>IF(A3096&lt;=('VCR Graph'!$C$13/'VCR Graph'!$C$14),'VCR Graph'!$C$16,"")</f>
        <v/>
      </c>
      <c r="G3096">
        <v>0</v>
      </c>
    </row>
    <row r="3097" spans="1:7" x14ac:dyDescent="0.2">
      <c r="A3097" s="2">
        <f t="shared" si="99"/>
        <v>3.0949999999997702</v>
      </c>
      <c r="B3097">
        <f>'VCR Graph'!$C$3/'background data'!A3097</f>
        <v>0.64620355411959562</v>
      </c>
      <c r="C3097" t="str">
        <f>IF(AND(A3097&gt;('VCR Graph'!$C$12/'VCR Graph'!$C$14),A3097&lt;('VCR Graph'!$C$13/'VCR Graph'!$C$14)),42,"")</f>
        <v/>
      </c>
      <c r="D3097" s="2">
        <f t="shared" si="98"/>
        <v>0</v>
      </c>
      <c r="E3097" s="3" t="str">
        <f>IF(A3097&lt;=('VCR Graph'!$C$12/'VCR Graph'!$C$14),'VCR Graph'!$C$15,"")</f>
        <v/>
      </c>
      <c r="F3097" s="3" t="str">
        <f>IF(A3097&lt;=('VCR Graph'!$C$13/'VCR Graph'!$C$14),'VCR Graph'!$C$16,"")</f>
        <v/>
      </c>
      <c r="G3097">
        <v>0</v>
      </c>
    </row>
    <row r="3098" spans="1:7" x14ac:dyDescent="0.2">
      <c r="A3098" s="2">
        <f t="shared" si="99"/>
        <v>3.09599999999977</v>
      </c>
      <c r="B3098">
        <f>'VCR Graph'!$C$3/'background data'!A3098</f>
        <v>0.64599483204139163</v>
      </c>
      <c r="C3098" t="str">
        <f>IF(AND(A3098&gt;('VCR Graph'!$C$12/'VCR Graph'!$C$14),A3098&lt;('VCR Graph'!$C$13/'VCR Graph'!$C$14)),42,"")</f>
        <v/>
      </c>
      <c r="D3098" s="2">
        <f t="shared" si="98"/>
        <v>0</v>
      </c>
      <c r="E3098" s="3" t="str">
        <f>IF(A3098&lt;=('VCR Graph'!$C$12/'VCR Graph'!$C$14),'VCR Graph'!$C$15,"")</f>
        <v/>
      </c>
      <c r="F3098" s="3" t="str">
        <f>IF(A3098&lt;=('VCR Graph'!$C$13/'VCR Graph'!$C$14),'VCR Graph'!$C$16,"")</f>
        <v/>
      </c>
      <c r="G3098">
        <v>0</v>
      </c>
    </row>
    <row r="3099" spans="1:7" x14ac:dyDescent="0.2">
      <c r="A3099" s="2">
        <f t="shared" si="99"/>
        <v>3.0969999999997699</v>
      </c>
      <c r="B3099">
        <f>'VCR Graph'!$C$3/'background data'!A3099</f>
        <v>0.6457862447530347</v>
      </c>
      <c r="C3099" t="str">
        <f>IF(AND(A3099&gt;('VCR Graph'!$C$12/'VCR Graph'!$C$14),A3099&lt;('VCR Graph'!$C$13/'VCR Graph'!$C$14)),42,"")</f>
        <v/>
      </c>
      <c r="D3099" s="2">
        <f t="shared" si="98"/>
        <v>0</v>
      </c>
      <c r="E3099" s="3" t="str">
        <f>IF(A3099&lt;=('VCR Graph'!$C$12/'VCR Graph'!$C$14),'VCR Graph'!$C$15,"")</f>
        <v/>
      </c>
      <c r="F3099" s="3" t="str">
        <f>IF(A3099&lt;=('VCR Graph'!$C$13/'VCR Graph'!$C$14),'VCR Graph'!$C$16,"")</f>
        <v/>
      </c>
      <c r="G3099">
        <v>0</v>
      </c>
    </row>
    <row r="3100" spans="1:7" x14ac:dyDescent="0.2">
      <c r="A3100" s="2">
        <f t="shared" si="99"/>
        <v>3.0979999999997698</v>
      </c>
      <c r="B3100">
        <f>'VCR Graph'!$C$3/'background data'!A3100</f>
        <v>0.64557779212399891</v>
      </c>
      <c r="C3100" t="str">
        <f>IF(AND(A3100&gt;('VCR Graph'!$C$12/'VCR Graph'!$C$14),A3100&lt;('VCR Graph'!$C$13/'VCR Graph'!$C$14)),42,"")</f>
        <v/>
      </c>
      <c r="D3100" s="2">
        <f t="shared" si="98"/>
        <v>0</v>
      </c>
      <c r="E3100" s="3" t="str">
        <f>IF(A3100&lt;=('VCR Graph'!$C$12/'VCR Graph'!$C$14),'VCR Graph'!$C$15,"")</f>
        <v/>
      </c>
      <c r="F3100" s="3" t="str">
        <f>IF(A3100&lt;=('VCR Graph'!$C$13/'VCR Graph'!$C$14),'VCR Graph'!$C$16,"")</f>
        <v/>
      </c>
      <c r="G3100">
        <v>0</v>
      </c>
    </row>
    <row r="3101" spans="1:7" x14ac:dyDescent="0.2">
      <c r="A3101" s="2">
        <f t="shared" si="99"/>
        <v>3.0989999999997697</v>
      </c>
      <c r="B3101">
        <f>'VCR Graph'!$C$3/'background data'!A3101</f>
        <v>0.64536947402392664</v>
      </c>
      <c r="C3101" t="str">
        <f>IF(AND(A3101&gt;('VCR Graph'!$C$12/'VCR Graph'!$C$14),A3101&lt;('VCR Graph'!$C$13/'VCR Graph'!$C$14)),42,"")</f>
        <v/>
      </c>
      <c r="D3101" s="2">
        <f t="shared" si="98"/>
        <v>0</v>
      </c>
      <c r="E3101" s="3" t="str">
        <f>IF(A3101&lt;=('VCR Graph'!$C$12/'VCR Graph'!$C$14),'VCR Graph'!$C$15,"")</f>
        <v/>
      </c>
      <c r="F3101" s="3" t="str">
        <f>IF(A3101&lt;=('VCR Graph'!$C$13/'VCR Graph'!$C$14),'VCR Graph'!$C$16,"")</f>
        <v/>
      </c>
      <c r="G3101">
        <v>0</v>
      </c>
    </row>
    <row r="3102" spans="1:7" x14ac:dyDescent="0.2">
      <c r="A3102" s="2">
        <f t="shared" si="99"/>
        <v>3.0999999999997696</v>
      </c>
      <c r="B3102">
        <f>'VCR Graph'!$C$3/'background data'!A3102</f>
        <v>0.64516129032262859</v>
      </c>
      <c r="C3102" t="str">
        <f>IF(AND(A3102&gt;('VCR Graph'!$C$12/'VCR Graph'!$C$14),A3102&lt;('VCR Graph'!$C$13/'VCR Graph'!$C$14)),42,"")</f>
        <v/>
      </c>
      <c r="D3102" s="2">
        <f t="shared" si="98"/>
        <v>0</v>
      </c>
      <c r="E3102" s="3" t="str">
        <f>IF(A3102&lt;=('VCR Graph'!$C$12/'VCR Graph'!$C$14),'VCR Graph'!$C$15,"")</f>
        <v/>
      </c>
      <c r="F3102" s="3" t="str">
        <f>IF(A3102&lt;=('VCR Graph'!$C$13/'VCR Graph'!$C$14),'VCR Graph'!$C$16,"")</f>
        <v/>
      </c>
      <c r="G3102">
        <v>0</v>
      </c>
    </row>
    <row r="3103" spans="1:7" x14ac:dyDescent="0.2">
      <c r="A3103" s="2">
        <f t="shared" si="99"/>
        <v>3.1009999999997695</v>
      </c>
      <c r="B3103">
        <f>'VCR Graph'!$C$3/'background data'!A3103</f>
        <v>0.64495324089008343</v>
      </c>
      <c r="C3103" t="str">
        <f>IF(AND(A3103&gt;('VCR Graph'!$C$12/'VCR Graph'!$C$14),A3103&lt;('VCR Graph'!$C$13/'VCR Graph'!$C$14)),42,"")</f>
        <v/>
      </c>
      <c r="D3103" s="2">
        <f t="shared" si="98"/>
        <v>0</v>
      </c>
      <c r="E3103" s="3" t="str">
        <f>IF(A3103&lt;=('VCR Graph'!$C$12/'VCR Graph'!$C$14),'VCR Graph'!$C$15,"")</f>
        <v/>
      </c>
      <c r="F3103" s="3" t="str">
        <f>IF(A3103&lt;=('VCR Graph'!$C$13/'VCR Graph'!$C$14),'VCR Graph'!$C$16,"")</f>
        <v/>
      </c>
      <c r="G3103">
        <v>0</v>
      </c>
    </row>
    <row r="3104" spans="1:7" x14ac:dyDescent="0.2">
      <c r="A3104" s="2">
        <f t="shared" si="99"/>
        <v>3.1019999999997694</v>
      </c>
      <c r="B3104">
        <f>'VCR Graph'!$C$3/'background data'!A3104</f>
        <v>0.64474532559643738</v>
      </c>
      <c r="C3104" t="str">
        <f>IF(AND(A3104&gt;('VCR Graph'!$C$12/'VCR Graph'!$C$14),A3104&lt;('VCR Graph'!$C$13/'VCR Graph'!$C$14)),42,"")</f>
        <v/>
      </c>
      <c r="D3104" s="2">
        <f t="shared" si="98"/>
        <v>0</v>
      </c>
      <c r="E3104" s="3" t="str">
        <f>IF(A3104&lt;=('VCR Graph'!$C$12/'VCR Graph'!$C$14),'VCR Graph'!$C$15,"")</f>
        <v/>
      </c>
      <c r="F3104" s="3" t="str">
        <f>IF(A3104&lt;=('VCR Graph'!$C$13/'VCR Graph'!$C$14),'VCR Graph'!$C$16,"")</f>
        <v/>
      </c>
      <c r="G3104">
        <v>0</v>
      </c>
    </row>
    <row r="3105" spans="1:7" x14ac:dyDescent="0.2">
      <c r="A3105" s="2">
        <f t="shared" si="99"/>
        <v>3.1029999999997693</v>
      </c>
      <c r="B3105">
        <f>'VCR Graph'!$C$3/'background data'!A3105</f>
        <v>0.64453754431200405</v>
      </c>
      <c r="C3105" t="str">
        <f>IF(AND(A3105&gt;('VCR Graph'!$C$12/'VCR Graph'!$C$14),A3105&lt;('VCR Graph'!$C$13/'VCR Graph'!$C$14)),42,"")</f>
        <v/>
      </c>
      <c r="D3105" s="2">
        <f t="shared" si="98"/>
        <v>0</v>
      </c>
      <c r="E3105" s="3" t="str">
        <f>IF(A3105&lt;=('VCR Graph'!$C$12/'VCR Graph'!$C$14),'VCR Graph'!$C$15,"")</f>
        <v/>
      </c>
      <c r="F3105" s="3" t="str">
        <f>IF(A3105&lt;=('VCR Graph'!$C$13/'VCR Graph'!$C$14),'VCR Graph'!$C$16,"")</f>
        <v/>
      </c>
      <c r="G3105">
        <v>0</v>
      </c>
    </row>
    <row r="3106" spans="1:7" x14ac:dyDescent="0.2">
      <c r="A3106" s="2">
        <f t="shared" si="99"/>
        <v>3.1039999999997692</v>
      </c>
      <c r="B3106">
        <f>'VCR Graph'!$C$3/'background data'!A3106</f>
        <v>0.64432989690726439</v>
      </c>
      <c r="C3106" t="str">
        <f>IF(AND(A3106&gt;('VCR Graph'!$C$12/'VCR Graph'!$C$14),A3106&lt;('VCR Graph'!$C$13/'VCR Graph'!$C$14)),42,"")</f>
        <v/>
      </c>
      <c r="D3106" s="2">
        <f t="shared" si="98"/>
        <v>0</v>
      </c>
      <c r="E3106" s="3" t="str">
        <f>IF(A3106&lt;=('VCR Graph'!$C$12/'VCR Graph'!$C$14),'VCR Graph'!$C$15,"")</f>
        <v/>
      </c>
      <c r="F3106" s="3" t="str">
        <f>IF(A3106&lt;=('VCR Graph'!$C$13/'VCR Graph'!$C$14),'VCR Graph'!$C$16,"")</f>
        <v/>
      </c>
      <c r="G3106">
        <v>0</v>
      </c>
    </row>
    <row r="3107" spans="1:7" x14ac:dyDescent="0.2">
      <c r="A3107" s="2">
        <f t="shared" si="99"/>
        <v>3.1049999999997691</v>
      </c>
      <c r="B3107">
        <f>'VCR Graph'!$C$3/'background data'!A3107</f>
        <v>0.64412238325286597</v>
      </c>
      <c r="C3107" t="str">
        <f>IF(AND(A3107&gt;('VCR Graph'!$C$12/'VCR Graph'!$C$14),A3107&lt;('VCR Graph'!$C$13/'VCR Graph'!$C$14)),42,"")</f>
        <v/>
      </c>
      <c r="D3107" s="2">
        <f t="shared" si="98"/>
        <v>0</v>
      </c>
      <c r="E3107" s="3" t="str">
        <f>IF(A3107&lt;=('VCR Graph'!$C$12/'VCR Graph'!$C$14),'VCR Graph'!$C$15,"")</f>
        <v/>
      </c>
      <c r="F3107" s="3" t="str">
        <f>IF(A3107&lt;=('VCR Graph'!$C$13/'VCR Graph'!$C$14),'VCR Graph'!$C$16,"")</f>
        <v/>
      </c>
      <c r="G3107">
        <v>0</v>
      </c>
    </row>
    <row r="3108" spans="1:7" x14ac:dyDescent="0.2">
      <c r="A3108" s="2">
        <f t="shared" si="99"/>
        <v>3.1059999999997689</v>
      </c>
      <c r="B3108">
        <f>'VCR Graph'!$C$3/'background data'!A3108</f>
        <v>0.64391500321962292</v>
      </c>
      <c r="C3108" t="str">
        <f>IF(AND(A3108&gt;('VCR Graph'!$C$12/'VCR Graph'!$C$14),A3108&lt;('VCR Graph'!$C$13/'VCR Graph'!$C$14)),42,"")</f>
        <v/>
      </c>
      <c r="D3108" s="2">
        <f t="shared" si="98"/>
        <v>0</v>
      </c>
      <c r="E3108" s="3" t="str">
        <f>IF(A3108&lt;=('VCR Graph'!$C$12/'VCR Graph'!$C$14),'VCR Graph'!$C$15,"")</f>
        <v/>
      </c>
      <c r="F3108" s="3" t="str">
        <f>IF(A3108&lt;=('VCR Graph'!$C$13/'VCR Graph'!$C$14),'VCR Graph'!$C$16,"")</f>
        <v/>
      </c>
      <c r="G3108">
        <v>0</v>
      </c>
    </row>
    <row r="3109" spans="1:7" x14ac:dyDescent="0.2">
      <c r="A3109" s="2">
        <f t="shared" si="99"/>
        <v>3.1069999999997688</v>
      </c>
      <c r="B3109">
        <f>'VCR Graph'!$C$3/'background data'!A3109</f>
        <v>0.64370775667851587</v>
      </c>
      <c r="C3109" t="str">
        <f>IF(AND(A3109&gt;('VCR Graph'!$C$12/'VCR Graph'!$C$14),A3109&lt;('VCR Graph'!$C$13/'VCR Graph'!$C$14)),42,"")</f>
        <v/>
      </c>
      <c r="D3109" s="2">
        <f t="shared" si="98"/>
        <v>0</v>
      </c>
      <c r="E3109" s="3" t="str">
        <f>IF(A3109&lt;=('VCR Graph'!$C$12/'VCR Graph'!$C$14),'VCR Graph'!$C$15,"")</f>
        <v/>
      </c>
      <c r="F3109" s="3" t="str">
        <f>IF(A3109&lt;=('VCR Graph'!$C$13/'VCR Graph'!$C$14),'VCR Graph'!$C$16,"")</f>
        <v/>
      </c>
      <c r="G3109">
        <v>0</v>
      </c>
    </row>
    <row r="3110" spans="1:7" x14ac:dyDescent="0.2">
      <c r="A3110" s="2">
        <f t="shared" si="99"/>
        <v>3.1079999999997687</v>
      </c>
      <c r="B3110">
        <f>'VCR Graph'!$C$3/'background data'!A3110</f>
        <v>0.64350064350069136</v>
      </c>
      <c r="C3110" t="str">
        <f>IF(AND(A3110&gt;('VCR Graph'!$C$12/'VCR Graph'!$C$14),A3110&lt;('VCR Graph'!$C$13/'VCR Graph'!$C$14)),42,"")</f>
        <v/>
      </c>
      <c r="D3110" s="2">
        <f t="shared" si="98"/>
        <v>0</v>
      </c>
      <c r="E3110" s="3" t="str">
        <f>IF(A3110&lt;=('VCR Graph'!$C$12/'VCR Graph'!$C$14),'VCR Graph'!$C$15,"")</f>
        <v/>
      </c>
      <c r="F3110" s="3" t="str">
        <f>IF(A3110&lt;=('VCR Graph'!$C$13/'VCR Graph'!$C$14),'VCR Graph'!$C$16,"")</f>
        <v/>
      </c>
      <c r="G3110">
        <v>0</v>
      </c>
    </row>
    <row r="3111" spans="1:7" x14ac:dyDescent="0.2">
      <c r="A3111" s="2">
        <f t="shared" si="99"/>
        <v>3.1089999999997686</v>
      </c>
      <c r="B3111">
        <f>'VCR Graph'!$C$3/'background data'!A3111</f>
        <v>0.64329366355746187</v>
      </c>
      <c r="C3111" t="str">
        <f>IF(AND(A3111&gt;('VCR Graph'!$C$12/'VCR Graph'!$C$14),A3111&lt;('VCR Graph'!$C$13/'VCR Graph'!$C$14)),42,"")</f>
        <v/>
      </c>
      <c r="D3111" s="2">
        <f t="shared" si="98"/>
        <v>0</v>
      </c>
      <c r="E3111" s="3" t="str">
        <f>IF(A3111&lt;=('VCR Graph'!$C$12/'VCR Graph'!$C$14),'VCR Graph'!$C$15,"")</f>
        <v/>
      </c>
      <c r="F3111" s="3" t="str">
        <f>IF(A3111&lt;=('VCR Graph'!$C$13/'VCR Graph'!$C$14),'VCR Graph'!$C$16,"")</f>
        <v/>
      </c>
      <c r="G3111">
        <v>0</v>
      </c>
    </row>
    <row r="3112" spans="1:7" x14ac:dyDescent="0.2">
      <c r="A3112" s="2">
        <f t="shared" si="99"/>
        <v>3.1099999999997685</v>
      </c>
      <c r="B3112">
        <f>'VCR Graph'!$C$3/'background data'!A3112</f>
        <v>0.6430868167203051</v>
      </c>
      <c r="C3112" t="str">
        <f>IF(AND(A3112&gt;('VCR Graph'!$C$12/'VCR Graph'!$C$14),A3112&lt;('VCR Graph'!$C$13/'VCR Graph'!$C$14)),42,"")</f>
        <v/>
      </c>
      <c r="D3112" s="2">
        <f t="shared" si="98"/>
        <v>0</v>
      </c>
      <c r="E3112" s="3" t="str">
        <f>IF(A3112&lt;=('VCR Graph'!$C$12/'VCR Graph'!$C$14),'VCR Graph'!$C$15,"")</f>
        <v/>
      </c>
      <c r="F3112" s="3" t="str">
        <f>IF(A3112&lt;=('VCR Graph'!$C$13/'VCR Graph'!$C$14),'VCR Graph'!$C$16,"")</f>
        <v/>
      </c>
      <c r="G3112">
        <v>0</v>
      </c>
    </row>
    <row r="3113" spans="1:7" x14ac:dyDescent="0.2">
      <c r="A3113" s="2">
        <f t="shared" si="99"/>
        <v>3.1109999999997684</v>
      </c>
      <c r="B3113">
        <f>'VCR Graph'!$C$3/'background data'!A3113</f>
        <v>0.64288010286086428</v>
      </c>
      <c r="C3113" t="str">
        <f>IF(AND(A3113&gt;('VCR Graph'!$C$12/'VCR Graph'!$C$14),A3113&lt;('VCR Graph'!$C$13/'VCR Graph'!$C$14)),42,"")</f>
        <v/>
      </c>
      <c r="D3113" s="2">
        <f t="shared" si="98"/>
        <v>0</v>
      </c>
      <c r="E3113" s="3" t="str">
        <f>IF(A3113&lt;=('VCR Graph'!$C$12/'VCR Graph'!$C$14),'VCR Graph'!$C$15,"")</f>
        <v/>
      </c>
      <c r="F3113" s="3" t="str">
        <f>IF(A3113&lt;=('VCR Graph'!$C$13/'VCR Graph'!$C$14),'VCR Graph'!$C$16,"")</f>
        <v/>
      </c>
      <c r="G3113">
        <v>0</v>
      </c>
    </row>
    <row r="3114" spans="1:7" x14ac:dyDescent="0.2">
      <c r="A3114" s="2">
        <f t="shared" si="99"/>
        <v>3.1119999999997683</v>
      </c>
      <c r="B3114">
        <f>'VCR Graph'!$C$3/'background data'!A3114</f>
        <v>0.64267352185094762</v>
      </c>
      <c r="C3114" t="str">
        <f>IF(AND(A3114&gt;('VCR Graph'!$C$12/'VCR Graph'!$C$14),A3114&lt;('VCR Graph'!$C$13/'VCR Graph'!$C$14)),42,"")</f>
        <v/>
      </c>
      <c r="D3114" s="2">
        <f t="shared" si="98"/>
        <v>0</v>
      </c>
      <c r="E3114" s="3" t="str">
        <f>IF(A3114&lt;=('VCR Graph'!$C$12/'VCR Graph'!$C$14),'VCR Graph'!$C$15,"")</f>
        <v/>
      </c>
      <c r="F3114" s="3" t="str">
        <f>IF(A3114&lt;=('VCR Graph'!$C$13/'VCR Graph'!$C$14),'VCR Graph'!$C$16,"")</f>
        <v/>
      </c>
      <c r="G3114">
        <v>0</v>
      </c>
    </row>
    <row r="3115" spans="1:7" x14ac:dyDescent="0.2">
      <c r="A3115" s="2">
        <f t="shared" si="99"/>
        <v>3.1129999999997682</v>
      </c>
      <c r="B3115">
        <f>'VCR Graph'!$C$3/'background data'!A3115</f>
        <v>0.64246707356252775</v>
      </c>
      <c r="C3115" t="str">
        <f>IF(AND(A3115&gt;('VCR Graph'!$C$12/'VCR Graph'!$C$14),A3115&lt;('VCR Graph'!$C$13/'VCR Graph'!$C$14)),42,"")</f>
        <v/>
      </c>
      <c r="D3115" s="2">
        <f t="shared" si="98"/>
        <v>0</v>
      </c>
      <c r="E3115" s="3" t="str">
        <f>IF(A3115&lt;=('VCR Graph'!$C$12/'VCR Graph'!$C$14),'VCR Graph'!$C$15,"")</f>
        <v/>
      </c>
      <c r="F3115" s="3" t="str">
        <f>IF(A3115&lt;=('VCR Graph'!$C$13/'VCR Graph'!$C$14),'VCR Graph'!$C$16,"")</f>
        <v/>
      </c>
      <c r="G3115">
        <v>0</v>
      </c>
    </row>
    <row r="3116" spans="1:7" x14ac:dyDescent="0.2">
      <c r="A3116" s="2">
        <f t="shared" si="99"/>
        <v>3.1139999999997681</v>
      </c>
      <c r="B3116">
        <f>'VCR Graph'!$C$3/'background data'!A3116</f>
        <v>0.64226075786774217</v>
      </c>
      <c r="C3116" t="str">
        <f>IF(AND(A3116&gt;('VCR Graph'!$C$12/'VCR Graph'!$C$14),A3116&lt;('VCR Graph'!$C$13/'VCR Graph'!$C$14)),42,"")</f>
        <v/>
      </c>
      <c r="D3116" s="2">
        <f t="shared" si="98"/>
        <v>0</v>
      </c>
      <c r="E3116" s="3" t="str">
        <f>IF(A3116&lt;=('VCR Graph'!$C$12/'VCR Graph'!$C$14),'VCR Graph'!$C$15,"")</f>
        <v/>
      </c>
      <c r="F3116" s="3" t="str">
        <f>IF(A3116&lt;=('VCR Graph'!$C$13/'VCR Graph'!$C$14),'VCR Graph'!$C$16,"")</f>
        <v/>
      </c>
      <c r="G3116">
        <v>0</v>
      </c>
    </row>
    <row r="3117" spans="1:7" x14ac:dyDescent="0.2">
      <c r="A3117" s="2">
        <f t="shared" si="99"/>
        <v>3.114999999999768</v>
      </c>
      <c r="B3117">
        <f>'VCR Graph'!$C$3/'background data'!A3117</f>
        <v>0.64205457463889215</v>
      </c>
      <c r="C3117" t="str">
        <f>IF(AND(A3117&gt;('VCR Graph'!$C$12/'VCR Graph'!$C$14),A3117&lt;('VCR Graph'!$C$13/'VCR Graph'!$C$14)),42,"")</f>
        <v/>
      </c>
      <c r="D3117" s="2">
        <f t="shared" si="98"/>
        <v>0</v>
      </c>
      <c r="E3117" s="3" t="str">
        <f>IF(A3117&lt;=('VCR Graph'!$C$12/'VCR Graph'!$C$14),'VCR Graph'!$C$15,"")</f>
        <v/>
      </c>
      <c r="F3117" s="3" t="str">
        <f>IF(A3117&lt;=('VCR Graph'!$C$13/'VCR Graph'!$C$14),'VCR Graph'!$C$16,"")</f>
        <v/>
      </c>
      <c r="G3117">
        <v>0</v>
      </c>
    </row>
    <row r="3118" spans="1:7" x14ac:dyDescent="0.2">
      <c r="A3118" s="2">
        <f t="shared" si="99"/>
        <v>3.1159999999997678</v>
      </c>
      <c r="B3118">
        <f>'VCR Graph'!$C$3/'background data'!A3118</f>
        <v>0.64184852374844314</v>
      </c>
      <c r="C3118" t="str">
        <f>IF(AND(A3118&gt;('VCR Graph'!$C$12/'VCR Graph'!$C$14),A3118&lt;('VCR Graph'!$C$13/'VCR Graph'!$C$14)),42,"")</f>
        <v/>
      </c>
      <c r="D3118" s="2">
        <f t="shared" si="98"/>
        <v>0</v>
      </c>
      <c r="E3118" s="3" t="str">
        <f>IF(A3118&lt;=('VCR Graph'!$C$12/'VCR Graph'!$C$14),'VCR Graph'!$C$15,"")</f>
        <v/>
      </c>
      <c r="F3118" s="3" t="str">
        <f>IF(A3118&lt;=('VCR Graph'!$C$13/'VCR Graph'!$C$14),'VCR Graph'!$C$16,"")</f>
        <v/>
      </c>
      <c r="G3118">
        <v>0</v>
      </c>
    </row>
    <row r="3119" spans="1:7" x14ac:dyDescent="0.2">
      <c r="A3119" s="2">
        <f t="shared" si="99"/>
        <v>3.1169999999997677</v>
      </c>
      <c r="B3119">
        <f>'VCR Graph'!$C$3/'background data'!A3119</f>
        <v>0.64164260506902437</v>
      </c>
      <c r="C3119" t="str">
        <f>IF(AND(A3119&gt;('VCR Graph'!$C$12/'VCR Graph'!$C$14),A3119&lt;('VCR Graph'!$C$13/'VCR Graph'!$C$14)),42,"")</f>
        <v/>
      </c>
      <c r="D3119" s="2">
        <f t="shared" si="98"/>
        <v>0</v>
      </c>
      <c r="E3119" s="3" t="str">
        <f>IF(A3119&lt;=('VCR Graph'!$C$12/'VCR Graph'!$C$14),'VCR Graph'!$C$15,"")</f>
        <v/>
      </c>
      <c r="F3119" s="3" t="str">
        <f>IF(A3119&lt;=('VCR Graph'!$C$13/'VCR Graph'!$C$14),'VCR Graph'!$C$16,"")</f>
        <v/>
      </c>
      <c r="G3119">
        <v>0</v>
      </c>
    </row>
    <row r="3120" spans="1:7" x14ac:dyDescent="0.2">
      <c r="A3120" s="2">
        <f t="shared" si="99"/>
        <v>3.1179999999997676</v>
      </c>
      <c r="B3120">
        <f>'VCR Graph'!$C$3/'background data'!A3120</f>
        <v>0.64143681847342815</v>
      </c>
      <c r="C3120" t="str">
        <f>IF(AND(A3120&gt;('VCR Graph'!$C$12/'VCR Graph'!$C$14),A3120&lt;('VCR Graph'!$C$13/'VCR Graph'!$C$14)),42,"")</f>
        <v/>
      </c>
      <c r="D3120" s="2">
        <f t="shared" si="98"/>
        <v>0</v>
      </c>
      <c r="E3120" s="3" t="str">
        <f>IF(A3120&lt;=('VCR Graph'!$C$12/'VCR Graph'!$C$14),'VCR Graph'!$C$15,"")</f>
        <v/>
      </c>
      <c r="F3120" s="3" t="str">
        <f>IF(A3120&lt;=('VCR Graph'!$C$13/'VCR Graph'!$C$14),'VCR Graph'!$C$16,"")</f>
        <v/>
      </c>
      <c r="G3120">
        <v>0</v>
      </c>
    </row>
    <row r="3121" spans="1:7" x14ac:dyDescent="0.2">
      <c r="A3121" s="2">
        <f t="shared" si="99"/>
        <v>3.1189999999997675</v>
      </c>
      <c r="B3121">
        <f>'VCR Graph'!$C$3/'background data'!A3121</f>
        <v>0.64123116383461021</v>
      </c>
      <c r="C3121" t="str">
        <f>IF(AND(A3121&gt;('VCR Graph'!$C$12/'VCR Graph'!$C$14),A3121&lt;('VCR Graph'!$C$13/'VCR Graph'!$C$14)),42,"")</f>
        <v/>
      </c>
      <c r="D3121" s="2">
        <f t="shared" si="98"/>
        <v>0</v>
      </c>
      <c r="E3121" s="3" t="str">
        <f>IF(A3121&lt;=('VCR Graph'!$C$12/'VCR Graph'!$C$14),'VCR Graph'!$C$15,"")</f>
        <v/>
      </c>
      <c r="F3121" s="3" t="str">
        <f>IF(A3121&lt;=('VCR Graph'!$C$13/'VCR Graph'!$C$14),'VCR Graph'!$C$16,"")</f>
        <v/>
      </c>
      <c r="G3121">
        <v>0</v>
      </c>
    </row>
    <row r="3122" spans="1:7" x14ac:dyDescent="0.2">
      <c r="A3122" s="2">
        <f t="shared" si="99"/>
        <v>3.1199999999997674</v>
      </c>
      <c r="B3122">
        <f>'VCR Graph'!$C$3/'background data'!A3122</f>
        <v>0.64102564102568882</v>
      </c>
      <c r="C3122" t="str">
        <f>IF(AND(A3122&gt;('VCR Graph'!$C$12/'VCR Graph'!$C$14),A3122&lt;('VCR Graph'!$C$13/'VCR Graph'!$C$14)),42,"")</f>
        <v/>
      </c>
      <c r="D3122" s="2">
        <f t="shared" si="98"/>
        <v>0</v>
      </c>
      <c r="E3122" s="3" t="str">
        <f>IF(A3122&lt;=('VCR Graph'!$C$12/'VCR Graph'!$C$14),'VCR Graph'!$C$15,"")</f>
        <v/>
      </c>
      <c r="F3122" s="3" t="str">
        <f>IF(A3122&lt;=('VCR Graph'!$C$13/'VCR Graph'!$C$14),'VCR Graph'!$C$16,"")</f>
        <v/>
      </c>
      <c r="G3122">
        <v>0</v>
      </c>
    </row>
    <row r="3123" spans="1:7" x14ac:dyDescent="0.2">
      <c r="A3123" s="2">
        <f t="shared" si="99"/>
        <v>3.1209999999997673</v>
      </c>
      <c r="B3123">
        <f>'VCR Graph'!$C$3/'background data'!A3123</f>
        <v>0.64082024991994524</v>
      </c>
      <c r="C3123" t="str">
        <f>IF(AND(A3123&gt;('VCR Graph'!$C$12/'VCR Graph'!$C$14),A3123&lt;('VCR Graph'!$C$13/'VCR Graph'!$C$14)),42,"")</f>
        <v/>
      </c>
      <c r="D3123" s="2">
        <f t="shared" si="98"/>
        <v>0</v>
      </c>
      <c r="E3123" s="3" t="str">
        <f>IF(A3123&lt;=('VCR Graph'!$C$12/'VCR Graph'!$C$14),'VCR Graph'!$C$15,"")</f>
        <v/>
      </c>
      <c r="F3123" s="3" t="str">
        <f>IF(A3123&lt;=('VCR Graph'!$C$13/'VCR Graph'!$C$14),'VCR Graph'!$C$16,"")</f>
        <v/>
      </c>
      <c r="G3123">
        <v>0</v>
      </c>
    </row>
    <row r="3124" spans="1:7" x14ac:dyDescent="0.2">
      <c r="A3124" s="2">
        <f t="shared" si="99"/>
        <v>3.1219999999997672</v>
      </c>
      <c r="B3124">
        <f>'VCR Graph'!$C$3/'background data'!A3124</f>
        <v>0.64061499039082292</v>
      </c>
      <c r="C3124" t="str">
        <f>IF(AND(A3124&gt;('VCR Graph'!$C$12/'VCR Graph'!$C$14),A3124&lt;('VCR Graph'!$C$13/'VCR Graph'!$C$14)),42,"")</f>
        <v/>
      </c>
      <c r="D3124" s="2">
        <f t="shared" si="98"/>
        <v>0</v>
      </c>
      <c r="E3124" s="3" t="str">
        <f>IF(A3124&lt;=('VCR Graph'!$C$12/'VCR Graph'!$C$14),'VCR Graph'!$C$15,"")</f>
        <v/>
      </c>
      <c r="F3124" s="3" t="str">
        <f>IF(A3124&lt;=('VCR Graph'!$C$13/'VCR Graph'!$C$14),'VCR Graph'!$C$16,"")</f>
        <v/>
      </c>
      <c r="G3124">
        <v>0</v>
      </c>
    </row>
    <row r="3125" spans="1:7" x14ac:dyDescent="0.2">
      <c r="A3125" s="2">
        <f t="shared" si="99"/>
        <v>3.1229999999997671</v>
      </c>
      <c r="B3125">
        <f>'VCR Graph'!$C$3/'background data'!A3125</f>
        <v>0.64040986231192731</v>
      </c>
      <c r="C3125" t="str">
        <f>IF(AND(A3125&gt;('VCR Graph'!$C$12/'VCR Graph'!$C$14),A3125&lt;('VCR Graph'!$C$13/'VCR Graph'!$C$14)),42,"")</f>
        <v/>
      </c>
      <c r="D3125" s="2">
        <f t="shared" si="98"/>
        <v>0</v>
      </c>
      <c r="E3125" s="3" t="str">
        <f>IF(A3125&lt;=('VCR Graph'!$C$12/'VCR Graph'!$C$14),'VCR Graph'!$C$15,"")</f>
        <v/>
      </c>
      <c r="F3125" s="3" t="str">
        <f>IF(A3125&lt;=('VCR Graph'!$C$13/'VCR Graph'!$C$14),'VCR Graph'!$C$16,"")</f>
        <v/>
      </c>
      <c r="G3125">
        <v>0</v>
      </c>
    </row>
    <row r="3126" spans="1:7" x14ac:dyDescent="0.2">
      <c r="A3126" s="2">
        <f t="shared" si="99"/>
        <v>3.123999999999767</v>
      </c>
      <c r="B3126">
        <f>'VCR Graph'!$C$3/'background data'!A3126</f>
        <v>0.64020486555702594</v>
      </c>
      <c r="C3126" t="str">
        <f>IF(AND(A3126&gt;('VCR Graph'!$C$12/'VCR Graph'!$C$14),A3126&lt;('VCR Graph'!$C$13/'VCR Graph'!$C$14)),42,"")</f>
        <v/>
      </c>
      <c r="D3126" s="2">
        <f t="shared" si="98"/>
        <v>0</v>
      </c>
      <c r="E3126" s="3" t="str">
        <f>IF(A3126&lt;=('VCR Graph'!$C$12/'VCR Graph'!$C$14),'VCR Graph'!$C$15,"")</f>
        <v/>
      </c>
      <c r="F3126" s="3" t="str">
        <f>IF(A3126&lt;=('VCR Graph'!$C$13/'VCR Graph'!$C$14),'VCR Graph'!$C$16,"")</f>
        <v/>
      </c>
      <c r="G3126">
        <v>0</v>
      </c>
    </row>
    <row r="3127" spans="1:7" x14ac:dyDescent="0.2">
      <c r="A3127" s="2">
        <f t="shared" si="99"/>
        <v>3.1249999999997669</v>
      </c>
      <c r="B3127">
        <f>'VCR Graph'!$C$3/'background data'!A3127</f>
        <v>0.64000000000004775</v>
      </c>
      <c r="C3127" t="str">
        <f>IF(AND(A3127&gt;('VCR Graph'!$C$12/'VCR Graph'!$C$14),A3127&lt;('VCR Graph'!$C$13/'VCR Graph'!$C$14)),42,"")</f>
        <v/>
      </c>
      <c r="D3127" s="2">
        <f t="shared" si="98"/>
        <v>0</v>
      </c>
      <c r="E3127" s="3" t="str">
        <f>IF(A3127&lt;=('VCR Graph'!$C$12/'VCR Graph'!$C$14),'VCR Graph'!$C$15,"")</f>
        <v/>
      </c>
      <c r="F3127" s="3" t="str">
        <f>IF(A3127&lt;=('VCR Graph'!$C$13/'VCR Graph'!$C$14),'VCR Graph'!$C$16,"")</f>
        <v/>
      </c>
      <c r="G3127">
        <v>0</v>
      </c>
    </row>
    <row r="3128" spans="1:7" x14ac:dyDescent="0.2">
      <c r="A3128" s="2">
        <f t="shared" si="99"/>
        <v>3.1259999999997667</v>
      </c>
      <c r="B3128">
        <f>'VCR Graph'!$C$3/'background data'!A3128</f>
        <v>0.63979526551508292</v>
      </c>
      <c r="C3128" t="str">
        <f>IF(AND(A3128&gt;('VCR Graph'!$C$12/'VCR Graph'!$C$14),A3128&lt;('VCR Graph'!$C$13/'VCR Graph'!$C$14)),42,"")</f>
        <v/>
      </c>
      <c r="D3128" s="2">
        <f t="shared" si="98"/>
        <v>0</v>
      </c>
      <c r="E3128" s="3" t="str">
        <f>IF(A3128&lt;=('VCR Graph'!$C$12/'VCR Graph'!$C$14),'VCR Graph'!$C$15,"")</f>
        <v/>
      </c>
      <c r="F3128" s="3" t="str">
        <f>IF(A3128&lt;=('VCR Graph'!$C$13/'VCR Graph'!$C$14),'VCR Graph'!$C$16,"")</f>
        <v/>
      </c>
      <c r="G3128">
        <v>0</v>
      </c>
    </row>
    <row r="3129" spans="1:7" x14ac:dyDescent="0.2">
      <c r="A3129" s="2">
        <f t="shared" si="99"/>
        <v>3.1269999999997666</v>
      </c>
      <c r="B3129">
        <f>'VCR Graph'!$C$3/'background data'!A3129</f>
        <v>0.63959066197638292</v>
      </c>
      <c r="C3129" t="str">
        <f>IF(AND(A3129&gt;('VCR Graph'!$C$12/'VCR Graph'!$C$14),A3129&lt;('VCR Graph'!$C$13/'VCR Graph'!$C$14)),42,"")</f>
        <v/>
      </c>
      <c r="D3129" s="2">
        <f t="shared" si="98"/>
        <v>0</v>
      </c>
      <c r="E3129" s="3" t="str">
        <f>IF(A3129&lt;=('VCR Graph'!$C$12/'VCR Graph'!$C$14),'VCR Graph'!$C$15,"")</f>
        <v/>
      </c>
      <c r="F3129" s="3" t="str">
        <f>IF(A3129&lt;=('VCR Graph'!$C$13/'VCR Graph'!$C$14),'VCR Graph'!$C$16,"")</f>
        <v/>
      </c>
      <c r="G3129">
        <v>0</v>
      </c>
    </row>
    <row r="3130" spans="1:7" x14ac:dyDescent="0.2">
      <c r="A3130" s="2">
        <f t="shared" si="99"/>
        <v>3.1279999999997665</v>
      </c>
      <c r="B3130">
        <f>'VCR Graph'!$C$3/'background data'!A3130</f>
        <v>0.63938618925835977</v>
      </c>
      <c r="C3130" t="str">
        <f>IF(AND(A3130&gt;('VCR Graph'!$C$12/'VCR Graph'!$C$14),A3130&lt;('VCR Graph'!$C$13/'VCR Graph'!$C$14)),42,"")</f>
        <v/>
      </c>
      <c r="D3130" s="2">
        <f t="shared" si="98"/>
        <v>0</v>
      </c>
      <c r="E3130" s="3" t="str">
        <f>IF(A3130&lt;=('VCR Graph'!$C$12/'VCR Graph'!$C$14),'VCR Graph'!$C$15,"")</f>
        <v/>
      </c>
      <c r="F3130" s="3" t="str">
        <f>IF(A3130&lt;=('VCR Graph'!$C$13/'VCR Graph'!$C$14),'VCR Graph'!$C$16,"")</f>
        <v/>
      </c>
      <c r="G3130">
        <v>0</v>
      </c>
    </row>
    <row r="3131" spans="1:7" x14ac:dyDescent="0.2">
      <c r="A3131" s="2">
        <f t="shared" si="99"/>
        <v>3.1289999999997664</v>
      </c>
      <c r="B3131">
        <f>'VCR Graph'!$C$3/'background data'!A3131</f>
        <v>0.63918184723558624</v>
      </c>
      <c r="C3131" t="str">
        <f>IF(AND(A3131&gt;('VCR Graph'!$C$12/'VCR Graph'!$C$14),A3131&lt;('VCR Graph'!$C$13/'VCR Graph'!$C$14)),42,"")</f>
        <v/>
      </c>
      <c r="D3131" s="2">
        <f t="shared" si="98"/>
        <v>0</v>
      </c>
      <c r="E3131" s="3" t="str">
        <f>IF(A3131&lt;=('VCR Graph'!$C$12/'VCR Graph'!$C$14),'VCR Graph'!$C$15,"")</f>
        <v/>
      </c>
      <c r="F3131" s="3" t="str">
        <f>IF(A3131&lt;=('VCR Graph'!$C$13/'VCR Graph'!$C$14),'VCR Graph'!$C$16,"")</f>
        <v/>
      </c>
      <c r="G3131">
        <v>0</v>
      </c>
    </row>
    <row r="3132" spans="1:7" x14ac:dyDescent="0.2">
      <c r="A3132" s="2">
        <f t="shared" si="99"/>
        <v>3.1299999999997663</v>
      </c>
      <c r="B3132">
        <f>'VCR Graph'!$C$3/'background data'!A3132</f>
        <v>0.63897763578279532</v>
      </c>
      <c r="C3132" t="str">
        <f>IF(AND(A3132&gt;('VCR Graph'!$C$12/'VCR Graph'!$C$14),A3132&lt;('VCR Graph'!$C$13/'VCR Graph'!$C$14)),42,"")</f>
        <v/>
      </c>
      <c r="D3132" s="2">
        <f t="shared" si="98"/>
        <v>0</v>
      </c>
      <c r="E3132" s="3" t="str">
        <f>IF(A3132&lt;=('VCR Graph'!$C$12/'VCR Graph'!$C$14),'VCR Graph'!$C$15,"")</f>
        <v/>
      </c>
      <c r="F3132" s="3" t="str">
        <f>IF(A3132&lt;=('VCR Graph'!$C$13/'VCR Graph'!$C$14),'VCR Graph'!$C$16,"")</f>
        <v/>
      </c>
      <c r="G3132">
        <v>0</v>
      </c>
    </row>
    <row r="3133" spans="1:7" x14ac:dyDescent="0.2">
      <c r="A3133" s="2">
        <f t="shared" si="99"/>
        <v>3.1309999999997662</v>
      </c>
      <c r="B3133">
        <f>'VCR Graph'!$C$3/'background data'!A3133</f>
        <v>0.63877355477488007</v>
      </c>
      <c r="C3133" t="str">
        <f>IF(AND(A3133&gt;('VCR Graph'!$C$12/'VCR Graph'!$C$14),A3133&lt;('VCR Graph'!$C$13/'VCR Graph'!$C$14)),42,"")</f>
        <v/>
      </c>
      <c r="D3133" s="2">
        <f t="shared" si="98"/>
        <v>0</v>
      </c>
      <c r="E3133" s="3" t="str">
        <f>IF(A3133&lt;=('VCR Graph'!$C$12/'VCR Graph'!$C$14),'VCR Graph'!$C$15,"")</f>
        <v/>
      </c>
      <c r="F3133" s="3" t="str">
        <f>IF(A3133&lt;=('VCR Graph'!$C$13/'VCR Graph'!$C$14),'VCR Graph'!$C$16,"")</f>
        <v/>
      </c>
      <c r="G3133">
        <v>0</v>
      </c>
    </row>
    <row r="3134" spans="1:7" x14ac:dyDescent="0.2">
      <c r="A3134" s="2">
        <f t="shared" si="99"/>
        <v>3.1319999999997661</v>
      </c>
      <c r="B3134">
        <f>'VCR Graph'!$C$3/'background data'!A3134</f>
        <v>0.63856960408689312</v>
      </c>
      <c r="C3134" t="str">
        <f>IF(AND(A3134&gt;('VCR Graph'!$C$12/'VCR Graph'!$C$14),A3134&lt;('VCR Graph'!$C$13/'VCR Graph'!$C$14)),42,"")</f>
        <v/>
      </c>
      <c r="D3134" s="2">
        <f t="shared" si="98"/>
        <v>0</v>
      </c>
      <c r="E3134" s="3" t="str">
        <f>IF(A3134&lt;=('VCR Graph'!$C$12/'VCR Graph'!$C$14),'VCR Graph'!$C$15,"")</f>
        <v/>
      </c>
      <c r="F3134" s="3" t="str">
        <f>IF(A3134&lt;=('VCR Graph'!$C$13/'VCR Graph'!$C$14),'VCR Graph'!$C$16,"")</f>
        <v/>
      </c>
      <c r="G3134">
        <v>0</v>
      </c>
    </row>
    <row r="3135" spans="1:7" x14ac:dyDescent="0.2">
      <c r="A3135" s="2">
        <f t="shared" si="99"/>
        <v>3.132999999999766</v>
      </c>
      <c r="B3135">
        <f>'VCR Graph'!$C$3/'background data'!A3135</f>
        <v>0.63836578359404705</v>
      </c>
      <c r="C3135" t="str">
        <f>IF(AND(A3135&gt;('VCR Graph'!$C$12/'VCR Graph'!$C$14),A3135&lt;('VCR Graph'!$C$13/'VCR Graph'!$C$14)),42,"")</f>
        <v/>
      </c>
      <c r="D3135" s="2">
        <f t="shared" si="98"/>
        <v>0</v>
      </c>
      <c r="E3135" s="3" t="str">
        <f>IF(A3135&lt;=('VCR Graph'!$C$12/'VCR Graph'!$C$14),'VCR Graph'!$C$15,"")</f>
        <v/>
      </c>
      <c r="F3135" s="3" t="str">
        <f>IF(A3135&lt;=('VCR Graph'!$C$13/'VCR Graph'!$C$14),'VCR Graph'!$C$16,"")</f>
        <v/>
      </c>
      <c r="G3135">
        <v>0</v>
      </c>
    </row>
    <row r="3136" spans="1:7" x14ac:dyDescent="0.2">
      <c r="A3136" s="2">
        <f t="shared" si="99"/>
        <v>3.1339999999997659</v>
      </c>
      <c r="B3136">
        <f>'VCR Graph'!$C$3/'background data'!A3136</f>
        <v>0.63816209317171324</v>
      </c>
      <c r="C3136" t="str">
        <f>IF(AND(A3136&gt;('VCR Graph'!$C$12/'VCR Graph'!$C$14),A3136&lt;('VCR Graph'!$C$13/'VCR Graph'!$C$14)),42,"")</f>
        <v/>
      </c>
      <c r="D3136" s="2">
        <f t="shared" si="98"/>
        <v>0</v>
      </c>
      <c r="E3136" s="3" t="str">
        <f>IF(A3136&lt;=('VCR Graph'!$C$12/'VCR Graph'!$C$14),'VCR Graph'!$C$15,"")</f>
        <v/>
      </c>
      <c r="F3136" s="3" t="str">
        <f>IF(A3136&lt;=('VCR Graph'!$C$13/'VCR Graph'!$C$14),'VCR Graph'!$C$16,"")</f>
        <v/>
      </c>
      <c r="G3136">
        <v>0</v>
      </c>
    </row>
    <row r="3137" spans="1:7" x14ac:dyDescent="0.2">
      <c r="A3137" s="2">
        <f t="shared" si="99"/>
        <v>3.1349999999997658</v>
      </c>
      <c r="B3137">
        <f>'VCR Graph'!$C$3/'background data'!A3137</f>
        <v>0.63795853269542246</v>
      </c>
      <c r="C3137" t="str">
        <f>IF(AND(A3137&gt;('VCR Graph'!$C$12/'VCR Graph'!$C$14),A3137&lt;('VCR Graph'!$C$13/'VCR Graph'!$C$14)),42,"")</f>
        <v/>
      </c>
      <c r="D3137" s="2">
        <f t="shared" si="98"/>
        <v>0</v>
      </c>
      <c r="E3137" s="3" t="str">
        <f>IF(A3137&lt;=('VCR Graph'!$C$12/'VCR Graph'!$C$14),'VCR Graph'!$C$15,"")</f>
        <v/>
      </c>
      <c r="F3137" s="3" t="str">
        <f>IF(A3137&lt;=('VCR Graph'!$C$13/'VCR Graph'!$C$14),'VCR Graph'!$C$16,"")</f>
        <v/>
      </c>
      <c r="G3137">
        <v>0</v>
      </c>
    </row>
    <row r="3138" spans="1:7" x14ac:dyDescent="0.2">
      <c r="A3138" s="2">
        <f t="shared" si="99"/>
        <v>3.1359999999997656</v>
      </c>
      <c r="B3138">
        <f>'VCR Graph'!$C$3/'background data'!A3138</f>
        <v>0.63775510204086394</v>
      </c>
      <c r="C3138" t="str">
        <f>IF(AND(A3138&gt;('VCR Graph'!$C$12/'VCR Graph'!$C$14),A3138&lt;('VCR Graph'!$C$13/'VCR Graph'!$C$14)),42,"")</f>
        <v/>
      </c>
      <c r="D3138" s="2">
        <f t="shared" si="98"/>
        <v>0</v>
      </c>
      <c r="E3138" s="3" t="str">
        <f>IF(A3138&lt;=('VCR Graph'!$C$12/'VCR Graph'!$C$14),'VCR Graph'!$C$15,"")</f>
        <v/>
      </c>
      <c r="F3138" s="3" t="str">
        <f>IF(A3138&lt;=('VCR Graph'!$C$13/'VCR Graph'!$C$14),'VCR Graph'!$C$16,"")</f>
        <v/>
      </c>
      <c r="G3138">
        <v>0</v>
      </c>
    </row>
    <row r="3139" spans="1:7" x14ac:dyDescent="0.2">
      <c r="A3139" s="2">
        <f t="shared" si="99"/>
        <v>3.1369999999997655</v>
      </c>
      <c r="B3139">
        <f>'VCR Graph'!$C$3/'background data'!A3139</f>
        <v>0.63755180108388576</v>
      </c>
      <c r="C3139" t="str">
        <f>IF(AND(A3139&gt;('VCR Graph'!$C$12/'VCR Graph'!$C$14),A3139&lt;('VCR Graph'!$C$13/'VCR Graph'!$C$14)),42,"")</f>
        <v/>
      </c>
      <c r="D3139" s="2">
        <f t="shared" si="98"/>
        <v>0</v>
      </c>
      <c r="E3139" s="3" t="str">
        <f>IF(A3139&lt;=('VCR Graph'!$C$12/'VCR Graph'!$C$14),'VCR Graph'!$C$15,"")</f>
        <v/>
      </c>
      <c r="F3139" s="3" t="str">
        <f>IF(A3139&lt;=('VCR Graph'!$C$13/'VCR Graph'!$C$14),'VCR Graph'!$C$16,"")</f>
        <v/>
      </c>
      <c r="G3139">
        <v>0</v>
      </c>
    </row>
    <row r="3140" spans="1:7" x14ac:dyDescent="0.2">
      <c r="A3140" s="2">
        <f t="shared" si="99"/>
        <v>3.1379999999997654</v>
      </c>
      <c r="B3140">
        <f>'VCR Graph'!$C$3/'background data'!A3140</f>
        <v>0.63734862970049377</v>
      </c>
      <c r="C3140" t="str">
        <f>IF(AND(A3140&gt;('VCR Graph'!$C$12/'VCR Graph'!$C$14),A3140&lt;('VCR Graph'!$C$13/'VCR Graph'!$C$14)),42,"")</f>
        <v/>
      </c>
      <c r="D3140" s="2">
        <f t="shared" ref="D3140:D3203" si="100">D3139</f>
        <v>0</v>
      </c>
      <c r="E3140" s="3" t="str">
        <f>IF(A3140&lt;=('VCR Graph'!$C$12/'VCR Graph'!$C$14),'VCR Graph'!$C$15,"")</f>
        <v/>
      </c>
      <c r="F3140" s="3" t="str">
        <f>IF(A3140&lt;=('VCR Graph'!$C$13/'VCR Graph'!$C$14),'VCR Graph'!$C$16,"")</f>
        <v/>
      </c>
      <c r="G3140">
        <v>0</v>
      </c>
    </row>
    <row r="3141" spans="1:7" x14ac:dyDescent="0.2">
      <c r="A3141" s="2">
        <f t="shared" si="99"/>
        <v>3.1389999999997653</v>
      </c>
      <c r="B3141">
        <f>'VCR Graph'!$C$3/'background data'!A3141</f>
        <v>0.63714558776685237</v>
      </c>
      <c r="C3141" t="str">
        <f>IF(AND(A3141&gt;('VCR Graph'!$C$12/'VCR Graph'!$C$14),A3141&lt;('VCR Graph'!$C$13/'VCR Graph'!$C$14)),42,"")</f>
        <v/>
      </c>
      <c r="D3141" s="2">
        <f t="shared" si="100"/>
        <v>0</v>
      </c>
      <c r="E3141" s="3" t="str">
        <f>IF(A3141&lt;=('VCR Graph'!$C$12/'VCR Graph'!$C$14),'VCR Graph'!$C$15,"")</f>
        <v/>
      </c>
      <c r="F3141" s="3" t="str">
        <f>IF(A3141&lt;=('VCR Graph'!$C$13/'VCR Graph'!$C$14),'VCR Graph'!$C$16,"")</f>
        <v/>
      </c>
      <c r="G3141">
        <v>0</v>
      </c>
    </row>
    <row r="3142" spans="1:7" x14ac:dyDescent="0.2">
      <c r="A3142" s="2">
        <f t="shared" si="99"/>
        <v>3.1399999999997652</v>
      </c>
      <c r="B3142">
        <f>'VCR Graph'!$C$3/'background data'!A3142</f>
        <v>0.63694267515928327</v>
      </c>
      <c r="C3142" t="str">
        <f>IF(AND(A3142&gt;('VCR Graph'!$C$12/'VCR Graph'!$C$14),A3142&lt;('VCR Graph'!$C$13/'VCR Graph'!$C$14)),42,"")</f>
        <v/>
      </c>
      <c r="D3142" s="2">
        <f t="shared" si="100"/>
        <v>0</v>
      </c>
      <c r="E3142" s="3" t="str">
        <f>IF(A3142&lt;=('VCR Graph'!$C$12/'VCR Graph'!$C$14),'VCR Graph'!$C$15,"")</f>
        <v/>
      </c>
      <c r="F3142" s="3" t="str">
        <f>IF(A3142&lt;=('VCR Graph'!$C$13/'VCR Graph'!$C$14),'VCR Graph'!$C$16,"")</f>
        <v/>
      </c>
      <c r="G3142">
        <v>0</v>
      </c>
    </row>
    <row r="3143" spans="1:7" x14ac:dyDescent="0.2">
      <c r="A3143" s="2">
        <f t="shared" si="99"/>
        <v>3.1409999999997651</v>
      </c>
      <c r="B3143">
        <f>'VCR Graph'!$C$3/'background data'!A3143</f>
        <v>0.63673989175426604</v>
      </c>
      <c r="C3143" t="str">
        <f>IF(AND(A3143&gt;('VCR Graph'!$C$12/'VCR Graph'!$C$14),A3143&lt;('VCR Graph'!$C$13/'VCR Graph'!$C$14)),42,"")</f>
        <v/>
      </c>
      <c r="D3143" s="2">
        <f t="shared" si="100"/>
        <v>0</v>
      </c>
      <c r="E3143" s="3" t="str">
        <f>IF(A3143&lt;=('VCR Graph'!$C$12/'VCR Graph'!$C$14),'VCR Graph'!$C$15,"")</f>
        <v/>
      </c>
      <c r="F3143" s="3" t="str">
        <f>IF(A3143&lt;=('VCR Graph'!$C$13/'VCR Graph'!$C$14),'VCR Graph'!$C$16,"")</f>
        <v/>
      </c>
      <c r="G3143">
        <v>0</v>
      </c>
    </row>
    <row r="3144" spans="1:7" x14ac:dyDescent="0.2">
      <c r="A3144" s="2">
        <f t="shared" si="99"/>
        <v>3.141999999999765</v>
      </c>
      <c r="B3144">
        <f>'VCR Graph'!$C$3/'background data'!A3144</f>
        <v>0.63653723742843715</v>
      </c>
      <c r="C3144" t="str">
        <f>IF(AND(A3144&gt;('VCR Graph'!$C$12/'VCR Graph'!$C$14),A3144&lt;('VCR Graph'!$C$13/'VCR Graph'!$C$14)),42,"")</f>
        <v/>
      </c>
      <c r="D3144" s="2">
        <f t="shared" si="100"/>
        <v>0</v>
      </c>
      <c r="E3144" s="3" t="str">
        <f>IF(A3144&lt;=('VCR Graph'!$C$12/'VCR Graph'!$C$14),'VCR Graph'!$C$15,"")</f>
        <v/>
      </c>
      <c r="F3144" s="3" t="str">
        <f>IF(A3144&lt;=('VCR Graph'!$C$13/'VCR Graph'!$C$14),'VCR Graph'!$C$16,"")</f>
        <v/>
      </c>
      <c r="G3144">
        <v>0</v>
      </c>
    </row>
    <row r="3145" spans="1:7" x14ac:dyDescent="0.2">
      <c r="A3145" s="2">
        <f t="shared" si="99"/>
        <v>3.1429999999997649</v>
      </c>
      <c r="B3145">
        <f>'VCR Graph'!$C$3/'background data'!A3145</f>
        <v>0.63633471205859038</v>
      </c>
      <c r="C3145" t="str">
        <f>IF(AND(A3145&gt;('VCR Graph'!$C$12/'VCR Graph'!$C$14),A3145&lt;('VCR Graph'!$C$13/'VCR Graph'!$C$14)),42,"")</f>
        <v/>
      </c>
      <c r="D3145" s="2">
        <f t="shared" si="100"/>
        <v>0</v>
      </c>
      <c r="E3145" s="3" t="str">
        <f>IF(A3145&lt;=('VCR Graph'!$C$12/'VCR Graph'!$C$14),'VCR Graph'!$C$15,"")</f>
        <v/>
      </c>
      <c r="F3145" s="3" t="str">
        <f>IF(A3145&lt;=('VCR Graph'!$C$13/'VCR Graph'!$C$14),'VCR Graph'!$C$16,"")</f>
        <v/>
      </c>
      <c r="G3145">
        <v>0</v>
      </c>
    </row>
    <row r="3146" spans="1:7" x14ac:dyDescent="0.2">
      <c r="A3146" s="2">
        <f t="shared" si="99"/>
        <v>3.1439999999997648</v>
      </c>
      <c r="B3146">
        <f>'VCR Graph'!$C$3/'background data'!A3146</f>
        <v>0.63613231552167615</v>
      </c>
      <c r="C3146" t="str">
        <f>IF(AND(A3146&gt;('VCR Graph'!$C$12/'VCR Graph'!$C$14),A3146&lt;('VCR Graph'!$C$13/'VCR Graph'!$C$14)),42,"")</f>
        <v/>
      </c>
      <c r="D3146" s="2">
        <f t="shared" si="100"/>
        <v>0</v>
      </c>
      <c r="E3146" s="3" t="str">
        <f>IF(A3146&lt;=('VCR Graph'!$C$12/'VCR Graph'!$C$14),'VCR Graph'!$C$15,"")</f>
        <v/>
      </c>
      <c r="F3146" s="3" t="str">
        <f>IF(A3146&lt;=('VCR Graph'!$C$13/'VCR Graph'!$C$14),'VCR Graph'!$C$16,"")</f>
        <v/>
      </c>
      <c r="G3146">
        <v>0</v>
      </c>
    </row>
    <row r="3147" spans="1:7" x14ac:dyDescent="0.2">
      <c r="A3147" s="2">
        <f t="shared" si="99"/>
        <v>3.1449999999997647</v>
      </c>
      <c r="B3147">
        <f>'VCR Graph'!$C$3/'background data'!A3147</f>
        <v>0.63593004769480121</v>
      </c>
      <c r="C3147" t="str">
        <f>IF(AND(A3147&gt;('VCR Graph'!$C$12/'VCR Graph'!$C$14),A3147&lt;('VCR Graph'!$C$13/'VCR Graph'!$C$14)),42,"")</f>
        <v/>
      </c>
      <c r="D3147" s="2">
        <f t="shared" si="100"/>
        <v>0</v>
      </c>
      <c r="E3147" s="3" t="str">
        <f>IF(A3147&lt;=('VCR Graph'!$C$12/'VCR Graph'!$C$14),'VCR Graph'!$C$15,"")</f>
        <v/>
      </c>
      <c r="F3147" s="3" t="str">
        <f>IF(A3147&lt;=('VCR Graph'!$C$13/'VCR Graph'!$C$14),'VCR Graph'!$C$16,"")</f>
        <v/>
      </c>
      <c r="G3147">
        <v>0</v>
      </c>
    </row>
    <row r="3148" spans="1:7" x14ac:dyDescent="0.2">
      <c r="A3148" s="2">
        <f t="shared" si="99"/>
        <v>3.1459999999997645</v>
      </c>
      <c r="B3148">
        <f>'VCR Graph'!$C$3/'background data'!A3148</f>
        <v>0.63572790845522875</v>
      </c>
      <c r="C3148" t="str">
        <f>IF(AND(A3148&gt;('VCR Graph'!$C$12/'VCR Graph'!$C$14),A3148&lt;('VCR Graph'!$C$13/'VCR Graph'!$C$14)),42,"")</f>
        <v/>
      </c>
      <c r="D3148" s="2">
        <f t="shared" si="100"/>
        <v>0</v>
      </c>
      <c r="E3148" s="3" t="str">
        <f>IF(A3148&lt;=('VCR Graph'!$C$12/'VCR Graph'!$C$14),'VCR Graph'!$C$15,"")</f>
        <v/>
      </c>
      <c r="F3148" s="3" t="str">
        <f>IF(A3148&lt;=('VCR Graph'!$C$13/'VCR Graph'!$C$14),'VCR Graph'!$C$16,"")</f>
        <v/>
      </c>
      <c r="G3148">
        <v>0</v>
      </c>
    </row>
    <row r="3149" spans="1:7" x14ac:dyDescent="0.2">
      <c r="A3149" s="2">
        <f t="shared" si="99"/>
        <v>3.1469999999997644</v>
      </c>
      <c r="B3149">
        <f>'VCR Graph'!$C$3/'background data'!A3149</f>
        <v>0.63552589768037804</v>
      </c>
      <c r="C3149" t="str">
        <f>IF(AND(A3149&gt;('VCR Graph'!$C$12/'VCR Graph'!$C$14),A3149&lt;('VCR Graph'!$C$13/'VCR Graph'!$C$14)),42,"")</f>
        <v/>
      </c>
      <c r="D3149" s="2">
        <f t="shared" si="100"/>
        <v>0</v>
      </c>
      <c r="E3149" s="3" t="str">
        <f>IF(A3149&lt;=('VCR Graph'!$C$12/'VCR Graph'!$C$14),'VCR Graph'!$C$15,"")</f>
        <v/>
      </c>
      <c r="F3149" s="3" t="str">
        <f>IF(A3149&lt;=('VCR Graph'!$C$13/'VCR Graph'!$C$14),'VCR Graph'!$C$16,"")</f>
        <v/>
      </c>
      <c r="G3149">
        <v>0</v>
      </c>
    </row>
    <row r="3150" spans="1:7" x14ac:dyDescent="0.2">
      <c r="A3150" s="2">
        <f t="shared" si="99"/>
        <v>3.1479999999997643</v>
      </c>
      <c r="B3150">
        <f>'VCR Graph'!$C$3/'background data'!A3150</f>
        <v>0.63532401524782389</v>
      </c>
      <c r="C3150" t="str">
        <f>IF(AND(A3150&gt;('VCR Graph'!$C$12/'VCR Graph'!$C$14),A3150&lt;('VCR Graph'!$C$13/'VCR Graph'!$C$14)),42,"")</f>
        <v/>
      </c>
      <c r="D3150" s="2">
        <f t="shared" si="100"/>
        <v>0</v>
      </c>
      <c r="E3150" s="3" t="str">
        <f>IF(A3150&lt;=('VCR Graph'!$C$12/'VCR Graph'!$C$14),'VCR Graph'!$C$15,"")</f>
        <v/>
      </c>
      <c r="F3150" s="3" t="str">
        <f>IF(A3150&lt;=('VCR Graph'!$C$13/'VCR Graph'!$C$14),'VCR Graph'!$C$16,"")</f>
        <v/>
      </c>
      <c r="G3150">
        <v>0</v>
      </c>
    </row>
    <row r="3151" spans="1:7" x14ac:dyDescent="0.2">
      <c r="A3151" s="2">
        <f t="shared" si="99"/>
        <v>3.1489999999997642</v>
      </c>
      <c r="B3151">
        <f>'VCR Graph'!$C$3/'background data'!A3151</f>
        <v>0.63512226103529679</v>
      </c>
      <c r="C3151" t="str">
        <f>IF(AND(A3151&gt;('VCR Graph'!$C$12/'VCR Graph'!$C$14),A3151&lt;('VCR Graph'!$C$13/'VCR Graph'!$C$14)),42,"")</f>
        <v/>
      </c>
      <c r="D3151" s="2">
        <f t="shared" si="100"/>
        <v>0</v>
      </c>
      <c r="E3151" s="3" t="str">
        <f>IF(A3151&lt;=('VCR Graph'!$C$12/'VCR Graph'!$C$14),'VCR Graph'!$C$15,"")</f>
        <v/>
      </c>
      <c r="F3151" s="3" t="str">
        <f>IF(A3151&lt;=('VCR Graph'!$C$13/'VCR Graph'!$C$14),'VCR Graph'!$C$16,"")</f>
        <v/>
      </c>
      <c r="G3151">
        <v>0</v>
      </c>
    </row>
    <row r="3152" spans="1:7" x14ac:dyDescent="0.2">
      <c r="A3152" s="2">
        <f t="shared" si="99"/>
        <v>3.1499999999997641</v>
      </c>
      <c r="B3152">
        <f>'VCR Graph'!$C$3/'background data'!A3152</f>
        <v>0.63492063492068251</v>
      </c>
      <c r="C3152" t="str">
        <f>IF(AND(A3152&gt;('VCR Graph'!$C$12/'VCR Graph'!$C$14),A3152&lt;('VCR Graph'!$C$13/'VCR Graph'!$C$14)),42,"")</f>
        <v/>
      </c>
      <c r="D3152" s="2">
        <f t="shared" si="100"/>
        <v>0</v>
      </c>
      <c r="E3152" s="3" t="str">
        <f>IF(A3152&lt;=('VCR Graph'!$C$12/'VCR Graph'!$C$14),'VCR Graph'!$C$15,"")</f>
        <v/>
      </c>
      <c r="F3152" s="3" t="str">
        <f>IF(A3152&lt;=('VCR Graph'!$C$13/'VCR Graph'!$C$14),'VCR Graph'!$C$16,"")</f>
        <v/>
      </c>
      <c r="G3152">
        <v>0</v>
      </c>
    </row>
    <row r="3153" spans="1:7" x14ac:dyDescent="0.2">
      <c r="A3153" s="2">
        <f t="shared" si="99"/>
        <v>3.150999999999764</v>
      </c>
      <c r="B3153">
        <f>'VCR Graph'!$C$3/'background data'!A3153</f>
        <v>0.63471913678202152</v>
      </c>
      <c r="C3153" t="str">
        <f>IF(AND(A3153&gt;('VCR Graph'!$C$12/'VCR Graph'!$C$14),A3153&lt;('VCR Graph'!$C$13/'VCR Graph'!$C$14)),42,"")</f>
        <v/>
      </c>
      <c r="D3153" s="2">
        <f t="shared" si="100"/>
        <v>0</v>
      </c>
      <c r="E3153" s="3" t="str">
        <f>IF(A3153&lt;=('VCR Graph'!$C$12/'VCR Graph'!$C$14),'VCR Graph'!$C$15,"")</f>
        <v/>
      </c>
      <c r="F3153" s="3" t="str">
        <f>IF(A3153&lt;=('VCR Graph'!$C$13/'VCR Graph'!$C$14),'VCR Graph'!$C$16,"")</f>
        <v/>
      </c>
      <c r="G3153">
        <v>0</v>
      </c>
    </row>
    <row r="3154" spans="1:7" x14ac:dyDescent="0.2">
      <c r="A3154" s="2">
        <f t="shared" si="99"/>
        <v>3.1519999999997639</v>
      </c>
      <c r="B3154">
        <f>'VCR Graph'!$C$3/'background data'!A3154</f>
        <v>0.63451776649750946</v>
      </c>
      <c r="C3154" t="str">
        <f>IF(AND(A3154&gt;('VCR Graph'!$C$12/'VCR Graph'!$C$14),A3154&lt;('VCR Graph'!$C$13/'VCR Graph'!$C$14)),42,"")</f>
        <v/>
      </c>
      <c r="D3154" s="2">
        <f t="shared" si="100"/>
        <v>0</v>
      </c>
      <c r="E3154" s="3" t="str">
        <f>IF(A3154&lt;=('VCR Graph'!$C$12/'VCR Graph'!$C$14),'VCR Graph'!$C$15,"")</f>
        <v/>
      </c>
      <c r="F3154" s="3" t="str">
        <f>IF(A3154&lt;=('VCR Graph'!$C$13/'VCR Graph'!$C$14),'VCR Graph'!$C$16,"")</f>
        <v/>
      </c>
      <c r="G3154">
        <v>0</v>
      </c>
    </row>
    <row r="3155" spans="1:7" x14ac:dyDescent="0.2">
      <c r="A3155" s="2">
        <f t="shared" ref="A3155:A3218" si="101">A3154+0.001</f>
        <v>3.1529999999997638</v>
      </c>
      <c r="B3155">
        <f>'VCR Graph'!$C$3/'background data'!A3155</f>
        <v>0.63431652394549631</v>
      </c>
      <c r="C3155" t="str">
        <f>IF(AND(A3155&gt;('VCR Graph'!$C$12/'VCR Graph'!$C$14),A3155&lt;('VCR Graph'!$C$13/'VCR Graph'!$C$14)),42,"")</f>
        <v/>
      </c>
      <c r="D3155" s="2">
        <f t="shared" si="100"/>
        <v>0</v>
      </c>
      <c r="E3155" s="3" t="str">
        <f>IF(A3155&lt;=('VCR Graph'!$C$12/'VCR Graph'!$C$14),'VCR Graph'!$C$15,"")</f>
        <v/>
      </c>
      <c r="F3155" s="3" t="str">
        <f>IF(A3155&lt;=('VCR Graph'!$C$13/'VCR Graph'!$C$14),'VCR Graph'!$C$16,"")</f>
        <v/>
      </c>
      <c r="G3155">
        <v>0</v>
      </c>
    </row>
    <row r="3156" spans="1:7" x14ac:dyDescent="0.2">
      <c r="A3156" s="2">
        <f t="shared" si="101"/>
        <v>3.1539999999997637</v>
      </c>
      <c r="B3156">
        <f>'VCR Graph'!$C$3/'background data'!A3156</f>
        <v>0.63411540900448637</v>
      </c>
      <c r="C3156" t="str">
        <f>IF(AND(A3156&gt;('VCR Graph'!$C$12/'VCR Graph'!$C$14),A3156&lt;('VCR Graph'!$C$13/'VCR Graph'!$C$14)),42,"")</f>
        <v/>
      </c>
      <c r="D3156" s="2">
        <f t="shared" si="100"/>
        <v>0</v>
      </c>
      <c r="E3156" s="3" t="str">
        <f>IF(A3156&lt;=('VCR Graph'!$C$12/'VCR Graph'!$C$14),'VCR Graph'!$C$15,"")</f>
        <v/>
      </c>
      <c r="F3156" s="3" t="str">
        <f>IF(A3156&lt;=('VCR Graph'!$C$13/'VCR Graph'!$C$14),'VCR Graph'!$C$16,"")</f>
        <v/>
      </c>
      <c r="G3156">
        <v>0</v>
      </c>
    </row>
    <row r="3157" spans="1:7" x14ac:dyDescent="0.2">
      <c r="A3157" s="2">
        <f t="shared" si="101"/>
        <v>3.1549999999997635</v>
      </c>
      <c r="B3157">
        <f>'VCR Graph'!$C$3/'background data'!A3157</f>
        <v>0.63391442155313782</v>
      </c>
      <c r="C3157" t="str">
        <f>IF(AND(A3157&gt;('VCR Graph'!$C$12/'VCR Graph'!$C$14),A3157&lt;('VCR Graph'!$C$13/'VCR Graph'!$C$14)),42,"")</f>
        <v/>
      </c>
      <c r="D3157" s="2">
        <f t="shared" si="100"/>
        <v>0</v>
      </c>
      <c r="E3157" s="3" t="str">
        <f>IF(A3157&lt;=('VCR Graph'!$C$12/'VCR Graph'!$C$14),'VCR Graph'!$C$15,"")</f>
        <v/>
      </c>
      <c r="F3157" s="3" t="str">
        <f>IF(A3157&lt;=('VCR Graph'!$C$13/'VCR Graph'!$C$14),'VCR Graph'!$C$16,"")</f>
        <v/>
      </c>
      <c r="G3157">
        <v>0</v>
      </c>
    </row>
    <row r="3158" spans="1:7" x14ac:dyDescent="0.2">
      <c r="A3158" s="2">
        <f t="shared" si="101"/>
        <v>3.1559999999997634</v>
      </c>
      <c r="B3158">
        <f>'VCR Graph'!$C$3/'background data'!A3158</f>
        <v>0.63371356147026292</v>
      </c>
      <c r="C3158" t="str">
        <f>IF(AND(A3158&gt;('VCR Graph'!$C$12/'VCR Graph'!$C$14),A3158&lt;('VCR Graph'!$C$13/'VCR Graph'!$C$14)),42,"")</f>
        <v/>
      </c>
      <c r="D3158" s="2">
        <f t="shared" si="100"/>
        <v>0</v>
      </c>
      <c r="E3158" s="3" t="str">
        <f>IF(A3158&lt;=('VCR Graph'!$C$12/'VCR Graph'!$C$14),'VCR Graph'!$C$15,"")</f>
        <v/>
      </c>
      <c r="F3158" s="3" t="str">
        <f>IF(A3158&lt;=('VCR Graph'!$C$13/'VCR Graph'!$C$14),'VCR Graph'!$C$16,"")</f>
        <v/>
      </c>
      <c r="G3158">
        <v>0</v>
      </c>
    </row>
    <row r="3159" spans="1:7" x14ac:dyDescent="0.2">
      <c r="A3159" s="2">
        <f t="shared" si="101"/>
        <v>3.1569999999997633</v>
      </c>
      <c r="B3159">
        <f>'VCR Graph'!$C$3/'background data'!A3159</f>
        <v>0.63351282863482739</v>
      </c>
      <c r="C3159" t="str">
        <f>IF(AND(A3159&gt;('VCR Graph'!$C$12/'VCR Graph'!$C$14),A3159&lt;('VCR Graph'!$C$13/'VCR Graph'!$C$14)),42,"")</f>
        <v/>
      </c>
      <c r="D3159" s="2">
        <f t="shared" si="100"/>
        <v>0</v>
      </c>
      <c r="E3159" s="3" t="str">
        <f>IF(A3159&lt;=('VCR Graph'!$C$12/'VCR Graph'!$C$14),'VCR Graph'!$C$15,"")</f>
        <v/>
      </c>
      <c r="F3159" s="3" t="str">
        <f>IF(A3159&lt;=('VCR Graph'!$C$13/'VCR Graph'!$C$14),'VCR Graph'!$C$16,"")</f>
        <v/>
      </c>
      <c r="G3159">
        <v>0</v>
      </c>
    </row>
    <row r="3160" spans="1:7" x14ac:dyDescent="0.2">
      <c r="A3160" s="2">
        <f t="shared" si="101"/>
        <v>3.1579999999997632</v>
      </c>
      <c r="B3160">
        <f>'VCR Graph'!$C$3/'background data'!A3160</f>
        <v>0.63331222292594991</v>
      </c>
      <c r="C3160" t="str">
        <f>IF(AND(A3160&gt;('VCR Graph'!$C$12/'VCR Graph'!$C$14),A3160&lt;('VCR Graph'!$C$13/'VCR Graph'!$C$14)),42,"")</f>
        <v/>
      </c>
      <c r="D3160" s="2">
        <f t="shared" si="100"/>
        <v>0</v>
      </c>
      <c r="E3160" s="3" t="str">
        <f>IF(A3160&lt;=('VCR Graph'!$C$12/'VCR Graph'!$C$14),'VCR Graph'!$C$15,"")</f>
        <v/>
      </c>
      <c r="F3160" s="3" t="str">
        <f>IF(A3160&lt;=('VCR Graph'!$C$13/'VCR Graph'!$C$14),'VCR Graph'!$C$16,"")</f>
        <v/>
      </c>
      <c r="G3160">
        <v>0</v>
      </c>
    </row>
    <row r="3161" spans="1:7" x14ac:dyDescent="0.2">
      <c r="A3161" s="2">
        <f t="shared" si="101"/>
        <v>3.1589999999997631</v>
      </c>
      <c r="B3161">
        <f>'VCR Graph'!$C$3/'background data'!A3161</f>
        <v>0.63311174422290284</v>
      </c>
      <c r="C3161" t="str">
        <f>IF(AND(A3161&gt;('VCR Graph'!$C$12/'VCR Graph'!$C$14),A3161&lt;('VCR Graph'!$C$13/'VCR Graph'!$C$14)),42,"")</f>
        <v/>
      </c>
      <c r="D3161" s="2">
        <f t="shared" si="100"/>
        <v>0</v>
      </c>
      <c r="E3161" s="3" t="str">
        <f>IF(A3161&lt;=('VCR Graph'!$C$12/'VCR Graph'!$C$14),'VCR Graph'!$C$15,"")</f>
        <v/>
      </c>
      <c r="F3161" s="3" t="str">
        <f>IF(A3161&lt;=('VCR Graph'!$C$13/'VCR Graph'!$C$14),'VCR Graph'!$C$16,"")</f>
        <v/>
      </c>
      <c r="G3161">
        <v>0</v>
      </c>
    </row>
    <row r="3162" spans="1:7" x14ac:dyDescent="0.2">
      <c r="A3162" s="2">
        <f t="shared" si="101"/>
        <v>3.159999999999763</v>
      </c>
      <c r="B3162">
        <f>'VCR Graph'!$C$3/'background data'!A3162</f>
        <v>0.63291139240511074</v>
      </c>
      <c r="C3162" t="str">
        <f>IF(AND(A3162&gt;('VCR Graph'!$C$12/'VCR Graph'!$C$14),A3162&lt;('VCR Graph'!$C$13/'VCR Graph'!$C$14)),42,"")</f>
        <v/>
      </c>
      <c r="D3162" s="2">
        <f t="shared" si="100"/>
        <v>0</v>
      </c>
      <c r="E3162" s="3" t="str">
        <f>IF(A3162&lt;=('VCR Graph'!$C$12/'VCR Graph'!$C$14),'VCR Graph'!$C$15,"")</f>
        <v/>
      </c>
      <c r="F3162" s="3" t="str">
        <f>IF(A3162&lt;=('VCR Graph'!$C$13/'VCR Graph'!$C$14),'VCR Graph'!$C$16,"")</f>
        <v/>
      </c>
      <c r="G3162">
        <v>0</v>
      </c>
    </row>
    <row r="3163" spans="1:7" x14ac:dyDescent="0.2">
      <c r="A3163" s="2">
        <f t="shared" si="101"/>
        <v>3.1609999999997629</v>
      </c>
      <c r="B3163">
        <f>'VCR Graph'!$C$3/'background data'!A3163</f>
        <v>0.63271116735215127</v>
      </c>
      <c r="C3163" t="str">
        <f>IF(AND(A3163&gt;('VCR Graph'!$C$12/'VCR Graph'!$C$14),A3163&lt;('VCR Graph'!$C$13/'VCR Graph'!$C$14)),42,"")</f>
        <v/>
      </c>
      <c r="D3163" s="2">
        <f t="shared" si="100"/>
        <v>0</v>
      </c>
      <c r="E3163" s="3" t="str">
        <f>IF(A3163&lt;=('VCR Graph'!$C$12/'VCR Graph'!$C$14),'VCR Graph'!$C$15,"")</f>
        <v/>
      </c>
      <c r="F3163" s="3" t="str">
        <f>IF(A3163&lt;=('VCR Graph'!$C$13/'VCR Graph'!$C$14),'VCR Graph'!$C$16,"")</f>
        <v/>
      </c>
      <c r="G3163">
        <v>0</v>
      </c>
    </row>
    <row r="3164" spans="1:7" x14ac:dyDescent="0.2">
      <c r="A3164" s="2">
        <f t="shared" si="101"/>
        <v>3.1619999999997628</v>
      </c>
      <c r="B3164">
        <f>'VCR Graph'!$C$3/'background data'!A3164</f>
        <v>0.63251106894375397</v>
      </c>
      <c r="C3164" t="str">
        <f>IF(AND(A3164&gt;('VCR Graph'!$C$12/'VCR Graph'!$C$14),A3164&lt;('VCR Graph'!$C$13/'VCR Graph'!$C$14)),42,"")</f>
        <v/>
      </c>
      <c r="D3164" s="2">
        <f t="shared" si="100"/>
        <v>0</v>
      </c>
      <c r="E3164" s="3" t="str">
        <f>IF(A3164&lt;=('VCR Graph'!$C$12/'VCR Graph'!$C$14),'VCR Graph'!$C$15,"")</f>
        <v/>
      </c>
      <c r="F3164" s="3" t="str">
        <f>IF(A3164&lt;=('VCR Graph'!$C$13/'VCR Graph'!$C$14),'VCR Graph'!$C$16,"")</f>
        <v/>
      </c>
      <c r="G3164">
        <v>0</v>
      </c>
    </row>
    <row r="3165" spans="1:7" x14ac:dyDescent="0.2">
      <c r="A3165" s="2">
        <f t="shared" si="101"/>
        <v>3.1629999999997627</v>
      </c>
      <c r="B3165">
        <f>'VCR Graph'!$C$3/'background data'!A3165</f>
        <v>0.63231109705980082</v>
      </c>
      <c r="C3165" t="str">
        <f>IF(AND(A3165&gt;('VCR Graph'!$C$12/'VCR Graph'!$C$14),A3165&lt;('VCR Graph'!$C$13/'VCR Graph'!$C$14)),42,"")</f>
        <v/>
      </c>
      <c r="D3165" s="2">
        <f t="shared" si="100"/>
        <v>0</v>
      </c>
      <c r="E3165" s="3" t="str">
        <f>IF(A3165&lt;=('VCR Graph'!$C$12/'VCR Graph'!$C$14),'VCR Graph'!$C$15,"")</f>
        <v/>
      </c>
      <c r="F3165" s="3" t="str">
        <f>IF(A3165&lt;=('VCR Graph'!$C$13/'VCR Graph'!$C$14),'VCR Graph'!$C$16,"")</f>
        <v/>
      </c>
      <c r="G3165">
        <v>0</v>
      </c>
    </row>
    <row r="3166" spans="1:7" x14ac:dyDescent="0.2">
      <c r="A3166" s="2">
        <f t="shared" si="101"/>
        <v>3.1639999999997626</v>
      </c>
      <c r="B3166">
        <f>'VCR Graph'!$C$3/'background data'!A3166</f>
        <v>0.63211125158032555</v>
      </c>
      <c r="C3166" t="str">
        <f>IF(AND(A3166&gt;('VCR Graph'!$C$12/'VCR Graph'!$C$14),A3166&lt;('VCR Graph'!$C$13/'VCR Graph'!$C$14)),42,"")</f>
        <v/>
      </c>
      <c r="D3166" s="2">
        <f t="shared" si="100"/>
        <v>0</v>
      </c>
      <c r="E3166" s="3" t="str">
        <f>IF(A3166&lt;=('VCR Graph'!$C$12/'VCR Graph'!$C$14),'VCR Graph'!$C$15,"")</f>
        <v/>
      </c>
      <c r="F3166" s="3" t="str">
        <f>IF(A3166&lt;=('VCR Graph'!$C$13/'VCR Graph'!$C$14),'VCR Graph'!$C$16,"")</f>
        <v/>
      </c>
      <c r="G3166">
        <v>0</v>
      </c>
    </row>
    <row r="3167" spans="1:7" x14ac:dyDescent="0.2">
      <c r="A3167" s="2">
        <f t="shared" si="101"/>
        <v>3.1649999999997624</v>
      </c>
      <c r="B3167">
        <f>'VCR Graph'!$C$3/'background data'!A3167</f>
        <v>0.63191153238551345</v>
      </c>
      <c r="C3167" t="str">
        <f>IF(AND(A3167&gt;('VCR Graph'!$C$12/'VCR Graph'!$C$14),A3167&lt;('VCR Graph'!$C$13/'VCR Graph'!$C$14)),42,"")</f>
        <v/>
      </c>
      <c r="D3167" s="2">
        <f t="shared" si="100"/>
        <v>0</v>
      </c>
      <c r="E3167" s="3" t="str">
        <f>IF(A3167&lt;=('VCR Graph'!$C$12/'VCR Graph'!$C$14),'VCR Graph'!$C$15,"")</f>
        <v/>
      </c>
      <c r="F3167" s="3" t="str">
        <f>IF(A3167&lt;=('VCR Graph'!$C$13/'VCR Graph'!$C$14),'VCR Graph'!$C$16,"")</f>
        <v/>
      </c>
      <c r="G3167">
        <v>0</v>
      </c>
    </row>
    <row r="3168" spans="1:7" x14ac:dyDescent="0.2">
      <c r="A3168" s="2">
        <f t="shared" si="101"/>
        <v>3.1659999999997623</v>
      </c>
      <c r="B3168">
        <f>'VCR Graph'!$C$3/'background data'!A3168</f>
        <v>0.63171193935570125</v>
      </c>
      <c r="C3168" t="str">
        <f>IF(AND(A3168&gt;('VCR Graph'!$C$12/'VCR Graph'!$C$14),A3168&lt;('VCR Graph'!$C$13/'VCR Graph'!$C$14)),42,"")</f>
        <v/>
      </c>
      <c r="D3168" s="2">
        <f t="shared" si="100"/>
        <v>0</v>
      </c>
      <c r="E3168" s="3" t="str">
        <f>IF(A3168&lt;=('VCR Graph'!$C$12/'VCR Graph'!$C$14),'VCR Graph'!$C$15,"")</f>
        <v/>
      </c>
      <c r="F3168" s="3" t="str">
        <f>IF(A3168&lt;=('VCR Graph'!$C$13/'VCR Graph'!$C$14),'VCR Graph'!$C$16,"")</f>
        <v/>
      </c>
      <c r="G3168">
        <v>0</v>
      </c>
    </row>
    <row r="3169" spans="1:7" x14ac:dyDescent="0.2">
      <c r="A3169" s="2">
        <f t="shared" si="101"/>
        <v>3.1669999999997622</v>
      </c>
      <c r="B3169">
        <f>'VCR Graph'!$C$3/'background data'!A3169</f>
        <v>0.63151247237137675</v>
      </c>
      <c r="C3169" t="str">
        <f>IF(AND(A3169&gt;('VCR Graph'!$C$12/'VCR Graph'!$C$14),A3169&lt;('VCR Graph'!$C$13/'VCR Graph'!$C$14)),42,"")</f>
        <v/>
      </c>
      <c r="D3169" s="2">
        <f t="shared" si="100"/>
        <v>0</v>
      </c>
      <c r="E3169" s="3" t="str">
        <f>IF(A3169&lt;=('VCR Graph'!$C$12/'VCR Graph'!$C$14),'VCR Graph'!$C$15,"")</f>
        <v/>
      </c>
      <c r="F3169" s="3" t="str">
        <f>IF(A3169&lt;=('VCR Graph'!$C$13/'VCR Graph'!$C$14),'VCR Graph'!$C$16,"")</f>
        <v/>
      </c>
      <c r="G3169">
        <v>0</v>
      </c>
    </row>
    <row r="3170" spans="1:7" x14ac:dyDescent="0.2">
      <c r="A3170" s="2">
        <f t="shared" si="101"/>
        <v>3.1679999999997621</v>
      </c>
      <c r="B3170">
        <f>'VCR Graph'!$C$3/'background data'!A3170</f>
        <v>0.63131313131317868</v>
      </c>
      <c r="C3170" t="str">
        <f>IF(AND(A3170&gt;('VCR Graph'!$C$12/'VCR Graph'!$C$14),A3170&lt;('VCR Graph'!$C$13/'VCR Graph'!$C$14)),42,"")</f>
        <v/>
      </c>
      <c r="D3170" s="2">
        <f t="shared" si="100"/>
        <v>0</v>
      </c>
      <c r="E3170" s="3" t="str">
        <f>IF(A3170&lt;=('VCR Graph'!$C$12/'VCR Graph'!$C$14),'VCR Graph'!$C$15,"")</f>
        <v/>
      </c>
      <c r="F3170" s="3" t="str">
        <f>IF(A3170&lt;=('VCR Graph'!$C$13/'VCR Graph'!$C$14),'VCR Graph'!$C$16,"")</f>
        <v/>
      </c>
      <c r="G3170">
        <v>0</v>
      </c>
    </row>
    <row r="3171" spans="1:7" x14ac:dyDescent="0.2">
      <c r="A3171" s="2">
        <f t="shared" si="101"/>
        <v>3.168999999999762</v>
      </c>
      <c r="B3171">
        <f>'VCR Graph'!$C$3/'background data'!A3171</f>
        <v>0.6311139160618966</v>
      </c>
      <c r="C3171" t="str">
        <f>IF(AND(A3171&gt;('VCR Graph'!$C$12/'VCR Graph'!$C$14),A3171&lt;('VCR Graph'!$C$13/'VCR Graph'!$C$14)),42,"")</f>
        <v/>
      </c>
      <c r="D3171" s="2">
        <f t="shared" si="100"/>
        <v>0</v>
      </c>
      <c r="E3171" s="3" t="str">
        <f>IF(A3171&lt;=('VCR Graph'!$C$12/'VCR Graph'!$C$14),'VCR Graph'!$C$15,"")</f>
        <v/>
      </c>
      <c r="F3171" s="3" t="str">
        <f>IF(A3171&lt;=('VCR Graph'!$C$13/'VCR Graph'!$C$14),'VCR Graph'!$C$16,"")</f>
        <v/>
      </c>
      <c r="G3171">
        <v>0</v>
      </c>
    </row>
    <row r="3172" spans="1:7" x14ac:dyDescent="0.2">
      <c r="A3172" s="2">
        <f t="shared" si="101"/>
        <v>3.1699999999997619</v>
      </c>
      <c r="B3172">
        <f>'VCR Graph'!$C$3/'background data'!A3172</f>
        <v>0.63091482649847008</v>
      </c>
      <c r="C3172" t="str">
        <f>IF(AND(A3172&gt;('VCR Graph'!$C$12/'VCR Graph'!$C$14),A3172&lt;('VCR Graph'!$C$13/'VCR Graph'!$C$14)),42,"")</f>
        <v/>
      </c>
      <c r="D3172" s="2">
        <f t="shared" si="100"/>
        <v>0</v>
      </c>
      <c r="E3172" s="3" t="str">
        <f>IF(A3172&lt;=('VCR Graph'!$C$12/'VCR Graph'!$C$14),'VCR Graph'!$C$15,"")</f>
        <v/>
      </c>
      <c r="F3172" s="3" t="str">
        <f>IF(A3172&lt;=('VCR Graph'!$C$13/'VCR Graph'!$C$14),'VCR Graph'!$C$16,"")</f>
        <v/>
      </c>
      <c r="G3172">
        <v>0</v>
      </c>
    </row>
    <row r="3173" spans="1:7" x14ac:dyDescent="0.2">
      <c r="A3173" s="2">
        <f t="shared" si="101"/>
        <v>3.1709999999997618</v>
      </c>
      <c r="B3173">
        <f>'VCR Graph'!$C$3/'background data'!A3173</f>
        <v>0.63071586250398937</v>
      </c>
      <c r="C3173" t="str">
        <f>IF(AND(A3173&gt;('VCR Graph'!$C$12/'VCR Graph'!$C$14),A3173&lt;('VCR Graph'!$C$13/'VCR Graph'!$C$14)),42,"")</f>
        <v/>
      </c>
      <c r="D3173" s="2">
        <f t="shared" si="100"/>
        <v>0</v>
      </c>
      <c r="E3173" s="3" t="str">
        <f>IF(A3173&lt;=('VCR Graph'!$C$12/'VCR Graph'!$C$14),'VCR Graph'!$C$15,"")</f>
        <v/>
      </c>
      <c r="F3173" s="3" t="str">
        <f>IF(A3173&lt;=('VCR Graph'!$C$13/'VCR Graph'!$C$14),'VCR Graph'!$C$16,"")</f>
        <v/>
      </c>
      <c r="G3173">
        <v>0</v>
      </c>
    </row>
    <row r="3174" spans="1:7" x14ac:dyDescent="0.2">
      <c r="A3174" s="2">
        <f t="shared" si="101"/>
        <v>3.1719999999997617</v>
      </c>
      <c r="B3174">
        <f>'VCR Graph'!$C$3/'background data'!A3174</f>
        <v>0.63051702395969433</v>
      </c>
      <c r="C3174" t="str">
        <f>IF(AND(A3174&gt;('VCR Graph'!$C$12/'VCR Graph'!$C$14),A3174&lt;('VCR Graph'!$C$13/'VCR Graph'!$C$14)),42,"")</f>
        <v/>
      </c>
      <c r="D3174" s="2">
        <f t="shared" si="100"/>
        <v>0</v>
      </c>
      <c r="E3174" s="3" t="str">
        <f>IF(A3174&lt;=('VCR Graph'!$C$12/'VCR Graph'!$C$14),'VCR Graph'!$C$15,"")</f>
        <v/>
      </c>
      <c r="F3174" s="3" t="str">
        <f>IF(A3174&lt;=('VCR Graph'!$C$13/'VCR Graph'!$C$14),'VCR Graph'!$C$16,"")</f>
        <v/>
      </c>
      <c r="G3174">
        <v>0</v>
      </c>
    </row>
    <row r="3175" spans="1:7" x14ac:dyDescent="0.2">
      <c r="A3175" s="2">
        <f t="shared" si="101"/>
        <v>3.1729999999997616</v>
      </c>
      <c r="B3175">
        <f>'VCR Graph'!$C$3/'background data'!A3175</f>
        <v>0.63031831074697453</v>
      </c>
      <c r="C3175" t="str">
        <f>IF(AND(A3175&gt;('VCR Graph'!$C$12/'VCR Graph'!$C$14),A3175&lt;('VCR Graph'!$C$13/'VCR Graph'!$C$14)),42,"")</f>
        <v/>
      </c>
      <c r="D3175" s="2">
        <f t="shared" si="100"/>
        <v>0</v>
      </c>
      <c r="E3175" s="3" t="str">
        <f>IF(A3175&lt;=('VCR Graph'!$C$12/'VCR Graph'!$C$14),'VCR Graph'!$C$15,"")</f>
        <v/>
      </c>
      <c r="F3175" s="3" t="str">
        <f>IF(A3175&lt;=('VCR Graph'!$C$13/'VCR Graph'!$C$14),'VCR Graph'!$C$16,"")</f>
        <v/>
      </c>
      <c r="G3175">
        <v>0</v>
      </c>
    </row>
    <row r="3176" spans="1:7" x14ac:dyDescent="0.2">
      <c r="A3176" s="2">
        <f t="shared" si="101"/>
        <v>3.1739999999997615</v>
      </c>
      <c r="B3176">
        <f>'VCR Graph'!$C$3/'background data'!A3176</f>
        <v>0.63011972274736938</v>
      </c>
      <c r="C3176" t="str">
        <f>IF(AND(A3176&gt;('VCR Graph'!$C$12/'VCR Graph'!$C$14),A3176&lt;('VCR Graph'!$C$13/'VCR Graph'!$C$14)),42,"")</f>
        <v/>
      </c>
      <c r="D3176" s="2">
        <f t="shared" si="100"/>
        <v>0</v>
      </c>
      <c r="E3176" s="3" t="str">
        <f>IF(A3176&lt;=('VCR Graph'!$C$12/'VCR Graph'!$C$14),'VCR Graph'!$C$15,"")</f>
        <v/>
      </c>
      <c r="F3176" s="3" t="str">
        <f>IF(A3176&lt;=('VCR Graph'!$C$13/'VCR Graph'!$C$14),'VCR Graph'!$C$16,"")</f>
        <v/>
      </c>
      <c r="G3176">
        <v>0</v>
      </c>
    </row>
    <row r="3177" spans="1:7" x14ac:dyDescent="0.2">
      <c r="A3177" s="2">
        <f t="shared" si="101"/>
        <v>3.1749999999997613</v>
      </c>
      <c r="B3177">
        <f>'VCR Graph'!$C$3/'background data'!A3177</f>
        <v>0.62992125984256708</v>
      </c>
      <c r="C3177" t="str">
        <f>IF(AND(A3177&gt;('VCR Graph'!$C$12/'VCR Graph'!$C$14),A3177&lt;('VCR Graph'!$C$13/'VCR Graph'!$C$14)),42,"")</f>
        <v/>
      </c>
      <c r="D3177" s="2">
        <f t="shared" si="100"/>
        <v>0</v>
      </c>
      <c r="E3177" s="3" t="str">
        <f>IF(A3177&lt;=('VCR Graph'!$C$12/'VCR Graph'!$C$14),'VCR Graph'!$C$15,"")</f>
        <v/>
      </c>
      <c r="F3177" s="3" t="str">
        <f>IF(A3177&lt;=('VCR Graph'!$C$13/'VCR Graph'!$C$14),'VCR Graph'!$C$16,"")</f>
        <v/>
      </c>
      <c r="G3177">
        <v>0</v>
      </c>
    </row>
    <row r="3178" spans="1:7" x14ac:dyDescent="0.2">
      <c r="A3178" s="2">
        <f t="shared" si="101"/>
        <v>3.1759999999997612</v>
      </c>
      <c r="B3178">
        <f>'VCR Graph'!$C$3/'background data'!A3178</f>
        <v>0.62972292191440504</v>
      </c>
      <c r="C3178" t="str">
        <f>IF(AND(A3178&gt;('VCR Graph'!$C$12/'VCR Graph'!$C$14),A3178&lt;('VCR Graph'!$C$13/'VCR Graph'!$C$14)),42,"")</f>
        <v/>
      </c>
      <c r="D3178" s="2">
        <f t="shared" si="100"/>
        <v>0</v>
      </c>
      <c r="E3178" s="3" t="str">
        <f>IF(A3178&lt;=('VCR Graph'!$C$12/'VCR Graph'!$C$14),'VCR Graph'!$C$15,"")</f>
        <v/>
      </c>
      <c r="F3178" s="3" t="str">
        <f>IF(A3178&lt;=('VCR Graph'!$C$13/'VCR Graph'!$C$14),'VCR Graph'!$C$16,"")</f>
        <v/>
      </c>
      <c r="G3178">
        <v>0</v>
      </c>
    </row>
    <row r="3179" spans="1:7" x14ac:dyDescent="0.2">
      <c r="A3179" s="2">
        <f t="shared" si="101"/>
        <v>3.1769999999997611</v>
      </c>
      <c r="B3179">
        <f>'VCR Graph'!$C$3/'background data'!A3179</f>
        <v>0.62952470884486944</v>
      </c>
      <c r="C3179" t="str">
        <f>IF(AND(A3179&gt;('VCR Graph'!$C$12/'VCR Graph'!$C$14),A3179&lt;('VCR Graph'!$C$13/'VCR Graph'!$C$14)),42,"")</f>
        <v/>
      </c>
      <c r="D3179" s="2">
        <f t="shared" si="100"/>
        <v>0</v>
      </c>
      <c r="E3179" s="3" t="str">
        <f>IF(A3179&lt;=('VCR Graph'!$C$12/'VCR Graph'!$C$14),'VCR Graph'!$C$15,"")</f>
        <v/>
      </c>
      <c r="F3179" s="3" t="str">
        <f>IF(A3179&lt;=('VCR Graph'!$C$13/'VCR Graph'!$C$14),'VCR Graph'!$C$16,"")</f>
        <v/>
      </c>
      <c r="G3179">
        <v>0</v>
      </c>
    </row>
    <row r="3180" spans="1:7" x14ac:dyDescent="0.2">
      <c r="A3180" s="2">
        <f t="shared" si="101"/>
        <v>3.177999999999761</v>
      </c>
      <c r="B3180">
        <f>'VCR Graph'!$C$3/'background data'!A3180</f>
        <v>0.62932662051609511</v>
      </c>
      <c r="C3180" t="str">
        <f>IF(AND(A3180&gt;('VCR Graph'!$C$12/'VCR Graph'!$C$14),A3180&lt;('VCR Graph'!$C$13/'VCR Graph'!$C$14)),42,"")</f>
        <v/>
      </c>
      <c r="D3180" s="2">
        <f t="shared" si="100"/>
        <v>0</v>
      </c>
      <c r="E3180" s="3" t="str">
        <f>IF(A3180&lt;=('VCR Graph'!$C$12/'VCR Graph'!$C$14),'VCR Graph'!$C$15,"")</f>
        <v/>
      </c>
      <c r="F3180" s="3" t="str">
        <f>IF(A3180&lt;=('VCR Graph'!$C$13/'VCR Graph'!$C$14),'VCR Graph'!$C$16,"")</f>
        <v/>
      </c>
      <c r="G3180">
        <v>0</v>
      </c>
    </row>
    <row r="3181" spans="1:7" x14ac:dyDescent="0.2">
      <c r="A3181" s="2">
        <f t="shared" si="101"/>
        <v>3.1789999999997609</v>
      </c>
      <c r="B3181">
        <f>'VCR Graph'!$C$3/'background data'!A3181</f>
        <v>0.62912865681036501</v>
      </c>
      <c r="C3181" t="str">
        <f>IF(AND(A3181&gt;('VCR Graph'!$C$12/'VCR Graph'!$C$14),A3181&lt;('VCR Graph'!$C$13/'VCR Graph'!$C$14)),42,"")</f>
        <v/>
      </c>
      <c r="D3181" s="2">
        <f t="shared" si="100"/>
        <v>0</v>
      </c>
      <c r="E3181" s="3" t="str">
        <f>IF(A3181&lt;=('VCR Graph'!$C$12/'VCR Graph'!$C$14),'VCR Graph'!$C$15,"")</f>
        <v/>
      </c>
      <c r="F3181" s="3" t="str">
        <f>IF(A3181&lt;=('VCR Graph'!$C$13/'VCR Graph'!$C$14),'VCR Graph'!$C$16,"")</f>
        <v/>
      </c>
      <c r="G3181">
        <v>0</v>
      </c>
    </row>
    <row r="3182" spans="1:7" x14ac:dyDescent="0.2">
      <c r="A3182" s="2">
        <f t="shared" si="101"/>
        <v>3.1799999999997608</v>
      </c>
      <c r="B3182">
        <f>'VCR Graph'!$C$3/'background data'!A3182</f>
        <v>0.62893081761011016</v>
      </c>
      <c r="C3182" t="str">
        <f>IF(AND(A3182&gt;('VCR Graph'!$C$12/'VCR Graph'!$C$14),A3182&lt;('VCR Graph'!$C$13/'VCR Graph'!$C$14)),42,"")</f>
        <v/>
      </c>
      <c r="D3182" s="2">
        <f t="shared" si="100"/>
        <v>0</v>
      </c>
      <c r="E3182" s="3" t="str">
        <f>IF(A3182&lt;=('VCR Graph'!$C$12/'VCR Graph'!$C$14),'VCR Graph'!$C$15,"")</f>
        <v/>
      </c>
      <c r="F3182" s="3" t="str">
        <f>IF(A3182&lt;=('VCR Graph'!$C$13/'VCR Graph'!$C$14),'VCR Graph'!$C$16,"")</f>
        <v/>
      </c>
      <c r="G3182">
        <v>0</v>
      </c>
    </row>
    <row r="3183" spans="1:7" x14ac:dyDescent="0.2">
      <c r="A3183" s="2">
        <f t="shared" si="101"/>
        <v>3.1809999999997607</v>
      </c>
      <c r="B3183">
        <f>'VCR Graph'!$C$3/'background data'!A3183</f>
        <v>0.62873310279790962</v>
      </c>
      <c r="C3183" t="str">
        <f>IF(AND(A3183&gt;('VCR Graph'!$C$12/'VCR Graph'!$C$14),A3183&lt;('VCR Graph'!$C$13/'VCR Graph'!$C$14)),42,"")</f>
        <v/>
      </c>
      <c r="D3183" s="2">
        <f t="shared" si="100"/>
        <v>0</v>
      </c>
      <c r="E3183" s="3" t="str">
        <f>IF(A3183&lt;=('VCR Graph'!$C$12/'VCR Graph'!$C$14),'VCR Graph'!$C$15,"")</f>
        <v/>
      </c>
      <c r="F3183" s="3" t="str">
        <f>IF(A3183&lt;=('VCR Graph'!$C$13/'VCR Graph'!$C$14),'VCR Graph'!$C$16,"")</f>
        <v/>
      </c>
      <c r="G3183">
        <v>0</v>
      </c>
    </row>
    <row r="3184" spans="1:7" x14ac:dyDescent="0.2">
      <c r="A3184" s="2">
        <f t="shared" si="101"/>
        <v>3.1819999999997606</v>
      </c>
      <c r="B3184">
        <f>'VCR Graph'!$C$3/'background data'!A3184</f>
        <v>0.62853551225648974</v>
      </c>
      <c r="C3184" t="str">
        <f>IF(AND(A3184&gt;('VCR Graph'!$C$12/'VCR Graph'!$C$14),A3184&lt;('VCR Graph'!$C$13/'VCR Graph'!$C$14)),42,"")</f>
        <v/>
      </c>
      <c r="D3184" s="2">
        <f t="shared" si="100"/>
        <v>0</v>
      </c>
      <c r="E3184" s="3" t="str">
        <f>IF(A3184&lt;=('VCR Graph'!$C$12/'VCR Graph'!$C$14),'VCR Graph'!$C$15,"")</f>
        <v/>
      </c>
      <c r="F3184" s="3" t="str">
        <f>IF(A3184&lt;=('VCR Graph'!$C$13/'VCR Graph'!$C$14),'VCR Graph'!$C$16,"")</f>
        <v/>
      </c>
      <c r="G3184">
        <v>0</v>
      </c>
    </row>
    <row r="3185" spans="1:7" x14ac:dyDescent="0.2">
      <c r="A3185" s="2">
        <f t="shared" si="101"/>
        <v>3.1829999999997605</v>
      </c>
      <c r="B3185">
        <f>'VCR Graph'!$C$3/'background data'!A3185</f>
        <v>0.62833804586872466</v>
      </c>
      <c r="C3185" t="str">
        <f>IF(AND(A3185&gt;('VCR Graph'!$C$12/'VCR Graph'!$C$14),A3185&lt;('VCR Graph'!$C$13/'VCR Graph'!$C$14)),42,"")</f>
        <v/>
      </c>
      <c r="D3185" s="2">
        <f t="shared" si="100"/>
        <v>0</v>
      </c>
      <c r="E3185" s="3" t="str">
        <f>IF(A3185&lt;=('VCR Graph'!$C$12/'VCR Graph'!$C$14),'VCR Graph'!$C$15,"")</f>
        <v/>
      </c>
      <c r="F3185" s="3" t="str">
        <f>IF(A3185&lt;=('VCR Graph'!$C$13/'VCR Graph'!$C$14),'VCR Graph'!$C$16,"")</f>
        <v/>
      </c>
      <c r="G3185">
        <v>0</v>
      </c>
    </row>
    <row r="3186" spans="1:7" x14ac:dyDescent="0.2">
      <c r="A3186" s="2">
        <f t="shared" si="101"/>
        <v>3.1839999999997604</v>
      </c>
      <c r="B3186">
        <f>'VCR Graph'!$C$3/'background data'!A3186</f>
        <v>0.62814070351763518</v>
      </c>
      <c r="C3186" t="str">
        <f>IF(AND(A3186&gt;('VCR Graph'!$C$12/'VCR Graph'!$C$14),A3186&lt;('VCR Graph'!$C$13/'VCR Graph'!$C$14)),42,"")</f>
        <v/>
      </c>
      <c r="D3186" s="2">
        <f t="shared" si="100"/>
        <v>0</v>
      </c>
      <c r="E3186" s="3" t="str">
        <f>IF(A3186&lt;=('VCR Graph'!$C$12/'VCR Graph'!$C$14),'VCR Graph'!$C$15,"")</f>
        <v/>
      </c>
      <c r="F3186" s="3" t="str">
        <f>IF(A3186&lt;=('VCR Graph'!$C$13/'VCR Graph'!$C$14),'VCR Graph'!$C$16,"")</f>
        <v/>
      </c>
      <c r="G3186">
        <v>0</v>
      </c>
    </row>
    <row r="3187" spans="1:7" x14ac:dyDescent="0.2">
      <c r="A3187" s="2">
        <f t="shared" si="101"/>
        <v>3.1849999999997602</v>
      </c>
      <c r="B3187">
        <f>'VCR Graph'!$C$3/'background data'!A3187</f>
        <v>0.62794348508638953</v>
      </c>
      <c r="C3187" t="str">
        <f>IF(AND(A3187&gt;('VCR Graph'!$C$12/'VCR Graph'!$C$14),A3187&lt;('VCR Graph'!$C$13/'VCR Graph'!$C$14)),42,"")</f>
        <v/>
      </c>
      <c r="D3187" s="2">
        <f t="shared" si="100"/>
        <v>0</v>
      </c>
      <c r="E3187" s="3" t="str">
        <f>IF(A3187&lt;=('VCR Graph'!$C$12/'VCR Graph'!$C$14),'VCR Graph'!$C$15,"")</f>
        <v/>
      </c>
      <c r="F3187" s="3" t="str">
        <f>IF(A3187&lt;=('VCR Graph'!$C$13/'VCR Graph'!$C$14),'VCR Graph'!$C$16,"")</f>
        <v/>
      </c>
      <c r="G3187">
        <v>0</v>
      </c>
    </row>
    <row r="3188" spans="1:7" x14ac:dyDescent="0.2">
      <c r="A3188" s="2">
        <f t="shared" si="101"/>
        <v>3.1859999999997601</v>
      </c>
      <c r="B3188">
        <f>'VCR Graph'!$C$3/'background data'!A3188</f>
        <v>0.62774639045830216</v>
      </c>
      <c r="C3188" t="str">
        <f>IF(AND(A3188&gt;('VCR Graph'!$C$12/'VCR Graph'!$C$14),A3188&lt;('VCR Graph'!$C$13/'VCR Graph'!$C$14)),42,"")</f>
        <v/>
      </c>
      <c r="D3188" s="2">
        <f t="shared" si="100"/>
        <v>0</v>
      </c>
      <c r="E3188" s="3" t="str">
        <f>IF(A3188&lt;=('VCR Graph'!$C$12/'VCR Graph'!$C$14),'VCR Graph'!$C$15,"")</f>
        <v/>
      </c>
      <c r="F3188" s="3" t="str">
        <f>IF(A3188&lt;=('VCR Graph'!$C$13/'VCR Graph'!$C$14),'VCR Graph'!$C$16,"")</f>
        <v/>
      </c>
      <c r="G3188">
        <v>0</v>
      </c>
    </row>
    <row r="3189" spans="1:7" x14ac:dyDescent="0.2">
      <c r="A3189" s="2">
        <f t="shared" si="101"/>
        <v>3.18699999999976</v>
      </c>
      <c r="B3189">
        <f>'VCR Graph'!$C$3/'background data'!A3189</f>
        <v>0.62754941951683418</v>
      </c>
      <c r="C3189" t="str">
        <f>IF(AND(A3189&gt;('VCR Graph'!$C$12/'VCR Graph'!$C$14),A3189&lt;('VCR Graph'!$C$13/'VCR Graph'!$C$14)),42,"")</f>
        <v/>
      </c>
      <c r="D3189" s="2">
        <f t="shared" si="100"/>
        <v>0</v>
      </c>
      <c r="E3189" s="3" t="str">
        <f>IF(A3189&lt;=('VCR Graph'!$C$12/'VCR Graph'!$C$14),'VCR Graph'!$C$15,"")</f>
        <v/>
      </c>
      <c r="F3189" s="3" t="str">
        <f>IF(A3189&lt;=('VCR Graph'!$C$13/'VCR Graph'!$C$14),'VCR Graph'!$C$16,"")</f>
        <v/>
      </c>
      <c r="G3189">
        <v>0</v>
      </c>
    </row>
    <row r="3190" spans="1:7" x14ac:dyDescent="0.2">
      <c r="A3190" s="2">
        <f t="shared" si="101"/>
        <v>3.1879999999997599</v>
      </c>
      <c r="B3190">
        <f>'VCR Graph'!$C$3/'background data'!A3190</f>
        <v>0.62735257214559303</v>
      </c>
      <c r="C3190" t="str">
        <f>IF(AND(A3190&gt;('VCR Graph'!$C$12/'VCR Graph'!$C$14),A3190&lt;('VCR Graph'!$C$13/'VCR Graph'!$C$14)),42,"")</f>
        <v/>
      </c>
      <c r="D3190" s="2">
        <f t="shared" si="100"/>
        <v>0</v>
      </c>
      <c r="E3190" s="3" t="str">
        <f>IF(A3190&lt;=('VCR Graph'!$C$12/'VCR Graph'!$C$14),'VCR Graph'!$C$15,"")</f>
        <v/>
      </c>
      <c r="F3190" s="3" t="str">
        <f>IF(A3190&lt;=('VCR Graph'!$C$13/'VCR Graph'!$C$14),'VCR Graph'!$C$16,"")</f>
        <v/>
      </c>
      <c r="G3190">
        <v>0</v>
      </c>
    </row>
    <row r="3191" spans="1:7" x14ac:dyDescent="0.2">
      <c r="A3191" s="2">
        <f t="shared" si="101"/>
        <v>3.1889999999997598</v>
      </c>
      <c r="B3191">
        <f>'VCR Graph'!$C$3/'background data'!A3191</f>
        <v>0.62715584822833192</v>
      </c>
      <c r="C3191" t="str">
        <f>IF(AND(A3191&gt;('VCR Graph'!$C$12/'VCR Graph'!$C$14),A3191&lt;('VCR Graph'!$C$13/'VCR Graph'!$C$14)),42,"")</f>
        <v/>
      </c>
      <c r="D3191" s="2">
        <f t="shared" si="100"/>
        <v>0</v>
      </c>
      <c r="E3191" s="3" t="str">
        <f>IF(A3191&lt;=('VCR Graph'!$C$12/'VCR Graph'!$C$14),'VCR Graph'!$C$15,"")</f>
        <v/>
      </c>
      <c r="F3191" s="3" t="str">
        <f>IF(A3191&lt;=('VCR Graph'!$C$13/'VCR Graph'!$C$14),'VCR Graph'!$C$16,"")</f>
        <v/>
      </c>
      <c r="G3191">
        <v>0</v>
      </c>
    </row>
    <row r="3192" spans="1:7" x14ac:dyDescent="0.2">
      <c r="A3192" s="2">
        <f t="shared" si="101"/>
        <v>3.1899999999997597</v>
      </c>
      <c r="B3192">
        <f>'VCR Graph'!$C$3/'background data'!A3192</f>
        <v>0.62695924764895006</v>
      </c>
      <c r="C3192" t="str">
        <f>IF(AND(A3192&gt;('VCR Graph'!$C$12/'VCR Graph'!$C$14),A3192&lt;('VCR Graph'!$C$13/'VCR Graph'!$C$14)),42,"")</f>
        <v/>
      </c>
      <c r="D3192" s="2">
        <f t="shared" si="100"/>
        <v>0</v>
      </c>
      <c r="E3192" s="3" t="str">
        <f>IF(A3192&lt;=('VCR Graph'!$C$12/'VCR Graph'!$C$14),'VCR Graph'!$C$15,"")</f>
        <v/>
      </c>
      <c r="F3192" s="3" t="str">
        <f>IF(A3192&lt;=('VCR Graph'!$C$13/'VCR Graph'!$C$14),'VCR Graph'!$C$16,"")</f>
        <v/>
      </c>
      <c r="G3192">
        <v>0</v>
      </c>
    </row>
    <row r="3193" spans="1:7" x14ac:dyDescent="0.2">
      <c r="A3193" s="2">
        <f t="shared" si="101"/>
        <v>3.1909999999997596</v>
      </c>
      <c r="B3193">
        <f>'VCR Graph'!$C$3/'background data'!A3193</f>
        <v>0.62676277029149186</v>
      </c>
      <c r="C3193" t="str">
        <f>IF(AND(A3193&gt;('VCR Graph'!$C$12/'VCR Graph'!$C$14),A3193&lt;('VCR Graph'!$C$13/'VCR Graph'!$C$14)),42,"")</f>
        <v/>
      </c>
      <c r="D3193" s="2">
        <f t="shared" si="100"/>
        <v>0</v>
      </c>
      <c r="E3193" s="3" t="str">
        <f>IF(A3193&lt;=('VCR Graph'!$C$12/'VCR Graph'!$C$14),'VCR Graph'!$C$15,"")</f>
        <v/>
      </c>
      <c r="F3193" s="3" t="str">
        <f>IF(A3193&lt;=('VCR Graph'!$C$13/'VCR Graph'!$C$14),'VCR Graph'!$C$16,"")</f>
        <v/>
      </c>
      <c r="G3193">
        <v>0</v>
      </c>
    </row>
    <row r="3194" spans="1:7" x14ac:dyDescent="0.2">
      <c r="A3194" s="2">
        <f t="shared" si="101"/>
        <v>3.1919999999997595</v>
      </c>
      <c r="B3194">
        <f>'VCR Graph'!$C$3/'background data'!A3194</f>
        <v>0.62656641604014751</v>
      </c>
      <c r="C3194" t="str">
        <f>IF(AND(A3194&gt;('VCR Graph'!$C$12/'VCR Graph'!$C$14),A3194&lt;('VCR Graph'!$C$13/'VCR Graph'!$C$14)),42,"")</f>
        <v/>
      </c>
      <c r="D3194" s="2">
        <f t="shared" si="100"/>
        <v>0</v>
      </c>
      <c r="E3194" s="3" t="str">
        <f>IF(A3194&lt;=('VCR Graph'!$C$12/'VCR Graph'!$C$14),'VCR Graph'!$C$15,"")</f>
        <v/>
      </c>
      <c r="F3194" s="3" t="str">
        <f>IF(A3194&lt;=('VCR Graph'!$C$13/'VCR Graph'!$C$14),'VCR Graph'!$C$16,"")</f>
        <v/>
      </c>
      <c r="G3194">
        <v>0</v>
      </c>
    </row>
    <row r="3195" spans="1:7" x14ac:dyDescent="0.2">
      <c r="A3195" s="2">
        <f t="shared" si="101"/>
        <v>3.1929999999997594</v>
      </c>
      <c r="B3195">
        <f>'VCR Graph'!$C$3/'background data'!A3195</f>
        <v>0.62637018477925177</v>
      </c>
      <c r="C3195" t="str">
        <f>IF(AND(A3195&gt;('VCR Graph'!$C$12/'VCR Graph'!$C$14),A3195&lt;('VCR Graph'!$C$13/'VCR Graph'!$C$14)),42,"")</f>
        <v/>
      </c>
      <c r="D3195" s="2">
        <f t="shared" si="100"/>
        <v>0</v>
      </c>
      <c r="E3195" s="3" t="str">
        <f>IF(A3195&lt;=('VCR Graph'!$C$12/'VCR Graph'!$C$14),'VCR Graph'!$C$15,"")</f>
        <v/>
      </c>
      <c r="F3195" s="3" t="str">
        <f>IF(A3195&lt;=('VCR Graph'!$C$13/'VCR Graph'!$C$14),'VCR Graph'!$C$16,"")</f>
        <v/>
      </c>
      <c r="G3195">
        <v>0</v>
      </c>
    </row>
    <row r="3196" spans="1:7" x14ac:dyDescent="0.2">
      <c r="A3196" s="2">
        <f t="shared" si="101"/>
        <v>3.1939999999997593</v>
      </c>
      <c r="B3196">
        <f>'VCR Graph'!$C$3/'background data'!A3196</f>
        <v>0.62617407639328448</v>
      </c>
      <c r="C3196" t="str">
        <f>IF(AND(A3196&gt;('VCR Graph'!$C$12/'VCR Graph'!$C$14),A3196&lt;('VCR Graph'!$C$13/'VCR Graph'!$C$14)),42,"")</f>
        <v/>
      </c>
      <c r="D3196" s="2">
        <f t="shared" si="100"/>
        <v>0</v>
      </c>
      <c r="E3196" s="3" t="str">
        <f>IF(A3196&lt;=('VCR Graph'!$C$12/'VCR Graph'!$C$14),'VCR Graph'!$C$15,"")</f>
        <v/>
      </c>
      <c r="F3196" s="3" t="str">
        <f>IF(A3196&lt;=('VCR Graph'!$C$13/'VCR Graph'!$C$14),'VCR Graph'!$C$16,"")</f>
        <v/>
      </c>
      <c r="G3196">
        <v>0</v>
      </c>
    </row>
    <row r="3197" spans="1:7" x14ac:dyDescent="0.2">
      <c r="A3197" s="2">
        <f t="shared" si="101"/>
        <v>3.1949999999997591</v>
      </c>
      <c r="B3197">
        <f>'VCR Graph'!$C$3/'background data'!A3197</f>
        <v>0.62597809076687039</v>
      </c>
      <c r="C3197" t="str">
        <f>IF(AND(A3197&gt;('VCR Graph'!$C$12/'VCR Graph'!$C$14),A3197&lt;('VCR Graph'!$C$13/'VCR Graph'!$C$14)),42,"")</f>
        <v/>
      </c>
      <c r="D3197" s="2">
        <f t="shared" si="100"/>
        <v>0</v>
      </c>
      <c r="E3197" s="3" t="str">
        <f>IF(A3197&lt;=('VCR Graph'!$C$12/'VCR Graph'!$C$14),'VCR Graph'!$C$15,"")</f>
        <v/>
      </c>
      <c r="F3197" s="3" t="str">
        <f>IF(A3197&lt;=('VCR Graph'!$C$13/'VCR Graph'!$C$14),'VCR Graph'!$C$16,"")</f>
        <v/>
      </c>
      <c r="G3197">
        <v>0</v>
      </c>
    </row>
    <row r="3198" spans="1:7" x14ac:dyDescent="0.2">
      <c r="A3198" s="2">
        <f t="shared" si="101"/>
        <v>3.195999999999759</v>
      </c>
      <c r="B3198">
        <f>'VCR Graph'!$C$3/'background data'!A3198</f>
        <v>0.6257822277847781</v>
      </c>
      <c r="C3198" t="str">
        <f>IF(AND(A3198&gt;('VCR Graph'!$C$12/'VCR Graph'!$C$14),A3198&lt;('VCR Graph'!$C$13/'VCR Graph'!$C$14)),42,"")</f>
        <v/>
      </c>
      <c r="D3198" s="2">
        <f t="shared" si="100"/>
        <v>0</v>
      </c>
      <c r="E3198" s="3" t="str">
        <f>IF(A3198&lt;=('VCR Graph'!$C$12/'VCR Graph'!$C$14),'VCR Graph'!$C$15,"")</f>
        <v/>
      </c>
      <c r="F3198" s="3" t="str">
        <f>IF(A3198&lt;=('VCR Graph'!$C$13/'VCR Graph'!$C$14),'VCR Graph'!$C$16,"")</f>
        <v/>
      </c>
      <c r="G3198">
        <v>0</v>
      </c>
    </row>
    <row r="3199" spans="1:7" x14ac:dyDescent="0.2">
      <c r="A3199" s="2">
        <f t="shared" si="101"/>
        <v>3.1969999999997589</v>
      </c>
      <c r="B3199">
        <f>'VCR Graph'!$C$3/'background data'!A3199</f>
        <v>0.62558648733192079</v>
      </c>
      <c r="C3199" t="str">
        <f>IF(AND(A3199&gt;('VCR Graph'!$C$12/'VCR Graph'!$C$14),A3199&lt;('VCR Graph'!$C$13/'VCR Graph'!$C$14)),42,"")</f>
        <v/>
      </c>
      <c r="D3199" s="2">
        <f t="shared" si="100"/>
        <v>0</v>
      </c>
      <c r="E3199" s="3" t="str">
        <f>IF(A3199&lt;=('VCR Graph'!$C$12/'VCR Graph'!$C$14),'VCR Graph'!$C$15,"")</f>
        <v/>
      </c>
      <c r="F3199" s="3" t="str">
        <f>IF(A3199&lt;=('VCR Graph'!$C$13/'VCR Graph'!$C$14),'VCR Graph'!$C$16,"")</f>
        <v/>
      </c>
      <c r="G3199">
        <v>0</v>
      </c>
    </row>
    <row r="3200" spans="1:7" x14ac:dyDescent="0.2">
      <c r="A3200" s="2">
        <f t="shared" si="101"/>
        <v>3.1979999999997588</v>
      </c>
      <c r="B3200">
        <f>'VCR Graph'!$C$3/'background data'!A3200</f>
        <v>0.62539086929335552</v>
      </c>
      <c r="C3200" t="str">
        <f>IF(AND(A3200&gt;('VCR Graph'!$C$12/'VCR Graph'!$C$14),A3200&lt;('VCR Graph'!$C$13/'VCR Graph'!$C$14)),42,"")</f>
        <v/>
      </c>
      <c r="D3200" s="2">
        <f t="shared" si="100"/>
        <v>0</v>
      </c>
      <c r="E3200" s="3" t="str">
        <f>IF(A3200&lt;=('VCR Graph'!$C$12/'VCR Graph'!$C$14),'VCR Graph'!$C$15,"")</f>
        <v/>
      </c>
      <c r="F3200" s="3" t="str">
        <f>IF(A3200&lt;=('VCR Graph'!$C$13/'VCR Graph'!$C$14),'VCR Graph'!$C$16,"")</f>
        <v/>
      </c>
      <c r="G3200">
        <v>0</v>
      </c>
    </row>
    <row r="3201" spans="1:7" x14ac:dyDescent="0.2">
      <c r="A3201" s="2">
        <f t="shared" si="101"/>
        <v>3.1989999999997587</v>
      </c>
      <c r="B3201">
        <f>'VCR Graph'!$C$3/'background data'!A3201</f>
        <v>0.6251953735542829</v>
      </c>
      <c r="C3201" t="str">
        <f>IF(AND(A3201&gt;('VCR Graph'!$C$12/'VCR Graph'!$C$14),A3201&lt;('VCR Graph'!$C$13/'VCR Graph'!$C$14)),42,"")</f>
        <v/>
      </c>
      <c r="D3201" s="2">
        <f t="shared" si="100"/>
        <v>0</v>
      </c>
      <c r="E3201" s="3" t="str">
        <f>IF(A3201&lt;=('VCR Graph'!$C$12/'VCR Graph'!$C$14),'VCR Graph'!$C$15,"")</f>
        <v/>
      </c>
      <c r="F3201" s="3" t="str">
        <f>IF(A3201&lt;=('VCR Graph'!$C$13/'VCR Graph'!$C$14),'VCR Graph'!$C$16,"")</f>
        <v/>
      </c>
      <c r="G3201">
        <v>0</v>
      </c>
    </row>
    <row r="3202" spans="1:7" x14ac:dyDescent="0.2">
      <c r="A3202" s="2">
        <f t="shared" si="101"/>
        <v>3.1999999999997586</v>
      </c>
      <c r="B3202">
        <f>'VCR Graph'!$C$3/'background data'!A3202</f>
        <v>0.62500000000004718</v>
      </c>
      <c r="C3202" t="str">
        <f>IF(AND(A3202&gt;('VCR Graph'!$C$12/'VCR Graph'!$C$14),A3202&lt;('VCR Graph'!$C$13/'VCR Graph'!$C$14)),42,"")</f>
        <v/>
      </c>
      <c r="D3202" s="2">
        <f t="shared" si="100"/>
        <v>0</v>
      </c>
      <c r="E3202" s="3" t="str">
        <f>IF(A3202&lt;=('VCR Graph'!$C$12/'VCR Graph'!$C$14),'VCR Graph'!$C$15,"")</f>
        <v/>
      </c>
      <c r="F3202" s="3" t="str">
        <f>IF(A3202&lt;=('VCR Graph'!$C$13/'VCR Graph'!$C$14),'VCR Graph'!$C$16,"")</f>
        <v/>
      </c>
      <c r="G3202">
        <v>0</v>
      </c>
    </row>
    <row r="3203" spans="1:7" x14ac:dyDescent="0.2">
      <c r="A3203" s="2">
        <f t="shared" si="101"/>
        <v>3.2009999999997585</v>
      </c>
      <c r="B3203">
        <f>'VCR Graph'!$C$3/'background data'!A3203</f>
        <v>0.62480474851613588</v>
      </c>
      <c r="C3203" t="str">
        <f>IF(AND(A3203&gt;('VCR Graph'!$C$12/'VCR Graph'!$C$14),A3203&lt;('VCR Graph'!$C$13/'VCR Graph'!$C$14)),42,"")</f>
        <v/>
      </c>
      <c r="D3203" s="2">
        <f t="shared" si="100"/>
        <v>0</v>
      </c>
      <c r="E3203" s="3" t="str">
        <f>IF(A3203&lt;=('VCR Graph'!$C$12/'VCR Graph'!$C$14),'VCR Graph'!$C$15,"")</f>
        <v/>
      </c>
      <c r="F3203" s="3" t="str">
        <f>IF(A3203&lt;=('VCR Graph'!$C$13/'VCR Graph'!$C$14),'VCR Graph'!$C$16,"")</f>
        <v/>
      </c>
      <c r="G3203">
        <v>0</v>
      </c>
    </row>
    <row r="3204" spans="1:7" x14ac:dyDescent="0.2">
      <c r="A3204" s="2">
        <f t="shared" si="101"/>
        <v>3.2019999999997584</v>
      </c>
      <c r="B3204">
        <f>'VCR Graph'!$C$3/'background data'!A3204</f>
        <v>0.62460961898817957</v>
      </c>
      <c r="C3204" t="str">
        <f>IF(AND(A3204&gt;('VCR Graph'!$C$12/'VCR Graph'!$C$14),A3204&lt;('VCR Graph'!$C$13/'VCR Graph'!$C$14)),42,"")</f>
        <v/>
      </c>
      <c r="D3204" s="2">
        <f t="shared" ref="D3204:D3267" si="102">D3203</f>
        <v>0</v>
      </c>
      <c r="E3204" s="3" t="str">
        <f>IF(A3204&lt;=('VCR Graph'!$C$12/'VCR Graph'!$C$14),'VCR Graph'!$C$15,"")</f>
        <v/>
      </c>
      <c r="F3204" s="3" t="str">
        <f>IF(A3204&lt;=('VCR Graph'!$C$13/'VCR Graph'!$C$14),'VCR Graph'!$C$16,"")</f>
        <v/>
      </c>
      <c r="G3204">
        <v>0</v>
      </c>
    </row>
    <row r="3205" spans="1:7" x14ac:dyDescent="0.2">
      <c r="A3205" s="2">
        <f t="shared" si="101"/>
        <v>3.2029999999997583</v>
      </c>
      <c r="B3205">
        <f>'VCR Graph'!$C$3/'background data'!A3205</f>
        <v>0.62441461130195164</v>
      </c>
      <c r="C3205" t="str">
        <f>IF(AND(A3205&gt;('VCR Graph'!$C$12/'VCR Graph'!$C$14),A3205&lt;('VCR Graph'!$C$13/'VCR Graph'!$C$14)),42,"")</f>
        <v/>
      </c>
      <c r="D3205" s="2">
        <f t="shared" si="102"/>
        <v>0</v>
      </c>
      <c r="E3205" s="3" t="str">
        <f>IF(A3205&lt;=('VCR Graph'!$C$12/'VCR Graph'!$C$14),'VCR Graph'!$C$15,"")</f>
        <v/>
      </c>
      <c r="F3205" s="3" t="str">
        <f>IF(A3205&lt;=('VCR Graph'!$C$13/'VCR Graph'!$C$14),'VCR Graph'!$C$16,"")</f>
        <v/>
      </c>
      <c r="G3205">
        <v>0</v>
      </c>
    </row>
    <row r="3206" spans="1:7" x14ac:dyDescent="0.2">
      <c r="A3206" s="2">
        <f t="shared" si="101"/>
        <v>3.2039999999997582</v>
      </c>
      <c r="B3206">
        <f>'VCR Graph'!$C$3/'background data'!A3206</f>
        <v>0.624219725343368</v>
      </c>
      <c r="C3206" t="str">
        <f>IF(AND(A3206&gt;('VCR Graph'!$C$12/'VCR Graph'!$C$14),A3206&lt;('VCR Graph'!$C$13/'VCR Graph'!$C$14)),42,"")</f>
        <v/>
      </c>
      <c r="D3206" s="2">
        <f t="shared" si="102"/>
        <v>0</v>
      </c>
      <c r="E3206" s="3" t="str">
        <f>IF(A3206&lt;=('VCR Graph'!$C$12/'VCR Graph'!$C$14),'VCR Graph'!$C$15,"")</f>
        <v/>
      </c>
      <c r="F3206" s="3" t="str">
        <f>IF(A3206&lt;=('VCR Graph'!$C$13/'VCR Graph'!$C$14),'VCR Graph'!$C$16,"")</f>
        <v/>
      </c>
      <c r="G3206">
        <v>0</v>
      </c>
    </row>
    <row r="3207" spans="1:7" x14ac:dyDescent="0.2">
      <c r="A3207" s="2">
        <f t="shared" si="101"/>
        <v>3.204999999999758</v>
      </c>
      <c r="B3207">
        <f>'VCR Graph'!$C$3/'background data'!A3207</f>
        <v>0.62402496099848703</v>
      </c>
      <c r="C3207" t="str">
        <f>IF(AND(A3207&gt;('VCR Graph'!$C$12/'VCR Graph'!$C$14),A3207&lt;('VCR Graph'!$C$13/'VCR Graph'!$C$14)),42,"")</f>
        <v/>
      </c>
      <c r="D3207" s="2">
        <f t="shared" si="102"/>
        <v>0</v>
      </c>
      <c r="E3207" s="3" t="str">
        <f>IF(A3207&lt;=('VCR Graph'!$C$12/'VCR Graph'!$C$14),'VCR Graph'!$C$15,"")</f>
        <v/>
      </c>
      <c r="F3207" s="3" t="str">
        <f>IF(A3207&lt;=('VCR Graph'!$C$13/'VCR Graph'!$C$14),'VCR Graph'!$C$16,"")</f>
        <v/>
      </c>
      <c r="G3207">
        <v>0</v>
      </c>
    </row>
    <row r="3208" spans="1:7" x14ac:dyDescent="0.2">
      <c r="A3208" s="2">
        <f t="shared" si="101"/>
        <v>3.2059999999997579</v>
      </c>
      <c r="B3208">
        <f>'VCR Graph'!$C$3/'background data'!A3208</f>
        <v>0.62383031815350931</v>
      </c>
      <c r="C3208" t="str">
        <f>IF(AND(A3208&gt;('VCR Graph'!$C$12/'VCR Graph'!$C$14),A3208&lt;('VCR Graph'!$C$13/'VCR Graph'!$C$14)),42,"")</f>
        <v/>
      </c>
      <c r="D3208" s="2">
        <f t="shared" si="102"/>
        <v>0</v>
      </c>
      <c r="E3208" s="3" t="str">
        <f>IF(A3208&lt;=('VCR Graph'!$C$12/'VCR Graph'!$C$14),'VCR Graph'!$C$15,"")</f>
        <v/>
      </c>
      <c r="F3208" s="3" t="str">
        <f>IF(A3208&lt;=('VCR Graph'!$C$13/'VCR Graph'!$C$14),'VCR Graph'!$C$16,"")</f>
        <v/>
      </c>
      <c r="G3208">
        <v>0</v>
      </c>
    </row>
    <row r="3209" spans="1:7" x14ac:dyDescent="0.2">
      <c r="A3209" s="2">
        <f t="shared" si="101"/>
        <v>3.2069999999997578</v>
      </c>
      <c r="B3209">
        <f>'VCR Graph'!$C$3/'background data'!A3209</f>
        <v>0.62363579669477742</v>
      </c>
      <c r="C3209" t="str">
        <f>IF(AND(A3209&gt;('VCR Graph'!$C$12/'VCR Graph'!$C$14),A3209&lt;('VCR Graph'!$C$13/'VCR Graph'!$C$14)),42,"")</f>
        <v/>
      </c>
      <c r="D3209" s="2">
        <f t="shared" si="102"/>
        <v>0</v>
      </c>
      <c r="E3209" s="3" t="str">
        <f>IF(A3209&lt;=('VCR Graph'!$C$12/'VCR Graph'!$C$14),'VCR Graph'!$C$15,"")</f>
        <v/>
      </c>
      <c r="F3209" s="3" t="str">
        <f>IF(A3209&lt;=('VCR Graph'!$C$13/'VCR Graph'!$C$14),'VCR Graph'!$C$16,"")</f>
        <v/>
      </c>
      <c r="G3209">
        <v>0</v>
      </c>
    </row>
    <row r="3210" spans="1:7" x14ac:dyDescent="0.2">
      <c r="A3210" s="2">
        <f t="shared" si="101"/>
        <v>3.2079999999997577</v>
      </c>
      <c r="B3210">
        <f>'VCR Graph'!$C$3/'background data'!A3210</f>
        <v>0.62344139650877528</v>
      </c>
      <c r="C3210" t="str">
        <f>IF(AND(A3210&gt;('VCR Graph'!$C$12/'VCR Graph'!$C$14),A3210&lt;('VCR Graph'!$C$13/'VCR Graph'!$C$14)),42,"")</f>
        <v/>
      </c>
      <c r="D3210" s="2">
        <f t="shared" si="102"/>
        <v>0</v>
      </c>
      <c r="E3210" s="3" t="str">
        <f>IF(A3210&lt;=('VCR Graph'!$C$12/'VCR Graph'!$C$14),'VCR Graph'!$C$15,"")</f>
        <v/>
      </c>
      <c r="F3210" s="3" t="str">
        <f>IF(A3210&lt;=('VCR Graph'!$C$13/'VCR Graph'!$C$14),'VCR Graph'!$C$16,"")</f>
        <v/>
      </c>
      <c r="G3210">
        <v>0</v>
      </c>
    </row>
    <row r="3211" spans="1:7" x14ac:dyDescent="0.2">
      <c r="A3211" s="2">
        <f t="shared" si="101"/>
        <v>3.2089999999997576</v>
      </c>
      <c r="B3211">
        <f>'VCR Graph'!$C$3/'background data'!A3211</f>
        <v>0.62324711748212869</v>
      </c>
      <c r="C3211" t="str">
        <f>IF(AND(A3211&gt;('VCR Graph'!$C$12/'VCR Graph'!$C$14),A3211&lt;('VCR Graph'!$C$13/'VCR Graph'!$C$14)),42,"")</f>
        <v/>
      </c>
      <c r="D3211" s="2">
        <f t="shared" si="102"/>
        <v>0</v>
      </c>
      <c r="E3211" s="3" t="str">
        <f>IF(A3211&lt;=('VCR Graph'!$C$12/'VCR Graph'!$C$14),'VCR Graph'!$C$15,"")</f>
        <v/>
      </c>
      <c r="F3211" s="3" t="str">
        <f>IF(A3211&lt;=('VCR Graph'!$C$13/'VCR Graph'!$C$14),'VCR Graph'!$C$16,"")</f>
        <v/>
      </c>
      <c r="G3211">
        <v>0</v>
      </c>
    </row>
    <row r="3212" spans="1:7" x14ac:dyDescent="0.2">
      <c r="A3212" s="2">
        <f t="shared" si="101"/>
        <v>3.2099999999997575</v>
      </c>
      <c r="B3212">
        <f>'VCR Graph'!$C$3/'background data'!A3212</f>
        <v>0.62305295950160466</v>
      </c>
      <c r="C3212" t="str">
        <f>IF(AND(A3212&gt;('VCR Graph'!$C$12/'VCR Graph'!$C$14),A3212&lt;('VCR Graph'!$C$13/'VCR Graph'!$C$14)),42,"")</f>
        <v/>
      </c>
      <c r="D3212" s="2">
        <f t="shared" si="102"/>
        <v>0</v>
      </c>
      <c r="E3212" s="3" t="str">
        <f>IF(A3212&lt;=('VCR Graph'!$C$12/'VCR Graph'!$C$14),'VCR Graph'!$C$15,"")</f>
        <v/>
      </c>
      <c r="F3212" s="3" t="str">
        <f>IF(A3212&lt;=('VCR Graph'!$C$13/'VCR Graph'!$C$14),'VCR Graph'!$C$16,"")</f>
        <v/>
      </c>
      <c r="G3212">
        <v>0</v>
      </c>
    </row>
    <row r="3213" spans="1:7" x14ac:dyDescent="0.2">
      <c r="A3213" s="2">
        <f t="shared" si="101"/>
        <v>3.2109999999997574</v>
      </c>
      <c r="B3213">
        <f>'VCR Graph'!$C$3/'background data'!A3213</f>
        <v>0.62285892245411123</v>
      </c>
      <c r="C3213" t="str">
        <f>IF(AND(A3213&gt;('VCR Graph'!$C$12/'VCR Graph'!$C$14),A3213&lt;('VCR Graph'!$C$13/'VCR Graph'!$C$14)),42,"")</f>
        <v/>
      </c>
      <c r="D3213" s="2">
        <f t="shared" si="102"/>
        <v>0</v>
      </c>
      <c r="E3213" s="3" t="str">
        <f>IF(A3213&lt;=('VCR Graph'!$C$12/'VCR Graph'!$C$14),'VCR Graph'!$C$15,"")</f>
        <v/>
      </c>
      <c r="F3213" s="3" t="str">
        <f>IF(A3213&lt;=('VCR Graph'!$C$13/'VCR Graph'!$C$14),'VCR Graph'!$C$16,"")</f>
        <v/>
      </c>
      <c r="G3213">
        <v>0</v>
      </c>
    </row>
    <row r="3214" spans="1:7" x14ac:dyDescent="0.2">
      <c r="A3214" s="2">
        <f t="shared" si="101"/>
        <v>3.2119999999997573</v>
      </c>
      <c r="B3214">
        <f>'VCR Graph'!$C$3/'background data'!A3214</f>
        <v>0.62266500622669707</v>
      </c>
      <c r="C3214" t="str">
        <f>IF(AND(A3214&gt;('VCR Graph'!$C$12/'VCR Graph'!$C$14),A3214&lt;('VCR Graph'!$C$13/'VCR Graph'!$C$14)),42,"")</f>
        <v/>
      </c>
      <c r="D3214" s="2">
        <f t="shared" si="102"/>
        <v>0</v>
      </c>
      <c r="E3214" s="3" t="str">
        <f>IF(A3214&lt;=('VCR Graph'!$C$12/'VCR Graph'!$C$14),'VCR Graph'!$C$15,"")</f>
        <v/>
      </c>
      <c r="F3214" s="3" t="str">
        <f>IF(A3214&lt;=('VCR Graph'!$C$13/'VCR Graph'!$C$14),'VCR Graph'!$C$16,"")</f>
        <v/>
      </c>
      <c r="G3214">
        <v>0</v>
      </c>
    </row>
    <row r="3215" spans="1:7" x14ac:dyDescent="0.2">
      <c r="A3215" s="2">
        <f t="shared" si="101"/>
        <v>3.2129999999997572</v>
      </c>
      <c r="B3215">
        <f>'VCR Graph'!$C$3/'background data'!A3215</f>
        <v>0.62247121070655187</v>
      </c>
      <c r="C3215" t="str">
        <f>IF(AND(A3215&gt;('VCR Graph'!$C$12/'VCR Graph'!$C$14),A3215&lt;('VCR Graph'!$C$13/'VCR Graph'!$C$14)),42,"")</f>
        <v/>
      </c>
      <c r="D3215" s="2">
        <f t="shared" si="102"/>
        <v>0</v>
      </c>
      <c r="E3215" s="3" t="str">
        <f>IF(A3215&lt;=('VCR Graph'!$C$12/'VCR Graph'!$C$14),'VCR Graph'!$C$15,"")</f>
        <v/>
      </c>
      <c r="F3215" s="3" t="str">
        <f>IF(A3215&lt;=('VCR Graph'!$C$13/'VCR Graph'!$C$14),'VCR Graph'!$C$16,"")</f>
        <v/>
      </c>
      <c r="G3215">
        <v>0</v>
      </c>
    </row>
    <row r="3216" spans="1:7" x14ac:dyDescent="0.2">
      <c r="A3216" s="2">
        <f t="shared" si="101"/>
        <v>3.2139999999997571</v>
      </c>
      <c r="B3216">
        <f>'VCR Graph'!$C$3/'background data'!A3216</f>
        <v>0.62227753578100531</v>
      </c>
      <c r="C3216" t="str">
        <f>IF(AND(A3216&gt;('VCR Graph'!$C$12/'VCR Graph'!$C$14),A3216&lt;('VCR Graph'!$C$13/'VCR Graph'!$C$14)),42,"")</f>
        <v/>
      </c>
      <c r="D3216" s="2">
        <f t="shared" si="102"/>
        <v>0</v>
      </c>
      <c r="E3216" s="3" t="str">
        <f>IF(A3216&lt;=('VCR Graph'!$C$12/'VCR Graph'!$C$14),'VCR Graph'!$C$15,"")</f>
        <v/>
      </c>
      <c r="F3216" s="3" t="str">
        <f>IF(A3216&lt;=('VCR Graph'!$C$13/'VCR Graph'!$C$14),'VCR Graph'!$C$16,"")</f>
        <v/>
      </c>
      <c r="G3216">
        <v>0</v>
      </c>
    </row>
    <row r="3217" spans="1:7" x14ac:dyDescent="0.2">
      <c r="A3217" s="2">
        <f t="shared" si="101"/>
        <v>3.2149999999997569</v>
      </c>
      <c r="B3217">
        <f>'VCR Graph'!$C$3/'background data'!A3217</f>
        <v>0.62208398133752763</v>
      </c>
      <c r="C3217" t="str">
        <f>IF(AND(A3217&gt;('VCR Graph'!$C$12/'VCR Graph'!$C$14),A3217&lt;('VCR Graph'!$C$13/'VCR Graph'!$C$14)),42,"")</f>
        <v/>
      </c>
      <c r="D3217" s="2">
        <f t="shared" si="102"/>
        <v>0</v>
      </c>
      <c r="E3217" s="3" t="str">
        <f>IF(A3217&lt;=('VCR Graph'!$C$12/'VCR Graph'!$C$14),'VCR Graph'!$C$15,"")</f>
        <v/>
      </c>
      <c r="F3217" s="3" t="str">
        <f>IF(A3217&lt;=('VCR Graph'!$C$13/'VCR Graph'!$C$14),'VCR Graph'!$C$16,"")</f>
        <v/>
      </c>
      <c r="G3217">
        <v>0</v>
      </c>
    </row>
    <row r="3218" spans="1:7" x14ac:dyDescent="0.2">
      <c r="A3218" s="2">
        <f t="shared" si="101"/>
        <v>3.2159999999997568</v>
      </c>
      <c r="B3218">
        <f>'VCR Graph'!$C$3/'background data'!A3218</f>
        <v>0.62189054726372861</v>
      </c>
      <c r="C3218" t="str">
        <f>IF(AND(A3218&gt;('VCR Graph'!$C$12/'VCR Graph'!$C$14),A3218&lt;('VCR Graph'!$C$13/'VCR Graph'!$C$14)),42,"")</f>
        <v/>
      </c>
      <c r="D3218" s="2">
        <f t="shared" si="102"/>
        <v>0</v>
      </c>
      <c r="E3218" s="3" t="str">
        <f>IF(A3218&lt;=('VCR Graph'!$C$12/'VCR Graph'!$C$14),'VCR Graph'!$C$15,"")</f>
        <v/>
      </c>
      <c r="F3218" s="3" t="str">
        <f>IF(A3218&lt;=('VCR Graph'!$C$13/'VCR Graph'!$C$14),'VCR Graph'!$C$16,"")</f>
        <v/>
      </c>
      <c r="G3218">
        <v>0</v>
      </c>
    </row>
    <row r="3219" spans="1:7" x14ac:dyDescent="0.2">
      <c r="A3219" s="2">
        <f t="shared" ref="A3219:A3282" si="103">A3218+0.001</f>
        <v>3.2169999999997567</v>
      </c>
      <c r="B3219">
        <f>'VCR Graph'!$C$3/'background data'!A3219</f>
        <v>0.62169723344735817</v>
      </c>
      <c r="C3219" t="str">
        <f>IF(AND(A3219&gt;('VCR Graph'!$C$12/'VCR Graph'!$C$14),A3219&lt;('VCR Graph'!$C$13/'VCR Graph'!$C$14)),42,"")</f>
        <v/>
      </c>
      <c r="D3219" s="2">
        <f t="shared" si="102"/>
        <v>0</v>
      </c>
      <c r="E3219" s="3" t="str">
        <f>IF(A3219&lt;=('VCR Graph'!$C$12/'VCR Graph'!$C$14),'VCR Graph'!$C$15,"")</f>
        <v/>
      </c>
      <c r="F3219" s="3" t="str">
        <f>IF(A3219&lt;=('VCR Graph'!$C$13/'VCR Graph'!$C$14),'VCR Graph'!$C$16,"")</f>
        <v/>
      </c>
      <c r="G3219">
        <v>0</v>
      </c>
    </row>
    <row r="3220" spans="1:7" x14ac:dyDescent="0.2">
      <c r="A3220" s="2">
        <f t="shared" si="103"/>
        <v>3.2179999999997566</v>
      </c>
      <c r="B3220">
        <f>'VCR Graph'!$C$3/'background data'!A3220</f>
        <v>0.62150403977630553</v>
      </c>
      <c r="C3220" t="str">
        <f>IF(AND(A3220&gt;('VCR Graph'!$C$12/'VCR Graph'!$C$14),A3220&lt;('VCR Graph'!$C$13/'VCR Graph'!$C$14)),42,"")</f>
        <v/>
      </c>
      <c r="D3220" s="2">
        <f t="shared" si="102"/>
        <v>0</v>
      </c>
      <c r="E3220" s="3" t="str">
        <f>IF(A3220&lt;=('VCR Graph'!$C$12/'VCR Graph'!$C$14),'VCR Graph'!$C$15,"")</f>
        <v/>
      </c>
      <c r="F3220" s="3" t="str">
        <f>IF(A3220&lt;=('VCR Graph'!$C$13/'VCR Graph'!$C$14),'VCR Graph'!$C$16,"")</f>
        <v/>
      </c>
      <c r="G3220">
        <v>0</v>
      </c>
    </row>
    <row r="3221" spans="1:7" x14ac:dyDescent="0.2">
      <c r="A3221" s="2">
        <f t="shared" si="103"/>
        <v>3.2189999999997565</v>
      </c>
      <c r="B3221">
        <f>'VCR Graph'!$C$3/'background data'!A3221</f>
        <v>0.62131096613859937</v>
      </c>
      <c r="C3221" t="str">
        <f>IF(AND(A3221&gt;('VCR Graph'!$C$12/'VCR Graph'!$C$14),A3221&lt;('VCR Graph'!$C$13/'VCR Graph'!$C$14)),42,"")</f>
        <v/>
      </c>
      <c r="D3221" s="2">
        <f t="shared" si="102"/>
        <v>0</v>
      </c>
      <c r="E3221" s="3" t="str">
        <f>IF(A3221&lt;=('VCR Graph'!$C$12/'VCR Graph'!$C$14),'VCR Graph'!$C$15,"")</f>
        <v/>
      </c>
      <c r="F3221" s="3" t="str">
        <f>IF(A3221&lt;=('VCR Graph'!$C$13/'VCR Graph'!$C$14),'VCR Graph'!$C$16,"")</f>
        <v/>
      </c>
      <c r="G3221">
        <v>0</v>
      </c>
    </row>
    <row r="3222" spans="1:7" x14ac:dyDescent="0.2">
      <c r="A3222" s="2">
        <f t="shared" si="103"/>
        <v>3.2199999999997564</v>
      </c>
      <c r="B3222">
        <f>'VCR Graph'!$C$3/'background data'!A3222</f>
        <v>0.62111801242240727</v>
      </c>
      <c r="C3222" t="str">
        <f>IF(AND(A3222&gt;('VCR Graph'!$C$12/'VCR Graph'!$C$14),A3222&lt;('VCR Graph'!$C$13/'VCR Graph'!$C$14)),42,"")</f>
        <v/>
      </c>
      <c r="D3222" s="2">
        <f t="shared" si="102"/>
        <v>0</v>
      </c>
      <c r="E3222" s="3" t="str">
        <f>IF(A3222&lt;=('VCR Graph'!$C$12/'VCR Graph'!$C$14),'VCR Graph'!$C$15,"")</f>
        <v/>
      </c>
      <c r="F3222" s="3" t="str">
        <f>IF(A3222&lt;=('VCR Graph'!$C$13/'VCR Graph'!$C$14),'VCR Graph'!$C$16,"")</f>
        <v/>
      </c>
      <c r="G3222">
        <v>0</v>
      </c>
    </row>
    <row r="3223" spans="1:7" x14ac:dyDescent="0.2">
      <c r="A3223" s="2">
        <f t="shared" si="103"/>
        <v>3.2209999999997563</v>
      </c>
      <c r="B3223">
        <f>'VCR Graph'!$C$3/'background data'!A3223</f>
        <v>0.62092517851603579</v>
      </c>
      <c r="C3223" t="str">
        <f>IF(AND(A3223&gt;('VCR Graph'!$C$12/'VCR Graph'!$C$14),A3223&lt;('VCR Graph'!$C$13/'VCR Graph'!$C$14)),42,"")</f>
        <v/>
      </c>
      <c r="D3223" s="2">
        <f t="shared" si="102"/>
        <v>0</v>
      </c>
      <c r="E3223" s="3" t="str">
        <f>IF(A3223&lt;=('VCR Graph'!$C$12/'VCR Graph'!$C$14),'VCR Graph'!$C$15,"")</f>
        <v/>
      </c>
      <c r="F3223" s="3" t="str">
        <f>IF(A3223&lt;=('VCR Graph'!$C$13/'VCR Graph'!$C$14),'VCR Graph'!$C$16,"")</f>
        <v/>
      </c>
      <c r="G3223">
        <v>0</v>
      </c>
    </row>
    <row r="3224" spans="1:7" x14ac:dyDescent="0.2">
      <c r="A3224" s="2">
        <f t="shared" si="103"/>
        <v>3.2219999999997562</v>
      </c>
      <c r="B3224">
        <f>'VCR Graph'!$C$3/'background data'!A3224</f>
        <v>0.62073246430793028</v>
      </c>
      <c r="C3224" t="str">
        <f>IF(AND(A3224&gt;('VCR Graph'!$C$12/'VCR Graph'!$C$14),A3224&lt;('VCR Graph'!$C$13/'VCR Graph'!$C$14)),42,"")</f>
        <v/>
      </c>
      <c r="D3224" s="2">
        <f t="shared" si="102"/>
        <v>0</v>
      </c>
      <c r="E3224" s="3" t="str">
        <f>IF(A3224&lt;=('VCR Graph'!$C$12/'VCR Graph'!$C$14),'VCR Graph'!$C$15,"")</f>
        <v/>
      </c>
      <c r="F3224" s="3" t="str">
        <f>IF(A3224&lt;=('VCR Graph'!$C$13/'VCR Graph'!$C$14),'VCR Graph'!$C$16,"")</f>
        <v/>
      </c>
      <c r="G3224">
        <v>0</v>
      </c>
    </row>
    <row r="3225" spans="1:7" x14ac:dyDescent="0.2">
      <c r="A3225" s="2">
        <f t="shared" si="103"/>
        <v>3.2229999999997561</v>
      </c>
      <c r="B3225">
        <f>'VCR Graph'!$C$3/'background data'!A3225</f>
        <v>0.62053986968667429</v>
      </c>
      <c r="C3225" t="str">
        <f>IF(AND(A3225&gt;('VCR Graph'!$C$12/'VCR Graph'!$C$14),A3225&lt;('VCR Graph'!$C$13/'VCR Graph'!$C$14)),42,"")</f>
        <v/>
      </c>
      <c r="D3225" s="2">
        <f t="shared" si="102"/>
        <v>0</v>
      </c>
      <c r="E3225" s="3" t="str">
        <f>IF(A3225&lt;=('VCR Graph'!$C$12/'VCR Graph'!$C$14),'VCR Graph'!$C$15,"")</f>
        <v/>
      </c>
      <c r="F3225" s="3" t="str">
        <f>IF(A3225&lt;=('VCR Graph'!$C$13/'VCR Graph'!$C$14),'VCR Graph'!$C$16,"")</f>
        <v/>
      </c>
      <c r="G3225">
        <v>0</v>
      </c>
    </row>
    <row r="3226" spans="1:7" x14ac:dyDescent="0.2">
      <c r="A3226" s="2">
        <f t="shared" si="103"/>
        <v>3.2239999999997559</v>
      </c>
      <c r="B3226">
        <f>'VCR Graph'!$C$3/'background data'!A3226</f>
        <v>0.62034739454098986</v>
      </c>
      <c r="C3226" t="str">
        <f>IF(AND(A3226&gt;('VCR Graph'!$C$12/'VCR Graph'!$C$14),A3226&lt;('VCR Graph'!$C$13/'VCR Graph'!$C$14)),42,"")</f>
        <v/>
      </c>
      <c r="D3226" s="2">
        <f t="shared" si="102"/>
        <v>0</v>
      </c>
      <c r="E3226" s="3" t="str">
        <f>IF(A3226&lt;=('VCR Graph'!$C$12/'VCR Graph'!$C$14),'VCR Graph'!$C$15,"")</f>
        <v/>
      </c>
      <c r="F3226" s="3" t="str">
        <f>IF(A3226&lt;=('VCR Graph'!$C$13/'VCR Graph'!$C$14),'VCR Graph'!$C$16,"")</f>
        <v/>
      </c>
      <c r="G3226">
        <v>0</v>
      </c>
    </row>
    <row r="3227" spans="1:7" x14ac:dyDescent="0.2">
      <c r="A3227" s="2">
        <f t="shared" si="103"/>
        <v>3.2249999999997558</v>
      </c>
      <c r="B3227">
        <f>'VCR Graph'!$C$3/'background data'!A3227</f>
        <v>0.62015503875973688</v>
      </c>
      <c r="C3227" t="str">
        <f>IF(AND(A3227&gt;('VCR Graph'!$C$12/'VCR Graph'!$C$14),A3227&lt;('VCR Graph'!$C$13/'VCR Graph'!$C$14)),42,"")</f>
        <v/>
      </c>
      <c r="D3227" s="2">
        <f t="shared" si="102"/>
        <v>0</v>
      </c>
      <c r="E3227" s="3" t="str">
        <f>IF(A3227&lt;=('VCR Graph'!$C$12/'VCR Graph'!$C$14),'VCR Graph'!$C$15,"")</f>
        <v/>
      </c>
      <c r="F3227" s="3" t="str">
        <f>IF(A3227&lt;=('VCR Graph'!$C$13/'VCR Graph'!$C$14),'VCR Graph'!$C$16,"")</f>
        <v/>
      </c>
      <c r="G3227">
        <v>0</v>
      </c>
    </row>
    <row r="3228" spans="1:7" x14ac:dyDescent="0.2">
      <c r="A3228" s="2">
        <f t="shared" si="103"/>
        <v>3.2259999999997557</v>
      </c>
      <c r="B3228">
        <f>'VCR Graph'!$C$3/'background data'!A3228</f>
        <v>0.61996280223191302</v>
      </c>
      <c r="C3228" t="str">
        <f>IF(AND(A3228&gt;('VCR Graph'!$C$12/'VCR Graph'!$C$14),A3228&lt;('VCR Graph'!$C$13/'VCR Graph'!$C$14)),42,"")</f>
        <v/>
      </c>
      <c r="D3228" s="2">
        <f t="shared" si="102"/>
        <v>0</v>
      </c>
      <c r="E3228" s="3" t="str">
        <f>IF(A3228&lt;=('VCR Graph'!$C$12/'VCR Graph'!$C$14),'VCR Graph'!$C$15,"")</f>
        <v/>
      </c>
      <c r="F3228" s="3" t="str">
        <f>IF(A3228&lt;=('VCR Graph'!$C$13/'VCR Graph'!$C$14),'VCR Graph'!$C$16,"")</f>
        <v/>
      </c>
      <c r="G3228">
        <v>0</v>
      </c>
    </row>
    <row r="3229" spans="1:7" x14ac:dyDescent="0.2">
      <c r="A3229" s="2">
        <f t="shared" si="103"/>
        <v>3.2269999999997556</v>
      </c>
      <c r="B3229">
        <f>'VCR Graph'!$C$3/'background data'!A3229</f>
        <v>0.61977068484665365</v>
      </c>
      <c r="C3229" t="str">
        <f>IF(AND(A3229&gt;('VCR Graph'!$C$12/'VCR Graph'!$C$14),A3229&lt;('VCR Graph'!$C$13/'VCR Graph'!$C$14)),42,"")</f>
        <v/>
      </c>
      <c r="D3229" s="2">
        <f t="shared" si="102"/>
        <v>0</v>
      </c>
      <c r="E3229" s="3" t="str">
        <f>IF(A3229&lt;=('VCR Graph'!$C$12/'VCR Graph'!$C$14),'VCR Graph'!$C$15,"")</f>
        <v/>
      </c>
      <c r="F3229" s="3" t="str">
        <f>IF(A3229&lt;=('VCR Graph'!$C$13/'VCR Graph'!$C$14),'VCR Graph'!$C$16,"")</f>
        <v/>
      </c>
      <c r="G3229">
        <v>0</v>
      </c>
    </row>
    <row r="3230" spans="1:7" x14ac:dyDescent="0.2">
      <c r="A3230" s="2">
        <f t="shared" si="103"/>
        <v>3.2279999999997555</v>
      </c>
      <c r="B3230">
        <f>'VCR Graph'!$C$3/'background data'!A3230</f>
        <v>0.61957868649323156</v>
      </c>
      <c r="C3230" t="str">
        <f>IF(AND(A3230&gt;('VCR Graph'!$C$12/'VCR Graph'!$C$14),A3230&lt;('VCR Graph'!$C$13/'VCR Graph'!$C$14)),42,"")</f>
        <v/>
      </c>
      <c r="D3230" s="2">
        <f t="shared" si="102"/>
        <v>0</v>
      </c>
      <c r="E3230" s="3" t="str">
        <f>IF(A3230&lt;=('VCR Graph'!$C$12/'VCR Graph'!$C$14),'VCR Graph'!$C$15,"")</f>
        <v/>
      </c>
      <c r="F3230" s="3" t="str">
        <f>IF(A3230&lt;=('VCR Graph'!$C$13/'VCR Graph'!$C$14),'VCR Graph'!$C$16,"")</f>
        <v/>
      </c>
      <c r="G3230">
        <v>0</v>
      </c>
    </row>
    <row r="3231" spans="1:7" x14ac:dyDescent="0.2">
      <c r="A3231" s="2">
        <f t="shared" si="103"/>
        <v>3.2289999999997554</v>
      </c>
      <c r="B3231">
        <f>'VCR Graph'!$C$3/'background data'!A3231</f>
        <v>0.61938680706105653</v>
      </c>
      <c r="C3231" t="str">
        <f>IF(AND(A3231&gt;('VCR Graph'!$C$12/'VCR Graph'!$C$14),A3231&lt;('VCR Graph'!$C$13/'VCR Graph'!$C$14)),42,"")</f>
        <v/>
      </c>
      <c r="D3231" s="2">
        <f t="shared" si="102"/>
        <v>0</v>
      </c>
      <c r="E3231" s="3" t="str">
        <f>IF(A3231&lt;=('VCR Graph'!$C$12/'VCR Graph'!$C$14),'VCR Graph'!$C$15,"")</f>
        <v/>
      </c>
      <c r="F3231" s="3" t="str">
        <f>IF(A3231&lt;=('VCR Graph'!$C$13/'VCR Graph'!$C$14),'VCR Graph'!$C$16,"")</f>
        <v/>
      </c>
      <c r="G3231">
        <v>0</v>
      </c>
    </row>
    <row r="3232" spans="1:7" x14ac:dyDescent="0.2">
      <c r="A3232" s="2">
        <f t="shared" si="103"/>
        <v>3.2299999999997553</v>
      </c>
      <c r="B3232">
        <f>'VCR Graph'!$C$3/'background data'!A3232</f>
        <v>0.61919504643967538</v>
      </c>
      <c r="C3232" t="str">
        <f>IF(AND(A3232&gt;('VCR Graph'!$C$12/'VCR Graph'!$C$14),A3232&lt;('VCR Graph'!$C$13/'VCR Graph'!$C$14)),42,"")</f>
        <v/>
      </c>
      <c r="D3232" s="2">
        <f t="shared" si="102"/>
        <v>0</v>
      </c>
      <c r="E3232" s="3" t="str">
        <f>IF(A3232&lt;=('VCR Graph'!$C$12/'VCR Graph'!$C$14),'VCR Graph'!$C$15,"")</f>
        <v/>
      </c>
      <c r="F3232" s="3" t="str">
        <f>IF(A3232&lt;=('VCR Graph'!$C$13/'VCR Graph'!$C$14),'VCR Graph'!$C$16,"")</f>
        <v/>
      </c>
      <c r="G3232">
        <v>0</v>
      </c>
    </row>
    <row r="3233" spans="1:7" x14ac:dyDescent="0.2">
      <c r="A3233" s="2">
        <f t="shared" si="103"/>
        <v>3.2309999999997552</v>
      </c>
      <c r="B3233">
        <f>'VCR Graph'!$C$3/'background data'!A3233</f>
        <v>0.61900340451877178</v>
      </c>
      <c r="C3233" t="str">
        <f>IF(AND(A3233&gt;('VCR Graph'!$C$12/'VCR Graph'!$C$14),A3233&lt;('VCR Graph'!$C$13/'VCR Graph'!$C$14)),42,"")</f>
        <v/>
      </c>
      <c r="D3233" s="2">
        <f t="shared" si="102"/>
        <v>0</v>
      </c>
      <c r="E3233" s="3" t="str">
        <f>IF(A3233&lt;=('VCR Graph'!$C$12/'VCR Graph'!$C$14),'VCR Graph'!$C$15,"")</f>
        <v/>
      </c>
      <c r="F3233" s="3" t="str">
        <f>IF(A3233&lt;=('VCR Graph'!$C$13/'VCR Graph'!$C$14),'VCR Graph'!$C$16,"")</f>
        <v/>
      </c>
      <c r="G3233">
        <v>0</v>
      </c>
    </row>
    <row r="3234" spans="1:7" x14ac:dyDescent="0.2">
      <c r="A3234" s="2">
        <f t="shared" si="103"/>
        <v>3.2319999999997551</v>
      </c>
      <c r="B3234">
        <f>'VCR Graph'!$C$3/'background data'!A3234</f>
        <v>0.61881188118816566</v>
      </c>
      <c r="C3234" t="str">
        <f>IF(AND(A3234&gt;('VCR Graph'!$C$12/'VCR Graph'!$C$14),A3234&lt;('VCR Graph'!$C$13/'VCR Graph'!$C$14)),42,"")</f>
        <v/>
      </c>
      <c r="D3234" s="2">
        <f t="shared" si="102"/>
        <v>0</v>
      </c>
      <c r="E3234" s="3" t="str">
        <f>IF(A3234&lt;=('VCR Graph'!$C$12/'VCR Graph'!$C$14),'VCR Graph'!$C$15,"")</f>
        <v/>
      </c>
      <c r="F3234" s="3" t="str">
        <f>IF(A3234&lt;=('VCR Graph'!$C$13/'VCR Graph'!$C$14),'VCR Graph'!$C$16,"")</f>
        <v/>
      </c>
      <c r="G3234">
        <v>0</v>
      </c>
    </row>
    <row r="3235" spans="1:7" x14ac:dyDescent="0.2">
      <c r="A3235" s="2">
        <f t="shared" si="103"/>
        <v>3.232999999999755</v>
      </c>
      <c r="B3235">
        <f>'VCR Graph'!$C$3/'background data'!A3235</f>
        <v>0.6186204763378137</v>
      </c>
      <c r="C3235" t="str">
        <f>IF(AND(A3235&gt;('VCR Graph'!$C$12/'VCR Graph'!$C$14),A3235&lt;('VCR Graph'!$C$13/'VCR Graph'!$C$14)),42,"")</f>
        <v/>
      </c>
      <c r="D3235" s="2">
        <f t="shared" si="102"/>
        <v>0</v>
      </c>
      <c r="E3235" s="3" t="str">
        <f>IF(A3235&lt;=('VCR Graph'!$C$12/'VCR Graph'!$C$14),'VCR Graph'!$C$15,"")</f>
        <v/>
      </c>
      <c r="F3235" s="3" t="str">
        <f>IF(A3235&lt;=('VCR Graph'!$C$13/'VCR Graph'!$C$14),'VCR Graph'!$C$16,"")</f>
        <v/>
      </c>
      <c r="G3235">
        <v>0</v>
      </c>
    </row>
    <row r="3236" spans="1:7" x14ac:dyDescent="0.2">
      <c r="A3236" s="2">
        <f t="shared" si="103"/>
        <v>3.2339999999997548</v>
      </c>
      <c r="B3236">
        <f>'VCR Graph'!$C$3/'background data'!A3236</f>
        <v>0.61842918985780815</v>
      </c>
      <c r="C3236" t="str">
        <f>IF(AND(A3236&gt;('VCR Graph'!$C$12/'VCR Graph'!$C$14),A3236&lt;('VCR Graph'!$C$13/'VCR Graph'!$C$14)),42,"")</f>
        <v/>
      </c>
      <c r="D3236" s="2">
        <f t="shared" si="102"/>
        <v>0</v>
      </c>
      <c r="E3236" s="3" t="str">
        <f>IF(A3236&lt;=('VCR Graph'!$C$12/'VCR Graph'!$C$14),'VCR Graph'!$C$15,"")</f>
        <v/>
      </c>
      <c r="F3236" s="3" t="str">
        <f>IF(A3236&lt;=('VCR Graph'!$C$13/'VCR Graph'!$C$14),'VCR Graph'!$C$16,"")</f>
        <v/>
      </c>
      <c r="G3236">
        <v>0</v>
      </c>
    </row>
    <row r="3237" spans="1:7" x14ac:dyDescent="0.2">
      <c r="A3237" s="2">
        <f t="shared" si="103"/>
        <v>3.2349999999997547</v>
      </c>
      <c r="B3237">
        <f>'VCR Graph'!$C$3/'background data'!A3237</f>
        <v>0.6182380216383776</v>
      </c>
      <c r="C3237" t="str">
        <f>IF(AND(A3237&gt;('VCR Graph'!$C$12/'VCR Graph'!$C$14),A3237&lt;('VCR Graph'!$C$13/'VCR Graph'!$C$14)),42,"")</f>
        <v/>
      </c>
      <c r="D3237" s="2">
        <f t="shared" si="102"/>
        <v>0</v>
      </c>
      <c r="E3237" s="3" t="str">
        <f>IF(A3237&lt;=('VCR Graph'!$C$12/'VCR Graph'!$C$14),'VCR Graph'!$C$15,"")</f>
        <v/>
      </c>
      <c r="F3237" s="3" t="str">
        <f>IF(A3237&lt;=('VCR Graph'!$C$13/'VCR Graph'!$C$14),'VCR Graph'!$C$16,"")</f>
        <v/>
      </c>
      <c r="G3237">
        <v>0</v>
      </c>
    </row>
    <row r="3238" spans="1:7" x14ac:dyDescent="0.2">
      <c r="A3238" s="2">
        <f t="shared" si="103"/>
        <v>3.2359999999997546</v>
      </c>
      <c r="B3238">
        <f>'VCR Graph'!$C$3/'background data'!A3238</f>
        <v>0.61804697156988619</v>
      </c>
      <c r="C3238" t="str">
        <f>IF(AND(A3238&gt;('VCR Graph'!$C$12/'VCR Graph'!$C$14),A3238&lt;('VCR Graph'!$C$13/'VCR Graph'!$C$14)),42,"")</f>
        <v/>
      </c>
      <c r="D3238" s="2">
        <f t="shared" si="102"/>
        <v>0</v>
      </c>
      <c r="E3238" s="3" t="str">
        <f>IF(A3238&lt;=('VCR Graph'!$C$12/'VCR Graph'!$C$14),'VCR Graph'!$C$15,"")</f>
        <v/>
      </c>
      <c r="F3238" s="3" t="str">
        <f>IF(A3238&lt;=('VCR Graph'!$C$13/'VCR Graph'!$C$14),'VCR Graph'!$C$16,"")</f>
        <v/>
      </c>
      <c r="G3238">
        <v>0</v>
      </c>
    </row>
    <row r="3239" spans="1:7" x14ac:dyDescent="0.2">
      <c r="A3239" s="2">
        <f t="shared" si="103"/>
        <v>3.2369999999997545</v>
      </c>
      <c r="B3239">
        <f>'VCR Graph'!$C$3/'background data'!A3239</f>
        <v>0.61785603954283341</v>
      </c>
      <c r="C3239" t="str">
        <f>IF(AND(A3239&gt;('VCR Graph'!$C$12/'VCR Graph'!$C$14),A3239&lt;('VCR Graph'!$C$13/'VCR Graph'!$C$14)),42,"")</f>
        <v/>
      </c>
      <c r="D3239" s="2">
        <f t="shared" si="102"/>
        <v>0</v>
      </c>
      <c r="E3239" s="3" t="str">
        <f>IF(A3239&lt;=('VCR Graph'!$C$12/'VCR Graph'!$C$14),'VCR Graph'!$C$15,"")</f>
        <v/>
      </c>
      <c r="F3239" s="3" t="str">
        <f>IF(A3239&lt;=('VCR Graph'!$C$13/'VCR Graph'!$C$14),'VCR Graph'!$C$16,"")</f>
        <v/>
      </c>
      <c r="G3239">
        <v>0</v>
      </c>
    </row>
    <row r="3240" spans="1:7" x14ac:dyDescent="0.2">
      <c r="A3240" s="2">
        <f t="shared" si="103"/>
        <v>3.2379999999997544</v>
      </c>
      <c r="B3240">
        <f>'VCR Graph'!$C$3/'background data'!A3240</f>
        <v>0.61766522544785418</v>
      </c>
      <c r="C3240" t="str">
        <f>IF(AND(A3240&gt;('VCR Graph'!$C$12/'VCR Graph'!$C$14),A3240&lt;('VCR Graph'!$C$13/'VCR Graph'!$C$14)),42,"")</f>
        <v/>
      </c>
      <c r="D3240" s="2">
        <f t="shared" si="102"/>
        <v>0</v>
      </c>
      <c r="E3240" s="3" t="str">
        <f>IF(A3240&lt;=('VCR Graph'!$C$12/'VCR Graph'!$C$14),'VCR Graph'!$C$15,"")</f>
        <v/>
      </c>
      <c r="F3240" s="3" t="str">
        <f>IF(A3240&lt;=('VCR Graph'!$C$13/'VCR Graph'!$C$14),'VCR Graph'!$C$16,"")</f>
        <v/>
      </c>
      <c r="G3240">
        <v>0</v>
      </c>
    </row>
    <row r="3241" spans="1:7" x14ac:dyDescent="0.2">
      <c r="A3241" s="2">
        <f t="shared" si="103"/>
        <v>3.2389999999997543</v>
      </c>
      <c r="B3241">
        <f>'VCR Graph'!$C$3/'background data'!A3241</f>
        <v>0.61747452917571832</v>
      </c>
      <c r="C3241" t="str">
        <f>IF(AND(A3241&gt;('VCR Graph'!$C$12/'VCR Graph'!$C$14),A3241&lt;('VCR Graph'!$C$13/'VCR Graph'!$C$14)),42,"")</f>
        <v/>
      </c>
      <c r="D3241" s="2">
        <f t="shared" si="102"/>
        <v>0</v>
      </c>
      <c r="E3241" s="3" t="str">
        <f>IF(A3241&lt;=('VCR Graph'!$C$12/'VCR Graph'!$C$14),'VCR Graph'!$C$15,"")</f>
        <v/>
      </c>
      <c r="F3241" s="3" t="str">
        <f>IF(A3241&lt;=('VCR Graph'!$C$13/'VCR Graph'!$C$14),'VCR Graph'!$C$16,"")</f>
        <v/>
      </c>
      <c r="G3241">
        <v>0</v>
      </c>
    </row>
    <row r="3242" spans="1:7" x14ac:dyDescent="0.2">
      <c r="A3242" s="2">
        <f t="shared" si="103"/>
        <v>3.2399999999997542</v>
      </c>
      <c r="B3242">
        <f>'VCR Graph'!$C$3/'background data'!A3242</f>
        <v>0.61728395061733077</v>
      </c>
      <c r="C3242" t="str">
        <f>IF(AND(A3242&gt;('VCR Graph'!$C$12/'VCR Graph'!$C$14),A3242&lt;('VCR Graph'!$C$13/'VCR Graph'!$C$14)),42,"")</f>
        <v/>
      </c>
      <c r="D3242" s="2">
        <f t="shared" si="102"/>
        <v>0</v>
      </c>
      <c r="E3242" s="3" t="str">
        <f>IF(A3242&lt;=('VCR Graph'!$C$12/'VCR Graph'!$C$14),'VCR Graph'!$C$15,"")</f>
        <v/>
      </c>
      <c r="F3242" s="3" t="str">
        <f>IF(A3242&lt;=('VCR Graph'!$C$13/'VCR Graph'!$C$14),'VCR Graph'!$C$16,"")</f>
        <v/>
      </c>
      <c r="G3242">
        <v>0</v>
      </c>
    </row>
    <row r="3243" spans="1:7" x14ac:dyDescent="0.2">
      <c r="A3243" s="2">
        <f t="shared" si="103"/>
        <v>3.2409999999997541</v>
      </c>
      <c r="B3243">
        <f>'VCR Graph'!$C$3/'background data'!A3243</f>
        <v>0.6170934896637309</v>
      </c>
      <c r="C3243" t="str">
        <f>IF(AND(A3243&gt;('VCR Graph'!$C$12/'VCR Graph'!$C$14),A3243&lt;('VCR Graph'!$C$13/'VCR Graph'!$C$14)),42,"")</f>
        <v/>
      </c>
      <c r="D3243" s="2">
        <f t="shared" si="102"/>
        <v>0</v>
      </c>
      <c r="E3243" s="3" t="str">
        <f>IF(A3243&lt;=('VCR Graph'!$C$12/'VCR Graph'!$C$14),'VCR Graph'!$C$15,"")</f>
        <v/>
      </c>
      <c r="F3243" s="3" t="str">
        <f>IF(A3243&lt;=('VCR Graph'!$C$13/'VCR Graph'!$C$14),'VCR Graph'!$C$16,"")</f>
        <v/>
      </c>
      <c r="G3243">
        <v>0</v>
      </c>
    </row>
    <row r="3244" spans="1:7" x14ac:dyDescent="0.2">
      <c r="A3244" s="2">
        <f t="shared" si="103"/>
        <v>3.241999999999754</v>
      </c>
      <c r="B3244">
        <f>'VCR Graph'!$C$3/'background data'!A3244</f>
        <v>0.61690314620609243</v>
      </c>
      <c r="C3244" t="str">
        <f>IF(AND(A3244&gt;('VCR Graph'!$C$12/'VCR Graph'!$C$14),A3244&lt;('VCR Graph'!$C$13/'VCR Graph'!$C$14)),42,"")</f>
        <v/>
      </c>
      <c r="D3244" s="2">
        <f t="shared" si="102"/>
        <v>0</v>
      </c>
      <c r="E3244" s="3" t="str">
        <f>IF(A3244&lt;=('VCR Graph'!$C$12/'VCR Graph'!$C$14),'VCR Graph'!$C$15,"")</f>
        <v/>
      </c>
      <c r="F3244" s="3" t="str">
        <f>IF(A3244&lt;=('VCR Graph'!$C$13/'VCR Graph'!$C$14),'VCR Graph'!$C$16,"")</f>
        <v/>
      </c>
      <c r="G3244">
        <v>0</v>
      </c>
    </row>
    <row r="3245" spans="1:7" x14ac:dyDescent="0.2">
      <c r="A3245" s="2">
        <f t="shared" si="103"/>
        <v>3.2429999999997539</v>
      </c>
      <c r="B3245">
        <f>'VCR Graph'!$C$3/'background data'!A3245</f>
        <v>0.61671292013572365</v>
      </c>
      <c r="C3245" t="str">
        <f>IF(AND(A3245&gt;('VCR Graph'!$C$12/'VCR Graph'!$C$14),A3245&lt;('VCR Graph'!$C$13/'VCR Graph'!$C$14)),42,"")</f>
        <v/>
      </c>
      <c r="D3245" s="2">
        <f t="shared" si="102"/>
        <v>0</v>
      </c>
      <c r="E3245" s="3" t="str">
        <f>IF(A3245&lt;=('VCR Graph'!$C$12/'VCR Graph'!$C$14),'VCR Graph'!$C$15,"")</f>
        <v/>
      </c>
      <c r="F3245" s="3" t="str">
        <f>IF(A3245&lt;=('VCR Graph'!$C$13/'VCR Graph'!$C$14),'VCR Graph'!$C$16,"")</f>
        <v/>
      </c>
      <c r="G3245">
        <v>0</v>
      </c>
    </row>
    <row r="3246" spans="1:7" x14ac:dyDescent="0.2">
      <c r="A3246" s="2">
        <f t="shared" si="103"/>
        <v>3.2439999999997537</v>
      </c>
      <c r="B3246">
        <f>'VCR Graph'!$C$3/'background data'!A3246</f>
        <v>0.6165228113440665</v>
      </c>
      <c r="C3246" t="str">
        <f>IF(AND(A3246&gt;('VCR Graph'!$C$12/'VCR Graph'!$C$14),A3246&lt;('VCR Graph'!$C$13/'VCR Graph'!$C$14)),42,"")</f>
        <v/>
      </c>
      <c r="D3246" s="2">
        <f t="shared" si="102"/>
        <v>0</v>
      </c>
      <c r="E3246" s="3" t="str">
        <f>IF(A3246&lt;=('VCR Graph'!$C$12/'VCR Graph'!$C$14),'VCR Graph'!$C$15,"")</f>
        <v/>
      </c>
      <c r="F3246" s="3" t="str">
        <f>IF(A3246&lt;=('VCR Graph'!$C$13/'VCR Graph'!$C$14),'VCR Graph'!$C$16,"")</f>
        <v/>
      </c>
      <c r="G3246">
        <v>0</v>
      </c>
    </row>
    <row r="3247" spans="1:7" x14ac:dyDescent="0.2">
      <c r="A3247" s="2">
        <f t="shared" si="103"/>
        <v>3.2449999999997536</v>
      </c>
      <c r="B3247">
        <f>'VCR Graph'!$C$3/'background data'!A3247</f>
        <v>0.61633281972269705</v>
      </c>
      <c r="C3247" t="str">
        <f>IF(AND(A3247&gt;('VCR Graph'!$C$12/'VCR Graph'!$C$14),A3247&lt;('VCR Graph'!$C$13/'VCR Graph'!$C$14)),42,"")</f>
        <v/>
      </c>
      <c r="D3247" s="2">
        <f t="shared" si="102"/>
        <v>0</v>
      </c>
      <c r="E3247" s="3" t="str">
        <f>IF(A3247&lt;=('VCR Graph'!$C$12/'VCR Graph'!$C$14),'VCR Graph'!$C$15,"")</f>
        <v/>
      </c>
      <c r="F3247" s="3" t="str">
        <f>IF(A3247&lt;=('VCR Graph'!$C$13/'VCR Graph'!$C$14),'VCR Graph'!$C$16,"")</f>
        <v/>
      </c>
      <c r="G3247">
        <v>0</v>
      </c>
    </row>
    <row r="3248" spans="1:7" x14ac:dyDescent="0.2">
      <c r="A3248" s="2">
        <f t="shared" si="103"/>
        <v>3.2459999999997535</v>
      </c>
      <c r="B3248">
        <f>'VCR Graph'!$C$3/'background data'!A3248</f>
        <v>0.61614294516332468</v>
      </c>
      <c r="C3248" t="str">
        <f>IF(AND(A3248&gt;('VCR Graph'!$C$12/'VCR Graph'!$C$14),A3248&lt;('VCR Graph'!$C$13/'VCR Graph'!$C$14)),42,"")</f>
        <v/>
      </c>
      <c r="D3248" s="2">
        <f t="shared" si="102"/>
        <v>0</v>
      </c>
      <c r="E3248" s="3" t="str">
        <f>IF(A3248&lt;=('VCR Graph'!$C$12/'VCR Graph'!$C$14),'VCR Graph'!$C$15,"")</f>
        <v/>
      </c>
      <c r="F3248" s="3" t="str">
        <f>IF(A3248&lt;=('VCR Graph'!$C$13/'VCR Graph'!$C$14),'VCR Graph'!$C$16,"")</f>
        <v/>
      </c>
      <c r="G3248">
        <v>0</v>
      </c>
    </row>
    <row r="3249" spans="1:7" x14ac:dyDescent="0.2">
      <c r="A3249" s="2">
        <f t="shared" si="103"/>
        <v>3.2469999999997534</v>
      </c>
      <c r="B3249">
        <f>'VCR Graph'!$C$3/'background data'!A3249</f>
        <v>0.61595318755779238</v>
      </c>
      <c r="C3249" t="str">
        <f>IF(AND(A3249&gt;('VCR Graph'!$C$12/'VCR Graph'!$C$14),A3249&lt;('VCR Graph'!$C$13/'VCR Graph'!$C$14)),42,"")</f>
        <v/>
      </c>
      <c r="D3249" s="2">
        <f t="shared" si="102"/>
        <v>0</v>
      </c>
      <c r="E3249" s="3" t="str">
        <f>IF(A3249&lt;=('VCR Graph'!$C$12/'VCR Graph'!$C$14),'VCR Graph'!$C$15,"")</f>
        <v/>
      </c>
      <c r="F3249" s="3" t="str">
        <f>IF(A3249&lt;=('VCR Graph'!$C$13/'VCR Graph'!$C$14),'VCR Graph'!$C$16,"")</f>
        <v/>
      </c>
      <c r="G3249">
        <v>0</v>
      </c>
    </row>
    <row r="3250" spans="1:7" x14ac:dyDescent="0.2">
      <c r="A3250" s="2">
        <f t="shared" si="103"/>
        <v>3.2479999999997533</v>
      </c>
      <c r="B3250">
        <f>'VCR Graph'!$C$3/'background data'!A3250</f>
        <v>0.61576354679807632</v>
      </c>
      <c r="C3250" t="str">
        <f>IF(AND(A3250&gt;('VCR Graph'!$C$12/'VCR Graph'!$C$14),A3250&lt;('VCR Graph'!$C$13/'VCR Graph'!$C$14)),42,"")</f>
        <v/>
      </c>
      <c r="D3250" s="2">
        <f t="shared" si="102"/>
        <v>0</v>
      </c>
      <c r="E3250" s="3" t="str">
        <f>IF(A3250&lt;=('VCR Graph'!$C$12/'VCR Graph'!$C$14),'VCR Graph'!$C$15,"")</f>
        <v/>
      </c>
      <c r="F3250" s="3" t="str">
        <f>IF(A3250&lt;=('VCR Graph'!$C$13/'VCR Graph'!$C$14),'VCR Graph'!$C$16,"")</f>
        <v/>
      </c>
      <c r="G3250">
        <v>0</v>
      </c>
    </row>
    <row r="3251" spans="1:7" x14ac:dyDescent="0.2">
      <c r="A3251" s="2">
        <f t="shared" si="103"/>
        <v>3.2489999999997532</v>
      </c>
      <c r="B3251">
        <f>'VCR Graph'!$C$3/'background data'!A3251</f>
        <v>0.61557402277628559</v>
      </c>
      <c r="C3251" t="str">
        <f>IF(AND(A3251&gt;('VCR Graph'!$C$12/'VCR Graph'!$C$14),A3251&lt;('VCR Graph'!$C$13/'VCR Graph'!$C$14)),42,"")</f>
        <v/>
      </c>
      <c r="D3251" s="2">
        <f t="shared" si="102"/>
        <v>0</v>
      </c>
      <c r="E3251" s="3" t="str">
        <f>IF(A3251&lt;=('VCR Graph'!$C$12/'VCR Graph'!$C$14),'VCR Graph'!$C$15,"")</f>
        <v/>
      </c>
      <c r="F3251" s="3" t="str">
        <f>IF(A3251&lt;=('VCR Graph'!$C$13/'VCR Graph'!$C$14),'VCR Graph'!$C$16,"")</f>
        <v/>
      </c>
      <c r="G3251">
        <v>0</v>
      </c>
    </row>
    <row r="3252" spans="1:7" x14ac:dyDescent="0.2">
      <c r="A3252" s="2">
        <f t="shared" si="103"/>
        <v>3.2499999999997531</v>
      </c>
      <c r="B3252">
        <f>'VCR Graph'!$C$3/'background data'!A3252</f>
        <v>0.61538461538466216</v>
      </c>
      <c r="C3252" t="str">
        <f>IF(AND(A3252&gt;('VCR Graph'!$C$12/'VCR Graph'!$C$14),A3252&lt;('VCR Graph'!$C$13/'VCR Graph'!$C$14)),42,"")</f>
        <v/>
      </c>
      <c r="D3252" s="2">
        <f t="shared" si="102"/>
        <v>0</v>
      </c>
      <c r="E3252" s="3" t="str">
        <f>IF(A3252&lt;=('VCR Graph'!$C$12/'VCR Graph'!$C$14),'VCR Graph'!$C$15,"")</f>
        <v/>
      </c>
      <c r="F3252" s="3" t="str">
        <f>IF(A3252&lt;=('VCR Graph'!$C$13/'VCR Graph'!$C$14),'VCR Graph'!$C$16,"")</f>
        <v/>
      </c>
      <c r="G3252">
        <v>0</v>
      </c>
    </row>
    <row r="3253" spans="1:7" x14ac:dyDescent="0.2">
      <c r="A3253" s="2">
        <f t="shared" si="103"/>
        <v>3.250999999999753</v>
      </c>
      <c r="B3253">
        <f>'VCR Graph'!$C$3/'background data'!A3253</f>
        <v>0.61519532451558046</v>
      </c>
      <c r="C3253" t="str">
        <f>IF(AND(A3253&gt;('VCR Graph'!$C$12/'VCR Graph'!$C$14),A3253&lt;('VCR Graph'!$C$13/'VCR Graph'!$C$14)),42,"")</f>
        <v/>
      </c>
      <c r="D3253" s="2">
        <f t="shared" si="102"/>
        <v>0</v>
      </c>
      <c r="E3253" s="3" t="str">
        <f>IF(A3253&lt;=('VCR Graph'!$C$12/'VCR Graph'!$C$14),'VCR Graph'!$C$15,"")</f>
        <v/>
      </c>
      <c r="F3253" s="3" t="str">
        <f>IF(A3253&lt;=('VCR Graph'!$C$13/'VCR Graph'!$C$14),'VCR Graph'!$C$16,"")</f>
        <v/>
      </c>
      <c r="G3253">
        <v>0</v>
      </c>
    </row>
    <row r="3254" spans="1:7" x14ac:dyDescent="0.2">
      <c r="A3254" s="2">
        <f t="shared" si="103"/>
        <v>3.2519999999997529</v>
      </c>
      <c r="B3254">
        <f>'VCR Graph'!$C$3/'background data'!A3254</f>
        <v>0.61500615006154735</v>
      </c>
      <c r="C3254" t="str">
        <f>IF(AND(A3254&gt;('VCR Graph'!$C$12/'VCR Graph'!$C$14),A3254&lt;('VCR Graph'!$C$13/'VCR Graph'!$C$14)),42,"")</f>
        <v/>
      </c>
      <c r="D3254" s="2">
        <f t="shared" si="102"/>
        <v>0</v>
      </c>
      <c r="E3254" s="3" t="str">
        <f>IF(A3254&lt;=('VCR Graph'!$C$12/'VCR Graph'!$C$14),'VCR Graph'!$C$15,"")</f>
        <v/>
      </c>
      <c r="F3254" s="3" t="str">
        <f>IF(A3254&lt;=('VCR Graph'!$C$13/'VCR Graph'!$C$14),'VCR Graph'!$C$16,"")</f>
        <v/>
      </c>
      <c r="G3254">
        <v>0</v>
      </c>
    </row>
    <row r="3255" spans="1:7" x14ac:dyDescent="0.2">
      <c r="A3255" s="2">
        <f t="shared" si="103"/>
        <v>3.2529999999997528</v>
      </c>
      <c r="B3255">
        <f>'VCR Graph'!$C$3/'background data'!A3255</f>
        <v>0.61481709191520195</v>
      </c>
      <c r="C3255" t="str">
        <f>IF(AND(A3255&gt;('VCR Graph'!$C$12/'VCR Graph'!$C$14),A3255&lt;('VCR Graph'!$C$13/'VCR Graph'!$C$14)),42,"")</f>
        <v/>
      </c>
      <c r="D3255" s="2">
        <f t="shared" si="102"/>
        <v>0</v>
      </c>
      <c r="E3255" s="3" t="str">
        <f>IF(A3255&lt;=('VCR Graph'!$C$12/'VCR Graph'!$C$14),'VCR Graph'!$C$15,"")</f>
        <v/>
      </c>
      <c r="F3255" s="3" t="str">
        <f>IF(A3255&lt;=('VCR Graph'!$C$13/'VCR Graph'!$C$14),'VCR Graph'!$C$16,"")</f>
        <v/>
      </c>
      <c r="G3255">
        <v>0</v>
      </c>
    </row>
    <row r="3256" spans="1:7" x14ac:dyDescent="0.2">
      <c r="A3256" s="2">
        <f t="shared" si="103"/>
        <v>3.2539999999997526</v>
      </c>
      <c r="B3256">
        <f>'VCR Graph'!$C$3/'background data'!A3256</f>
        <v>0.61462814996931536</v>
      </c>
      <c r="C3256" t="str">
        <f>IF(AND(A3256&gt;('VCR Graph'!$C$12/'VCR Graph'!$C$14),A3256&lt;('VCR Graph'!$C$13/'VCR Graph'!$C$14)),42,"")</f>
        <v/>
      </c>
      <c r="D3256" s="2">
        <f t="shared" si="102"/>
        <v>0</v>
      </c>
      <c r="E3256" s="3" t="str">
        <f>IF(A3256&lt;=('VCR Graph'!$C$12/'VCR Graph'!$C$14),'VCR Graph'!$C$15,"")</f>
        <v/>
      </c>
      <c r="F3256" s="3" t="str">
        <f>IF(A3256&lt;=('VCR Graph'!$C$13/'VCR Graph'!$C$14),'VCR Graph'!$C$16,"")</f>
        <v/>
      </c>
      <c r="G3256">
        <v>0</v>
      </c>
    </row>
    <row r="3257" spans="1:7" x14ac:dyDescent="0.2">
      <c r="A3257" s="2">
        <f t="shared" si="103"/>
        <v>3.2549999999997525</v>
      </c>
      <c r="B3257">
        <f>'VCR Graph'!$C$3/'background data'!A3257</f>
        <v>0.61443932411679014</v>
      </c>
      <c r="C3257" t="str">
        <f>IF(AND(A3257&gt;('VCR Graph'!$C$12/'VCR Graph'!$C$14),A3257&lt;('VCR Graph'!$C$13/'VCR Graph'!$C$14)),42,"")</f>
        <v/>
      </c>
      <c r="D3257" s="2">
        <f t="shared" si="102"/>
        <v>0</v>
      </c>
      <c r="E3257" s="3" t="str">
        <f>IF(A3257&lt;=('VCR Graph'!$C$12/'VCR Graph'!$C$14),'VCR Graph'!$C$15,"")</f>
        <v/>
      </c>
      <c r="F3257" s="3" t="str">
        <f>IF(A3257&lt;=('VCR Graph'!$C$13/'VCR Graph'!$C$14),'VCR Graph'!$C$16,"")</f>
        <v/>
      </c>
      <c r="G3257">
        <v>0</v>
      </c>
    </row>
    <row r="3258" spans="1:7" x14ac:dyDescent="0.2">
      <c r="A3258" s="2">
        <f t="shared" si="103"/>
        <v>3.2559999999997524</v>
      </c>
      <c r="B3258">
        <f>'VCR Graph'!$C$3/'background data'!A3258</f>
        <v>0.61425061425066096</v>
      </c>
      <c r="C3258" t="str">
        <f>IF(AND(A3258&gt;('VCR Graph'!$C$12/'VCR Graph'!$C$14),A3258&lt;('VCR Graph'!$C$13/'VCR Graph'!$C$14)),42,"")</f>
        <v/>
      </c>
      <c r="D3258" s="2">
        <f t="shared" si="102"/>
        <v>0</v>
      </c>
      <c r="E3258" s="3" t="str">
        <f>IF(A3258&lt;=('VCR Graph'!$C$12/'VCR Graph'!$C$14),'VCR Graph'!$C$15,"")</f>
        <v/>
      </c>
      <c r="F3258" s="3" t="str">
        <f>IF(A3258&lt;=('VCR Graph'!$C$13/'VCR Graph'!$C$14),'VCR Graph'!$C$16,"")</f>
        <v/>
      </c>
      <c r="G3258">
        <v>0</v>
      </c>
    </row>
    <row r="3259" spans="1:7" x14ac:dyDescent="0.2">
      <c r="A3259" s="2">
        <f t="shared" si="103"/>
        <v>3.2569999999997523</v>
      </c>
      <c r="B3259">
        <f>'VCR Graph'!$C$3/'background data'!A3259</f>
        <v>0.6140620202640934</v>
      </c>
      <c r="C3259" t="str">
        <f>IF(AND(A3259&gt;('VCR Graph'!$C$12/'VCR Graph'!$C$14),A3259&lt;('VCR Graph'!$C$13/'VCR Graph'!$C$14)),42,"")</f>
        <v/>
      </c>
      <c r="D3259" s="2">
        <f t="shared" si="102"/>
        <v>0</v>
      </c>
      <c r="E3259" s="3" t="str">
        <f>IF(A3259&lt;=('VCR Graph'!$C$12/'VCR Graph'!$C$14),'VCR Graph'!$C$15,"")</f>
        <v/>
      </c>
      <c r="F3259" s="3" t="str">
        <f>IF(A3259&lt;=('VCR Graph'!$C$13/'VCR Graph'!$C$14),'VCR Graph'!$C$16,"")</f>
        <v/>
      </c>
      <c r="G3259">
        <v>0</v>
      </c>
    </row>
    <row r="3260" spans="1:7" x14ac:dyDescent="0.2">
      <c r="A3260" s="2">
        <f t="shared" si="103"/>
        <v>3.2579999999997522</v>
      </c>
      <c r="B3260">
        <f>'VCR Graph'!$C$3/'background data'!A3260</f>
        <v>0.61387354205038436</v>
      </c>
      <c r="C3260" t="str">
        <f>IF(AND(A3260&gt;('VCR Graph'!$C$12/'VCR Graph'!$C$14),A3260&lt;('VCR Graph'!$C$13/'VCR Graph'!$C$14)),42,"")</f>
        <v/>
      </c>
      <c r="D3260" s="2">
        <f t="shared" si="102"/>
        <v>0</v>
      </c>
      <c r="E3260" s="3" t="str">
        <f>IF(A3260&lt;=('VCR Graph'!$C$12/'VCR Graph'!$C$14),'VCR Graph'!$C$15,"")</f>
        <v/>
      </c>
      <c r="F3260" s="3" t="str">
        <f>IF(A3260&lt;=('VCR Graph'!$C$13/'VCR Graph'!$C$14),'VCR Graph'!$C$16,"")</f>
        <v/>
      </c>
      <c r="G3260">
        <v>0</v>
      </c>
    </row>
    <row r="3261" spans="1:7" x14ac:dyDescent="0.2">
      <c r="A3261" s="2">
        <f t="shared" si="103"/>
        <v>3.2589999999997521</v>
      </c>
      <c r="B3261">
        <f>'VCR Graph'!$C$3/'background data'!A3261</f>
        <v>0.61368517950296164</v>
      </c>
      <c r="C3261" t="str">
        <f>IF(AND(A3261&gt;('VCR Graph'!$C$12/'VCR Graph'!$C$14),A3261&lt;('VCR Graph'!$C$13/'VCR Graph'!$C$14)),42,"")</f>
        <v/>
      </c>
      <c r="D3261" s="2">
        <f t="shared" si="102"/>
        <v>0</v>
      </c>
      <c r="E3261" s="3" t="str">
        <f>IF(A3261&lt;=('VCR Graph'!$C$12/'VCR Graph'!$C$14),'VCR Graph'!$C$15,"")</f>
        <v/>
      </c>
      <c r="F3261" s="3" t="str">
        <f>IF(A3261&lt;=('VCR Graph'!$C$13/'VCR Graph'!$C$14),'VCR Graph'!$C$16,"")</f>
        <v/>
      </c>
      <c r="G3261">
        <v>0</v>
      </c>
    </row>
    <row r="3262" spans="1:7" x14ac:dyDescent="0.2">
      <c r="A3262" s="2">
        <f t="shared" si="103"/>
        <v>3.259999999999752</v>
      </c>
      <c r="B3262">
        <f>'VCR Graph'!$C$3/'background data'!A3262</f>
        <v>0.61349693251538406</v>
      </c>
      <c r="C3262" t="str">
        <f>IF(AND(A3262&gt;('VCR Graph'!$C$12/'VCR Graph'!$C$14),A3262&lt;('VCR Graph'!$C$13/'VCR Graph'!$C$14)),42,"")</f>
        <v/>
      </c>
      <c r="D3262" s="2">
        <f t="shared" si="102"/>
        <v>0</v>
      </c>
      <c r="E3262" s="3" t="str">
        <f>IF(A3262&lt;=('VCR Graph'!$C$12/'VCR Graph'!$C$14),'VCR Graph'!$C$15,"")</f>
        <v/>
      </c>
      <c r="F3262" s="3" t="str">
        <f>IF(A3262&lt;=('VCR Graph'!$C$13/'VCR Graph'!$C$14),'VCR Graph'!$C$16,"")</f>
        <v/>
      </c>
      <c r="G3262">
        <v>0</v>
      </c>
    </row>
    <row r="3263" spans="1:7" x14ac:dyDescent="0.2">
      <c r="A3263" s="2">
        <f t="shared" si="103"/>
        <v>3.2609999999997519</v>
      </c>
      <c r="B3263">
        <f>'VCR Graph'!$C$3/'background data'!A3263</f>
        <v>0.61330880098134077</v>
      </c>
      <c r="C3263" t="str">
        <f>IF(AND(A3263&gt;('VCR Graph'!$C$12/'VCR Graph'!$C$14),A3263&lt;('VCR Graph'!$C$13/'VCR Graph'!$C$14)),42,"")</f>
        <v/>
      </c>
      <c r="D3263" s="2">
        <f t="shared" si="102"/>
        <v>0</v>
      </c>
      <c r="E3263" s="3" t="str">
        <f>IF(A3263&lt;=('VCR Graph'!$C$12/'VCR Graph'!$C$14),'VCR Graph'!$C$15,"")</f>
        <v/>
      </c>
      <c r="F3263" s="3" t="str">
        <f>IF(A3263&lt;=('VCR Graph'!$C$13/'VCR Graph'!$C$14),'VCR Graph'!$C$16,"")</f>
        <v/>
      </c>
      <c r="G3263">
        <v>0</v>
      </c>
    </row>
    <row r="3264" spans="1:7" x14ac:dyDescent="0.2">
      <c r="A3264" s="2">
        <f t="shared" si="103"/>
        <v>3.2619999999997518</v>
      </c>
      <c r="B3264">
        <f>'VCR Graph'!$C$3/'background data'!A3264</f>
        <v>0.61312078479465115</v>
      </c>
      <c r="C3264" t="str">
        <f>IF(AND(A3264&gt;('VCR Graph'!$C$12/'VCR Graph'!$C$14),A3264&lt;('VCR Graph'!$C$13/'VCR Graph'!$C$14)),42,"")</f>
        <v/>
      </c>
      <c r="D3264" s="2">
        <f t="shared" si="102"/>
        <v>0</v>
      </c>
      <c r="E3264" s="3" t="str">
        <f>IF(A3264&lt;=('VCR Graph'!$C$12/'VCR Graph'!$C$14),'VCR Graph'!$C$15,"")</f>
        <v/>
      </c>
      <c r="F3264" s="3" t="str">
        <f>IF(A3264&lt;=('VCR Graph'!$C$13/'VCR Graph'!$C$14),'VCR Graph'!$C$16,"")</f>
        <v/>
      </c>
      <c r="G3264">
        <v>0</v>
      </c>
    </row>
    <row r="3265" spans="1:7" x14ac:dyDescent="0.2">
      <c r="A3265" s="2">
        <f t="shared" si="103"/>
        <v>3.2629999999997517</v>
      </c>
      <c r="B3265">
        <f>'VCR Graph'!$C$3/'background data'!A3265</f>
        <v>0.61293288384926514</v>
      </c>
      <c r="C3265" t="str">
        <f>IF(AND(A3265&gt;('VCR Graph'!$C$12/'VCR Graph'!$C$14),A3265&lt;('VCR Graph'!$C$13/'VCR Graph'!$C$14)),42,"")</f>
        <v/>
      </c>
      <c r="D3265" s="2">
        <f t="shared" si="102"/>
        <v>0</v>
      </c>
      <c r="E3265" s="3" t="str">
        <f>IF(A3265&lt;=('VCR Graph'!$C$12/'VCR Graph'!$C$14),'VCR Graph'!$C$15,"")</f>
        <v/>
      </c>
      <c r="F3265" s="3" t="str">
        <f>IF(A3265&lt;=('VCR Graph'!$C$13/'VCR Graph'!$C$14),'VCR Graph'!$C$16,"")</f>
        <v/>
      </c>
      <c r="G3265">
        <v>0</v>
      </c>
    </row>
    <row r="3266" spans="1:7" x14ac:dyDescent="0.2">
      <c r="A3266" s="2">
        <f t="shared" si="103"/>
        <v>3.2639999999997515</v>
      </c>
      <c r="B3266">
        <f>'VCR Graph'!$C$3/'background data'!A3266</f>
        <v>0.61274509803926236</v>
      </c>
      <c r="C3266" t="str">
        <f>IF(AND(A3266&gt;('VCR Graph'!$C$12/'VCR Graph'!$C$14),A3266&lt;('VCR Graph'!$C$13/'VCR Graph'!$C$14)),42,"")</f>
        <v/>
      </c>
      <c r="D3266" s="2">
        <f t="shared" si="102"/>
        <v>0</v>
      </c>
      <c r="E3266" s="3" t="str">
        <f>IF(A3266&lt;=('VCR Graph'!$C$12/'VCR Graph'!$C$14),'VCR Graph'!$C$15,"")</f>
        <v/>
      </c>
      <c r="F3266" s="3" t="str">
        <f>IF(A3266&lt;=('VCR Graph'!$C$13/'VCR Graph'!$C$14),'VCR Graph'!$C$16,"")</f>
        <v/>
      </c>
      <c r="G3266">
        <v>0</v>
      </c>
    </row>
    <row r="3267" spans="1:7" x14ac:dyDescent="0.2">
      <c r="A3267" s="2">
        <f t="shared" si="103"/>
        <v>3.2649999999997514</v>
      </c>
      <c r="B3267">
        <f>'VCR Graph'!$C$3/'background data'!A3267</f>
        <v>0.61255742725885209</v>
      </c>
      <c r="C3267" t="str">
        <f>IF(AND(A3267&gt;('VCR Graph'!$C$12/'VCR Graph'!$C$14),A3267&lt;('VCR Graph'!$C$13/'VCR Graph'!$C$14)),42,"")</f>
        <v/>
      </c>
      <c r="D3267" s="2">
        <f t="shared" si="102"/>
        <v>0</v>
      </c>
      <c r="E3267" s="3" t="str">
        <f>IF(A3267&lt;=('VCR Graph'!$C$12/'VCR Graph'!$C$14),'VCR Graph'!$C$15,"")</f>
        <v/>
      </c>
      <c r="F3267" s="3" t="str">
        <f>IF(A3267&lt;=('VCR Graph'!$C$13/'VCR Graph'!$C$14),'VCR Graph'!$C$16,"")</f>
        <v/>
      </c>
      <c r="G3267">
        <v>0</v>
      </c>
    </row>
    <row r="3268" spans="1:7" x14ac:dyDescent="0.2">
      <c r="A3268" s="2">
        <f t="shared" si="103"/>
        <v>3.2659999999997513</v>
      </c>
      <c r="B3268">
        <f>'VCR Graph'!$C$3/'background data'!A3268</f>
        <v>0.61236987140237364</v>
      </c>
      <c r="C3268" t="str">
        <f>IF(AND(A3268&gt;('VCR Graph'!$C$12/'VCR Graph'!$C$14),A3268&lt;('VCR Graph'!$C$13/'VCR Graph'!$C$14)),42,"")</f>
        <v/>
      </c>
      <c r="D3268" s="2">
        <f t="shared" ref="D3268:D3331" si="104">D3267</f>
        <v>0</v>
      </c>
      <c r="E3268" s="3" t="str">
        <f>IF(A3268&lt;=('VCR Graph'!$C$12/'VCR Graph'!$C$14),'VCR Graph'!$C$15,"")</f>
        <v/>
      </c>
      <c r="F3268" s="3" t="str">
        <f>IF(A3268&lt;=('VCR Graph'!$C$13/'VCR Graph'!$C$14),'VCR Graph'!$C$16,"")</f>
        <v/>
      </c>
      <c r="G3268">
        <v>0</v>
      </c>
    </row>
    <row r="3269" spans="1:7" x14ac:dyDescent="0.2">
      <c r="A3269" s="2">
        <f t="shared" si="103"/>
        <v>3.2669999999997512</v>
      </c>
      <c r="B3269">
        <f>'VCR Graph'!$C$3/'background data'!A3269</f>
        <v>0.6121824303642952</v>
      </c>
      <c r="C3269" t="str">
        <f>IF(AND(A3269&gt;('VCR Graph'!$C$12/'VCR Graph'!$C$14),A3269&lt;('VCR Graph'!$C$13/'VCR Graph'!$C$14)),42,"")</f>
        <v/>
      </c>
      <c r="D3269" s="2">
        <f t="shared" si="104"/>
        <v>0</v>
      </c>
      <c r="E3269" s="3" t="str">
        <f>IF(A3269&lt;=('VCR Graph'!$C$12/'VCR Graph'!$C$14),'VCR Graph'!$C$15,"")</f>
        <v/>
      </c>
      <c r="F3269" s="3" t="str">
        <f>IF(A3269&lt;=('VCR Graph'!$C$13/'VCR Graph'!$C$14),'VCR Graph'!$C$16,"")</f>
        <v/>
      </c>
      <c r="G3269">
        <v>0</v>
      </c>
    </row>
    <row r="3270" spans="1:7" x14ac:dyDescent="0.2">
      <c r="A3270" s="2">
        <f t="shared" si="103"/>
        <v>3.2679999999997511</v>
      </c>
      <c r="B3270">
        <f>'VCR Graph'!$C$3/'background data'!A3270</f>
        <v>0.61199510403921431</v>
      </c>
      <c r="C3270" t="str">
        <f>IF(AND(A3270&gt;('VCR Graph'!$C$12/'VCR Graph'!$C$14),A3270&lt;('VCR Graph'!$C$13/'VCR Graph'!$C$14)),42,"")</f>
        <v/>
      </c>
      <c r="D3270" s="2">
        <f t="shared" si="104"/>
        <v>0</v>
      </c>
      <c r="E3270" s="3" t="str">
        <f>IF(A3270&lt;=('VCR Graph'!$C$12/'VCR Graph'!$C$14),'VCR Graph'!$C$15,"")</f>
        <v/>
      </c>
      <c r="F3270" s="3" t="str">
        <f>IF(A3270&lt;=('VCR Graph'!$C$13/'VCR Graph'!$C$14),'VCR Graph'!$C$16,"")</f>
        <v/>
      </c>
      <c r="G3270">
        <v>0</v>
      </c>
    </row>
    <row r="3271" spans="1:7" x14ac:dyDescent="0.2">
      <c r="A3271" s="2">
        <f t="shared" si="103"/>
        <v>3.268999999999751</v>
      </c>
      <c r="B3271">
        <f>'VCR Graph'!$C$3/'background data'!A3271</f>
        <v>0.6118078923218575</v>
      </c>
      <c r="C3271" t="str">
        <f>IF(AND(A3271&gt;('VCR Graph'!$C$12/'VCR Graph'!$C$14),A3271&lt;('VCR Graph'!$C$13/'VCR Graph'!$C$14)),42,"")</f>
        <v/>
      </c>
      <c r="D3271" s="2">
        <f t="shared" si="104"/>
        <v>0</v>
      </c>
      <c r="E3271" s="3" t="str">
        <f>IF(A3271&lt;=('VCR Graph'!$C$12/'VCR Graph'!$C$14),'VCR Graph'!$C$15,"")</f>
        <v/>
      </c>
      <c r="F3271" s="3" t="str">
        <f>IF(A3271&lt;=('VCR Graph'!$C$13/'VCR Graph'!$C$14),'VCR Graph'!$C$16,"")</f>
        <v/>
      </c>
      <c r="G3271">
        <v>0</v>
      </c>
    </row>
    <row r="3272" spans="1:7" x14ac:dyDescent="0.2">
      <c r="A3272" s="2">
        <f t="shared" si="103"/>
        <v>3.2699999999997509</v>
      </c>
      <c r="B3272">
        <f>'VCR Graph'!$C$3/'background data'!A3272</f>
        <v>0.61162079510708023</v>
      </c>
      <c r="C3272" t="str">
        <f>IF(AND(A3272&gt;('VCR Graph'!$C$12/'VCR Graph'!$C$14),A3272&lt;('VCR Graph'!$C$13/'VCR Graph'!$C$14)),42,"")</f>
        <v/>
      </c>
      <c r="D3272" s="2">
        <f t="shared" si="104"/>
        <v>0</v>
      </c>
      <c r="E3272" s="3" t="str">
        <f>IF(A3272&lt;=('VCR Graph'!$C$12/'VCR Graph'!$C$14),'VCR Graph'!$C$15,"")</f>
        <v/>
      </c>
      <c r="F3272" s="3" t="str">
        <f>IF(A3272&lt;=('VCR Graph'!$C$13/'VCR Graph'!$C$14),'VCR Graph'!$C$16,"")</f>
        <v/>
      </c>
      <c r="G3272">
        <v>0</v>
      </c>
    </row>
    <row r="3273" spans="1:7" x14ac:dyDescent="0.2">
      <c r="A3273" s="2">
        <f t="shared" si="103"/>
        <v>3.2709999999997508</v>
      </c>
      <c r="B3273">
        <f>'VCR Graph'!$C$3/'background data'!A3273</f>
        <v>0.61143381228986626</v>
      </c>
      <c r="C3273" t="str">
        <f>IF(AND(A3273&gt;('VCR Graph'!$C$12/'VCR Graph'!$C$14),A3273&lt;('VCR Graph'!$C$13/'VCR Graph'!$C$14)),42,"")</f>
        <v/>
      </c>
      <c r="D3273" s="2">
        <f t="shared" si="104"/>
        <v>0</v>
      </c>
      <c r="E3273" s="3" t="str">
        <f>IF(A3273&lt;=('VCR Graph'!$C$12/'VCR Graph'!$C$14),'VCR Graph'!$C$15,"")</f>
        <v/>
      </c>
      <c r="F3273" s="3" t="str">
        <f>IF(A3273&lt;=('VCR Graph'!$C$13/'VCR Graph'!$C$14),'VCR Graph'!$C$16,"")</f>
        <v/>
      </c>
      <c r="G3273">
        <v>0</v>
      </c>
    </row>
    <row r="3274" spans="1:7" x14ac:dyDescent="0.2">
      <c r="A3274" s="2">
        <f t="shared" si="103"/>
        <v>3.2719999999997507</v>
      </c>
      <c r="B3274">
        <f>'VCR Graph'!$C$3/'background data'!A3274</f>
        <v>0.61124694376532773</v>
      </c>
      <c r="C3274" t="str">
        <f>IF(AND(A3274&gt;('VCR Graph'!$C$12/'VCR Graph'!$C$14),A3274&lt;('VCR Graph'!$C$13/'VCR Graph'!$C$14)),42,"")</f>
        <v/>
      </c>
      <c r="D3274" s="2">
        <f t="shared" si="104"/>
        <v>0</v>
      </c>
      <c r="E3274" s="3" t="str">
        <f>IF(A3274&lt;=('VCR Graph'!$C$12/'VCR Graph'!$C$14),'VCR Graph'!$C$15,"")</f>
        <v/>
      </c>
      <c r="F3274" s="3" t="str">
        <f>IF(A3274&lt;=('VCR Graph'!$C$13/'VCR Graph'!$C$14),'VCR Graph'!$C$16,"")</f>
        <v/>
      </c>
      <c r="G3274">
        <v>0</v>
      </c>
    </row>
    <row r="3275" spans="1:7" x14ac:dyDescent="0.2">
      <c r="A3275" s="2">
        <f t="shared" si="103"/>
        <v>3.2729999999997506</v>
      </c>
      <c r="B3275">
        <f>'VCR Graph'!$C$3/'background data'!A3275</f>
        <v>0.61106018942870532</v>
      </c>
      <c r="C3275" t="str">
        <f>IF(AND(A3275&gt;('VCR Graph'!$C$12/'VCR Graph'!$C$14),A3275&lt;('VCR Graph'!$C$13/'VCR Graph'!$C$14)),42,"")</f>
        <v/>
      </c>
      <c r="D3275" s="2">
        <f t="shared" si="104"/>
        <v>0</v>
      </c>
      <c r="E3275" s="3" t="str">
        <f>IF(A3275&lt;=('VCR Graph'!$C$12/'VCR Graph'!$C$14),'VCR Graph'!$C$15,"")</f>
        <v/>
      </c>
      <c r="F3275" s="3" t="str">
        <f>IF(A3275&lt;=('VCR Graph'!$C$13/'VCR Graph'!$C$14),'VCR Graph'!$C$16,"")</f>
        <v/>
      </c>
      <c r="G3275">
        <v>0</v>
      </c>
    </row>
    <row r="3276" spans="1:7" x14ac:dyDescent="0.2">
      <c r="A3276" s="2">
        <f t="shared" si="103"/>
        <v>3.2739999999997504</v>
      </c>
      <c r="B3276">
        <f>'VCR Graph'!$C$3/'background data'!A3276</f>
        <v>0.61087354917536729</v>
      </c>
      <c r="C3276" t="str">
        <f>IF(AND(A3276&gt;('VCR Graph'!$C$12/'VCR Graph'!$C$14),A3276&lt;('VCR Graph'!$C$13/'VCR Graph'!$C$14)),42,"")</f>
        <v/>
      </c>
      <c r="D3276" s="2">
        <f t="shared" si="104"/>
        <v>0</v>
      </c>
      <c r="E3276" s="3" t="str">
        <f>IF(A3276&lt;=('VCR Graph'!$C$12/'VCR Graph'!$C$14),'VCR Graph'!$C$15,"")</f>
        <v/>
      </c>
      <c r="F3276" s="3" t="str">
        <f>IF(A3276&lt;=('VCR Graph'!$C$13/'VCR Graph'!$C$14),'VCR Graph'!$C$16,"")</f>
        <v/>
      </c>
      <c r="G3276">
        <v>0</v>
      </c>
    </row>
    <row r="3277" spans="1:7" x14ac:dyDescent="0.2">
      <c r="A3277" s="2">
        <f t="shared" si="103"/>
        <v>3.2749999999997503</v>
      </c>
      <c r="B3277">
        <f>'VCR Graph'!$C$3/'background data'!A3277</f>
        <v>0.61068702290080989</v>
      </c>
      <c r="C3277" t="str">
        <f>IF(AND(A3277&gt;('VCR Graph'!$C$12/'VCR Graph'!$C$14),A3277&lt;('VCR Graph'!$C$13/'VCR Graph'!$C$14)),42,"")</f>
        <v/>
      </c>
      <c r="D3277" s="2">
        <f t="shared" si="104"/>
        <v>0</v>
      </c>
      <c r="E3277" s="3" t="str">
        <f>IF(A3277&lt;=('VCR Graph'!$C$12/'VCR Graph'!$C$14),'VCR Graph'!$C$15,"")</f>
        <v/>
      </c>
      <c r="F3277" s="3" t="str">
        <f>IF(A3277&lt;=('VCR Graph'!$C$13/'VCR Graph'!$C$14),'VCR Graph'!$C$16,"")</f>
        <v/>
      </c>
      <c r="G3277">
        <v>0</v>
      </c>
    </row>
    <row r="3278" spans="1:7" x14ac:dyDescent="0.2">
      <c r="A3278" s="2">
        <f t="shared" si="103"/>
        <v>3.2759999999997502</v>
      </c>
      <c r="B3278">
        <f>'VCR Graph'!$C$3/'background data'!A3278</f>
        <v>0.61050061050065707</v>
      </c>
      <c r="C3278" t="str">
        <f>IF(AND(A3278&gt;('VCR Graph'!$C$12/'VCR Graph'!$C$14),A3278&lt;('VCR Graph'!$C$13/'VCR Graph'!$C$14)),42,"")</f>
        <v/>
      </c>
      <c r="D3278" s="2">
        <f t="shared" si="104"/>
        <v>0</v>
      </c>
      <c r="E3278" s="3" t="str">
        <f>IF(A3278&lt;=('VCR Graph'!$C$12/'VCR Graph'!$C$14),'VCR Graph'!$C$15,"")</f>
        <v/>
      </c>
      <c r="F3278" s="3" t="str">
        <f>IF(A3278&lt;=('VCR Graph'!$C$13/'VCR Graph'!$C$14),'VCR Graph'!$C$16,"")</f>
        <v/>
      </c>
      <c r="G3278">
        <v>0</v>
      </c>
    </row>
    <row r="3279" spans="1:7" x14ac:dyDescent="0.2">
      <c r="A3279" s="2">
        <f t="shared" si="103"/>
        <v>3.2769999999997501</v>
      </c>
      <c r="B3279">
        <f>'VCR Graph'!$C$3/'background data'!A3279</f>
        <v>0.61031431187065988</v>
      </c>
      <c r="C3279" t="str">
        <f>IF(AND(A3279&gt;('VCR Graph'!$C$12/'VCR Graph'!$C$14),A3279&lt;('VCR Graph'!$C$13/'VCR Graph'!$C$14)),42,"")</f>
        <v/>
      </c>
      <c r="D3279" s="2">
        <f t="shared" si="104"/>
        <v>0</v>
      </c>
      <c r="E3279" s="3" t="str">
        <f>IF(A3279&lt;=('VCR Graph'!$C$12/'VCR Graph'!$C$14),'VCR Graph'!$C$15,"")</f>
        <v/>
      </c>
      <c r="F3279" s="3" t="str">
        <f>IF(A3279&lt;=('VCR Graph'!$C$13/'VCR Graph'!$C$14),'VCR Graph'!$C$16,"")</f>
        <v/>
      </c>
      <c r="G3279">
        <v>0</v>
      </c>
    </row>
    <row r="3280" spans="1:7" x14ac:dyDescent="0.2">
      <c r="A3280" s="2">
        <f t="shared" si="103"/>
        <v>3.27799999999975</v>
      </c>
      <c r="B3280">
        <f>'VCR Graph'!$C$3/'background data'!A3280</f>
        <v>0.61012812690669693</v>
      </c>
      <c r="C3280" t="str">
        <f>IF(AND(A3280&gt;('VCR Graph'!$C$12/'VCR Graph'!$C$14),A3280&lt;('VCR Graph'!$C$13/'VCR Graph'!$C$14)),42,"")</f>
        <v/>
      </c>
      <c r="D3280" s="2">
        <f t="shared" si="104"/>
        <v>0</v>
      </c>
      <c r="E3280" s="3" t="str">
        <f>IF(A3280&lt;=('VCR Graph'!$C$12/'VCR Graph'!$C$14),'VCR Graph'!$C$15,"")</f>
        <v/>
      </c>
      <c r="F3280" s="3" t="str">
        <f>IF(A3280&lt;=('VCR Graph'!$C$13/'VCR Graph'!$C$14),'VCR Graph'!$C$16,"")</f>
        <v/>
      </c>
      <c r="G3280">
        <v>0</v>
      </c>
    </row>
    <row r="3281" spans="1:7" x14ac:dyDescent="0.2">
      <c r="A3281" s="2">
        <f t="shared" si="103"/>
        <v>3.2789999999997499</v>
      </c>
      <c r="B3281">
        <f>'VCR Graph'!$C$3/'background data'!A3281</f>
        <v>0.60994205550477354</v>
      </c>
      <c r="C3281" t="str">
        <f>IF(AND(A3281&gt;('VCR Graph'!$C$12/'VCR Graph'!$C$14),A3281&lt;('VCR Graph'!$C$13/'VCR Graph'!$C$14)),42,"")</f>
        <v/>
      </c>
      <c r="D3281" s="2">
        <f t="shared" si="104"/>
        <v>0</v>
      </c>
      <c r="E3281" s="3" t="str">
        <f>IF(A3281&lt;=('VCR Graph'!$C$12/'VCR Graph'!$C$14),'VCR Graph'!$C$15,"")</f>
        <v/>
      </c>
      <c r="F3281" s="3" t="str">
        <f>IF(A3281&lt;=('VCR Graph'!$C$13/'VCR Graph'!$C$14),'VCR Graph'!$C$16,"")</f>
        <v/>
      </c>
      <c r="G3281">
        <v>0</v>
      </c>
    </row>
    <row r="3282" spans="1:7" x14ac:dyDescent="0.2">
      <c r="A3282" s="2">
        <f t="shared" si="103"/>
        <v>3.2799999999997498</v>
      </c>
      <c r="B3282">
        <f>'VCR Graph'!$C$3/'background data'!A3282</f>
        <v>0.60975609756102211</v>
      </c>
      <c r="C3282" t="str">
        <f>IF(AND(A3282&gt;('VCR Graph'!$C$12/'VCR Graph'!$C$14),A3282&lt;('VCR Graph'!$C$13/'VCR Graph'!$C$14)),42,"")</f>
        <v/>
      </c>
      <c r="D3282" s="2">
        <f t="shared" si="104"/>
        <v>0</v>
      </c>
      <c r="E3282" s="3" t="str">
        <f>IF(A3282&lt;=('VCR Graph'!$C$12/'VCR Graph'!$C$14),'VCR Graph'!$C$15,"")</f>
        <v/>
      </c>
      <c r="F3282" s="3" t="str">
        <f>IF(A3282&lt;=('VCR Graph'!$C$13/'VCR Graph'!$C$14),'VCR Graph'!$C$16,"")</f>
        <v/>
      </c>
      <c r="G3282">
        <v>0</v>
      </c>
    </row>
    <row r="3283" spans="1:7" x14ac:dyDescent="0.2">
      <c r="A3283" s="2">
        <f t="shared" ref="A3283:A3346" si="105">A3282+0.001</f>
        <v>3.2809999999997497</v>
      </c>
      <c r="B3283">
        <f>'VCR Graph'!$C$3/'background data'!A3283</f>
        <v>0.60957025297170153</v>
      </c>
      <c r="C3283" t="str">
        <f>IF(AND(A3283&gt;('VCR Graph'!$C$12/'VCR Graph'!$C$14),A3283&lt;('VCR Graph'!$C$13/'VCR Graph'!$C$14)),42,"")</f>
        <v/>
      </c>
      <c r="D3283" s="2">
        <f t="shared" si="104"/>
        <v>0</v>
      </c>
      <c r="E3283" s="3" t="str">
        <f>IF(A3283&lt;=('VCR Graph'!$C$12/'VCR Graph'!$C$14),'VCR Graph'!$C$15,"")</f>
        <v/>
      </c>
      <c r="F3283" s="3" t="str">
        <f>IF(A3283&lt;=('VCR Graph'!$C$13/'VCR Graph'!$C$14),'VCR Graph'!$C$16,"")</f>
        <v/>
      </c>
      <c r="G3283">
        <v>0</v>
      </c>
    </row>
    <row r="3284" spans="1:7" x14ac:dyDescent="0.2">
      <c r="A3284" s="2">
        <f t="shared" si="105"/>
        <v>3.2819999999997496</v>
      </c>
      <c r="B3284">
        <f>'VCR Graph'!$C$3/'background data'!A3284</f>
        <v>0.60938452163319701</v>
      </c>
      <c r="C3284" t="str">
        <f>IF(AND(A3284&gt;('VCR Graph'!$C$12/'VCR Graph'!$C$14),A3284&lt;('VCR Graph'!$C$13/'VCR Graph'!$C$14)),42,"")</f>
        <v/>
      </c>
      <c r="D3284" s="2">
        <f t="shared" si="104"/>
        <v>0</v>
      </c>
      <c r="E3284" s="3" t="str">
        <f>IF(A3284&lt;=('VCR Graph'!$C$12/'VCR Graph'!$C$14),'VCR Graph'!$C$15,"")</f>
        <v/>
      </c>
      <c r="F3284" s="3" t="str">
        <f>IF(A3284&lt;=('VCR Graph'!$C$13/'VCR Graph'!$C$14),'VCR Graph'!$C$16,"")</f>
        <v/>
      </c>
      <c r="G3284">
        <v>0</v>
      </c>
    </row>
    <row r="3285" spans="1:7" x14ac:dyDescent="0.2">
      <c r="A3285" s="2">
        <f t="shared" si="105"/>
        <v>3.2829999999997495</v>
      </c>
      <c r="B3285">
        <f>'VCR Graph'!$C$3/'background data'!A3285</f>
        <v>0.60919890344202032</v>
      </c>
      <c r="C3285" t="str">
        <f>IF(AND(A3285&gt;('VCR Graph'!$C$12/'VCR Graph'!$C$14),A3285&lt;('VCR Graph'!$C$13/'VCR Graph'!$C$14)),42,"")</f>
        <v/>
      </c>
      <c r="D3285" s="2">
        <f t="shared" si="104"/>
        <v>0</v>
      </c>
      <c r="E3285" s="3" t="str">
        <f>IF(A3285&lt;=('VCR Graph'!$C$12/'VCR Graph'!$C$14),'VCR Graph'!$C$15,"")</f>
        <v/>
      </c>
      <c r="F3285" s="3" t="str">
        <f>IF(A3285&lt;=('VCR Graph'!$C$13/'VCR Graph'!$C$14),'VCR Graph'!$C$16,"")</f>
        <v/>
      </c>
      <c r="G3285">
        <v>0</v>
      </c>
    </row>
    <row r="3286" spans="1:7" x14ac:dyDescent="0.2">
      <c r="A3286" s="2">
        <f t="shared" si="105"/>
        <v>3.2839999999997493</v>
      </c>
      <c r="B3286">
        <f>'VCR Graph'!$C$3/'background data'!A3286</f>
        <v>0.60901339829480894</v>
      </c>
      <c r="C3286" t="str">
        <f>IF(AND(A3286&gt;('VCR Graph'!$C$12/'VCR Graph'!$C$14),A3286&lt;('VCR Graph'!$C$13/'VCR Graph'!$C$14)),42,"")</f>
        <v/>
      </c>
      <c r="D3286" s="2">
        <f t="shared" si="104"/>
        <v>0</v>
      </c>
      <c r="E3286" s="3" t="str">
        <f>IF(A3286&lt;=('VCR Graph'!$C$12/'VCR Graph'!$C$14),'VCR Graph'!$C$15,"")</f>
        <v/>
      </c>
      <c r="F3286" s="3" t="str">
        <f>IF(A3286&lt;=('VCR Graph'!$C$13/'VCR Graph'!$C$14),'VCR Graph'!$C$16,"")</f>
        <v/>
      </c>
      <c r="G3286">
        <v>0</v>
      </c>
    </row>
    <row r="3287" spans="1:7" x14ac:dyDescent="0.2">
      <c r="A3287" s="2">
        <f t="shared" si="105"/>
        <v>3.2849999999997492</v>
      </c>
      <c r="B3287">
        <f>'VCR Graph'!$C$3/'background data'!A3287</f>
        <v>0.60882800608832655</v>
      </c>
      <c r="C3287" t="str">
        <f>IF(AND(A3287&gt;('VCR Graph'!$C$12/'VCR Graph'!$C$14),A3287&lt;('VCR Graph'!$C$13/'VCR Graph'!$C$14)),42,"")</f>
        <v/>
      </c>
      <c r="D3287" s="2">
        <f t="shared" si="104"/>
        <v>0</v>
      </c>
      <c r="E3287" s="3" t="str">
        <f>IF(A3287&lt;=('VCR Graph'!$C$12/'VCR Graph'!$C$14),'VCR Graph'!$C$15,"")</f>
        <v/>
      </c>
      <c r="F3287" s="3" t="str">
        <f>IF(A3287&lt;=('VCR Graph'!$C$13/'VCR Graph'!$C$14),'VCR Graph'!$C$16,"")</f>
        <v/>
      </c>
      <c r="G3287">
        <v>0</v>
      </c>
    </row>
    <row r="3288" spans="1:7" x14ac:dyDescent="0.2">
      <c r="A3288" s="2">
        <f t="shared" si="105"/>
        <v>3.2859999999997491</v>
      </c>
      <c r="B3288">
        <f>'VCR Graph'!$C$3/'background data'!A3288</f>
        <v>0.60864272671946218</v>
      </c>
      <c r="C3288" t="str">
        <f>IF(AND(A3288&gt;('VCR Graph'!$C$12/'VCR Graph'!$C$14),A3288&lt;('VCR Graph'!$C$13/'VCR Graph'!$C$14)),42,"")</f>
        <v/>
      </c>
      <c r="D3288" s="2">
        <f t="shared" si="104"/>
        <v>0</v>
      </c>
      <c r="E3288" s="3" t="str">
        <f>IF(A3288&lt;=('VCR Graph'!$C$12/'VCR Graph'!$C$14),'VCR Graph'!$C$15,"")</f>
        <v/>
      </c>
      <c r="F3288" s="3" t="str">
        <f>IF(A3288&lt;=('VCR Graph'!$C$13/'VCR Graph'!$C$14),'VCR Graph'!$C$16,"")</f>
        <v/>
      </c>
      <c r="G3288">
        <v>0</v>
      </c>
    </row>
    <row r="3289" spans="1:7" x14ac:dyDescent="0.2">
      <c r="A3289" s="2">
        <f t="shared" si="105"/>
        <v>3.286999999999749</v>
      </c>
      <c r="B3289">
        <f>'VCR Graph'!$C$3/'background data'!A3289</f>
        <v>0.60845756008523055</v>
      </c>
      <c r="C3289" t="str">
        <f>IF(AND(A3289&gt;('VCR Graph'!$C$12/'VCR Graph'!$C$14),A3289&lt;('VCR Graph'!$C$13/'VCR Graph'!$C$14)),42,"")</f>
        <v/>
      </c>
      <c r="D3289" s="2">
        <f t="shared" si="104"/>
        <v>0</v>
      </c>
      <c r="E3289" s="3" t="str">
        <f>IF(A3289&lt;=('VCR Graph'!$C$12/'VCR Graph'!$C$14),'VCR Graph'!$C$15,"")</f>
        <v/>
      </c>
      <c r="F3289" s="3" t="str">
        <f>IF(A3289&lt;=('VCR Graph'!$C$13/'VCR Graph'!$C$14),'VCR Graph'!$C$16,"")</f>
        <v/>
      </c>
      <c r="G3289">
        <v>0</v>
      </c>
    </row>
    <row r="3290" spans="1:7" x14ac:dyDescent="0.2">
      <c r="A3290" s="2">
        <f t="shared" si="105"/>
        <v>3.2879999999997489</v>
      </c>
      <c r="B3290">
        <f>'VCR Graph'!$C$3/'background data'!A3290</f>
        <v>0.6082725060827715</v>
      </c>
      <c r="C3290" t="str">
        <f>IF(AND(A3290&gt;('VCR Graph'!$C$12/'VCR Graph'!$C$14),A3290&lt;('VCR Graph'!$C$13/'VCR Graph'!$C$14)),42,"")</f>
        <v/>
      </c>
      <c r="D3290" s="2">
        <f t="shared" si="104"/>
        <v>0</v>
      </c>
      <c r="E3290" s="3" t="str">
        <f>IF(A3290&lt;=('VCR Graph'!$C$12/'VCR Graph'!$C$14),'VCR Graph'!$C$15,"")</f>
        <v/>
      </c>
      <c r="F3290" s="3" t="str">
        <f>IF(A3290&lt;=('VCR Graph'!$C$13/'VCR Graph'!$C$14),'VCR Graph'!$C$16,"")</f>
        <v/>
      </c>
      <c r="G3290">
        <v>0</v>
      </c>
    </row>
    <row r="3291" spans="1:7" x14ac:dyDescent="0.2">
      <c r="A3291" s="2">
        <f t="shared" si="105"/>
        <v>3.2889999999997488</v>
      </c>
      <c r="B3291">
        <f>'VCR Graph'!$C$3/'background data'!A3291</f>
        <v>0.60808756460935021</v>
      </c>
      <c r="C3291" t="str">
        <f>IF(AND(A3291&gt;('VCR Graph'!$C$12/'VCR Graph'!$C$14),A3291&lt;('VCR Graph'!$C$13/'VCR Graph'!$C$14)),42,"")</f>
        <v/>
      </c>
      <c r="D3291" s="2">
        <f t="shared" si="104"/>
        <v>0</v>
      </c>
      <c r="E3291" s="3" t="str">
        <f>IF(A3291&lt;=('VCR Graph'!$C$12/'VCR Graph'!$C$14),'VCR Graph'!$C$15,"")</f>
        <v/>
      </c>
      <c r="F3291" s="3" t="str">
        <f>IF(A3291&lt;=('VCR Graph'!$C$13/'VCR Graph'!$C$14),'VCR Graph'!$C$16,"")</f>
        <v/>
      </c>
      <c r="G3291">
        <v>0</v>
      </c>
    </row>
    <row r="3292" spans="1:7" x14ac:dyDescent="0.2">
      <c r="A3292" s="2">
        <f t="shared" si="105"/>
        <v>3.2899999999997487</v>
      </c>
      <c r="B3292">
        <f>'VCR Graph'!$C$3/'background data'!A3292</f>
        <v>0.60790273556235652</v>
      </c>
      <c r="C3292" t="str">
        <f>IF(AND(A3292&gt;('VCR Graph'!$C$12/'VCR Graph'!$C$14),A3292&lt;('VCR Graph'!$C$13/'VCR Graph'!$C$14)),42,"")</f>
        <v/>
      </c>
      <c r="D3292" s="2">
        <f t="shared" si="104"/>
        <v>0</v>
      </c>
      <c r="E3292" s="3" t="str">
        <f>IF(A3292&lt;=('VCR Graph'!$C$12/'VCR Graph'!$C$14),'VCR Graph'!$C$15,"")</f>
        <v/>
      </c>
      <c r="F3292" s="3" t="str">
        <f>IF(A3292&lt;=('VCR Graph'!$C$13/'VCR Graph'!$C$14),'VCR Graph'!$C$16,"")</f>
        <v/>
      </c>
      <c r="G3292">
        <v>0</v>
      </c>
    </row>
    <row r="3293" spans="1:7" x14ac:dyDescent="0.2">
      <c r="A3293" s="2">
        <f t="shared" si="105"/>
        <v>3.2909999999997486</v>
      </c>
      <c r="B3293">
        <f>'VCR Graph'!$C$3/'background data'!A3293</f>
        <v>0.60771801883930499</v>
      </c>
      <c r="C3293" t="str">
        <f>IF(AND(A3293&gt;('VCR Graph'!$C$12/'VCR Graph'!$C$14),A3293&lt;('VCR Graph'!$C$13/'VCR Graph'!$C$14)),42,"")</f>
        <v/>
      </c>
      <c r="D3293" s="2">
        <f t="shared" si="104"/>
        <v>0</v>
      </c>
      <c r="E3293" s="3" t="str">
        <f>IF(A3293&lt;=('VCR Graph'!$C$12/'VCR Graph'!$C$14),'VCR Graph'!$C$15,"")</f>
        <v/>
      </c>
      <c r="F3293" s="3" t="str">
        <f>IF(A3293&lt;=('VCR Graph'!$C$13/'VCR Graph'!$C$14),'VCR Graph'!$C$16,"")</f>
        <v/>
      </c>
      <c r="G3293">
        <v>0</v>
      </c>
    </row>
    <row r="3294" spans="1:7" x14ac:dyDescent="0.2">
      <c r="A3294" s="2">
        <f t="shared" si="105"/>
        <v>3.2919999999997485</v>
      </c>
      <c r="B3294">
        <f>'VCR Graph'!$C$3/'background data'!A3294</f>
        <v>0.60753341433783503</v>
      </c>
      <c r="C3294" t="str">
        <f>IF(AND(A3294&gt;('VCR Graph'!$C$12/'VCR Graph'!$C$14),A3294&lt;('VCR Graph'!$C$13/'VCR Graph'!$C$14)),42,"")</f>
        <v/>
      </c>
      <c r="D3294" s="2">
        <f t="shared" si="104"/>
        <v>0</v>
      </c>
      <c r="E3294" s="3" t="str">
        <f>IF(A3294&lt;=('VCR Graph'!$C$12/'VCR Graph'!$C$14),'VCR Graph'!$C$15,"")</f>
        <v/>
      </c>
      <c r="F3294" s="3" t="str">
        <f>IF(A3294&lt;=('VCR Graph'!$C$13/'VCR Graph'!$C$14),'VCR Graph'!$C$16,"")</f>
        <v/>
      </c>
      <c r="G3294">
        <v>0</v>
      </c>
    </row>
    <row r="3295" spans="1:7" x14ac:dyDescent="0.2">
      <c r="A3295" s="2">
        <f t="shared" si="105"/>
        <v>3.2929999999997484</v>
      </c>
      <c r="B3295">
        <f>'VCR Graph'!$C$3/'background data'!A3295</f>
        <v>0.60734892195571</v>
      </c>
      <c r="C3295" t="str">
        <f>IF(AND(A3295&gt;('VCR Graph'!$C$12/'VCR Graph'!$C$14),A3295&lt;('VCR Graph'!$C$13/'VCR Graph'!$C$14)),42,"")</f>
        <v/>
      </c>
      <c r="D3295" s="2">
        <f t="shared" si="104"/>
        <v>0</v>
      </c>
      <c r="E3295" s="3" t="str">
        <f>IF(A3295&lt;=('VCR Graph'!$C$12/'VCR Graph'!$C$14),'VCR Graph'!$C$15,"")</f>
        <v/>
      </c>
      <c r="F3295" s="3" t="str">
        <f>IF(A3295&lt;=('VCR Graph'!$C$13/'VCR Graph'!$C$14),'VCR Graph'!$C$16,"")</f>
        <v/>
      </c>
      <c r="G3295">
        <v>0</v>
      </c>
    </row>
    <row r="3296" spans="1:7" x14ac:dyDescent="0.2">
      <c r="A3296" s="2">
        <f t="shared" si="105"/>
        <v>3.2939999999997482</v>
      </c>
      <c r="B3296">
        <f>'VCR Graph'!$C$3/'background data'!A3296</f>
        <v>0.60716454159081745</v>
      </c>
      <c r="C3296" t="str">
        <f>IF(AND(A3296&gt;('VCR Graph'!$C$12/'VCR Graph'!$C$14),A3296&lt;('VCR Graph'!$C$13/'VCR Graph'!$C$14)),42,"")</f>
        <v/>
      </c>
      <c r="D3296" s="2">
        <f t="shared" si="104"/>
        <v>0</v>
      </c>
      <c r="E3296" s="3" t="str">
        <f>IF(A3296&lt;=('VCR Graph'!$C$12/'VCR Graph'!$C$14),'VCR Graph'!$C$15,"")</f>
        <v/>
      </c>
      <c r="F3296" s="3" t="str">
        <f>IF(A3296&lt;=('VCR Graph'!$C$13/'VCR Graph'!$C$14),'VCR Graph'!$C$16,"")</f>
        <v/>
      </c>
      <c r="G3296">
        <v>0</v>
      </c>
    </row>
    <row r="3297" spans="1:7" x14ac:dyDescent="0.2">
      <c r="A3297" s="2">
        <f t="shared" si="105"/>
        <v>3.2949999999997481</v>
      </c>
      <c r="B3297">
        <f>'VCR Graph'!$C$3/'background data'!A3297</f>
        <v>0.60698027314116931</v>
      </c>
      <c r="C3297" t="str">
        <f>IF(AND(A3297&gt;('VCR Graph'!$C$12/'VCR Graph'!$C$14),A3297&lt;('VCR Graph'!$C$13/'VCR Graph'!$C$14)),42,"")</f>
        <v/>
      </c>
      <c r="D3297" s="2">
        <f t="shared" si="104"/>
        <v>0</v>
      </c>
      <c r="E3297" s="3" t="str">
        <f>IF(A3297&lt;=('VCR Graph'!$C$12/'VCR Graph'!$C$14),'VCR Graph'!$C$15,"")</f>
        <v/>
      </c>
      <c r="F3297" s="3" t="str">
        <f>IF(A3297&lt;=('VCR Graph'!$C$13/'VCR Graph'!$C$14),'VCR Graph'!$C$16,"")</f>
        <v/>
      </c>
      <c r="G3297">
        <v>0</v>
      </c>
    </row>
    <row r="3298" spans="1:7" x14ac:dyDescent="0.2">
      <c r="A3298" s="2">
        <f t="shared" si="105"/>
        <v>3.295999999999748</v>
      </c>
      <c r="B3298">
        <f>'VCR Graph'!$C$3/'background data'!A3298</f>
        <v>0.60679611650490073</v>
      </c>
      <c r="C3298" t="str">
        <f>IF(AND(A3298&gt;('VCR Graph'!$C$12/'VCR Graph'!$C$14),A3298&lt;('VCR Graph'!$C$13/'VCR Graph'!$C$14)),42,"")</f>
        <v/>
      </c>
      <c r="D3298" s="2">
        <f t="shared" si="104"/>
        <v>0</v>
      </c>
      <c r="E3298" s="3" t="str">
        <f>IF(A3298&lt;=('VCR Graph'!$C$12/'VCR Graph'!$C$14),'VCR Graph'!$C$15,"")</f>
        <v/>
      </c>
      <c r="F3298" s="3" t="str">
        <f>IF(A3298&lt;=('VCR Graph'!$C$13/'VCR Graph'!$C$14),'VCR Graph'!$C$16,"")</f>
        <v/>
      </c>
      <c r="G3298">
        <v>0</v>
      </c>
    </row>
    <row r="3299" spans="1:7" x14ac:dyDescent="0.2">
      <c r="A3299" s="2">
        <f t="shared" si="105"/>
        <v>3.2969999999997479</v>
      </c>
      <c r="B3299">
        <f>'VCR Graph'!$C$3/'background data'!A3299</f>
        <v>0.60661207158027086</v>
      </c>
      <c r="C3299" t="str">
        <f>IF(AND(A3299&gt;('VCR Graph'!$C$12/'VCR Graph'!$C$14),A3299&lt;('VCR Graph'!$C$13/'VCR Graph'!$C$14)),42,"")</f>
        <v/>
      </c>
      <c r="D3299" s="2">
        <f t="shared" si="104"/>
        <v>0</v>
      </c>
      <c r="E3299" s="3" t="str">
        <f>IF(A3299&lt;=('VCR Graph'!$C$12/'VCR Graph'!$C$14),'VCR Graph'!$C$15,"")</f>
        <v/>
      </c>
      <c r="F3299" s="3" t="str">
        <f>IF(A3299&lt;=('VCR Graph'!$C$13/'VCR Graph'!$C$14),'VCR Graph'!$C$16,"")</f>
        <v/>
      </c>
      <c r="G3299">
        <v>0</v>
      </c>
    </row>
    <row r="3300" spans="1:7" x14ac:dyDescent="0.2">
      <c r="A3300" s="2">
        <f t="shared" si="105"/>
        <v>3.2979999999997478</v>
      </c>
      <c r="B3300">
        <f>'VCR Graph'!$C$3/'background data'!A3300</f>
        <v>0.60642813826566189</v>
      </c>
      <c r="C3300" t="str">
        <f>IF(AND(A3300&gt;('VCR Graph'!$C$12/'VCR Graph'!$C$14),A3300&lt;('VCR Graph'!$C$13/'VCR Graph'!$C$14)),42,"")</f>
        <v/>
      </c>
      <c r="D3300" s="2">
        <f t="shared" si="104"/>
        <v>0</v>
      </c>
      <c r="E3300" s="3" t="str">
        <f>IF(A3300&lt;=('VCR Graph'!$C$12/'VCR Graph'!$C$14),'VCR Graph'!$C$15,"")</f>
        <v/>
      </c>
      <c r="F3300" s="3" t="str">
        <f>IF(A3300&lt;=('VCR Graph'!$C$13/'VCR Graph'!$C$14),'VCR Graph'!$C$16,"")</f>
        <v/>
      </c>
      <c r="G3300">
        <v>0</v>
      </c>
    </row>
    <row r="3301" spans="1:7" x14ac:dyDescent="0.2">
      <c r="A3301" s="2">
        <f t="shared" si="105"/>
        <v>3.2989999999997477</v>
      </c>
      <c r="B3301">
        <f>'VCR Graph'!$C$3/'background data'!A3301</f>
        <v>0.60624431645957955</v>
      </c>
      <c r="C3301" t="str">
        <f>IF(AND(A3301&gt;('VCR Graph'!$C$12/'VCR Graph'!$C$14),A3301&lt;('VCR Graph'!$C$13/'VCR Graph'!$C$14)),42,"")</f>
        <v/>
      </c>
      <c r="D3301" s="2">
        <f t="shared" si="104"/>
        <v>0</v>
      </c>
      <c r="E3301" s="3" t="str">
        <f>IF(A3301&lt;=('VCR Graph'!$C$12/'VCR Graph'!$C$14),'VCR Graph'!$C$15,"")</f>
        <v/>
      </c>
      <c r="F3301" s="3" t="str">
        <f>IF(A3301&lt;=('VCR Graph'!$C$13/'VCR Graph'!$C$14),'VCR Graph'!$C$16,"")</f>
        <v/>
      </c>
      <c r="G3301">
        <v>0</v>
      </c>
    </row>
    <row r="3302" spans="1:7" x14ac:dyDescent="0.2">
      <c r="A3302" s="2">
        <f t="shared" si="105"/>
        <v>3.2999999999997476</v>
      </c>
      <c r="B3302">
        <f>'VCR Graph'!$C$3/'background data'!A3302</f>
        <v>0.60606060606065237</v>
      </c>
      <c r="C3302" t="str">
        <f>IF(AND(A3302&gt;('VCR Graph'!$C$12/'VCR Graph'!$C$14),A3302&lt;('VCR Graph'!$C$13/'VCR Graph'!$C$14)),42,"")</f>
        <v/>
      </c>
      <c r="D3302" s="2">
        <f t="shared" si="104"/>
        <v>0</v>
      </c>
      <c r="E3302" s="3" t="str">
        <f>IF(A3302&lt;=('VCR Graph'!$C$12/'VCR Graph'!$C$14),'VCR Graph'!$C$15,"")</f>
        <v/>
      </c>
      <c r="F3302" s="3" t="str">
        <f>IF(A3302&lt;=('VCR Graph'!$C$13/'VCR Graph'!$C$14),'VCR Graph'!$C$16,"")</f>
        <v/>
      </c>
      <c r="G3302">
        <v>0</v>
      </c>
    </row>
    <row r="3303" spans="1:7" x14ac:dyDescent="0.2">
      <c r="A3303" s="2">
        <f t="shared" si="105"/>
        <v>3.3009999999997475</v>
      </c>
      <c r="B3303">
        <f>'VCR Graph'!$C$3/'background data'!A3303</f>
        <v>0.60587700696763191</v>
      </c>
      <c r="C3303" t="str">
        <f>IF(AND(A3303&gt;('VCR Graph'!$C$12/'VCR Graph'!$C$14),A3303&lt;('VCR Graph'!$C$13/'VCR Graph'!$C$14)),42,"")</f>
        <v/>
      </c>
      <c r="D3303" s="2">
        <f t="shared" si="104"/>
        <v>0</v>
      </c>
      <c r="E3303" s="3" t="str">
        <f>IF(A3303&lt;=('VCR Graph'!$C$12/'VCR Graph'!$C$14),'VCR Graph'!$C$15,"")</f>
        <v/>
      </c>
      <c r="F3303" s="3" t="str">
        <f>IF(A3303&lt;=('VCR Graph'!$C$13/'VCR Graph'!$C$14),'VCR Graph'!$C$16,"")</f>
        <v/>
      </c>
      <c r="G3303">
        <v>0</v>
      </c>
    </row>
    <row r="3304" spans="1:7" x14ac:dyDescent="0.2">
      <c r="A3304" s="2">
        <f t="shared" si="105"/>
        <v>3.3019999999997474</v>
      </c>
      <c r="B3304">
        <f>'VCR Graph'!$C$3/'background data'!A3304</f>
        <v>0.60569351907939217</v>
      </c>
      <c r="C3304" t="str">
        <f>IF(AND(A3304&gt;('VCR Graph'!$C$12/'VCR Graph'!$C$14),A3304&lt;('VCR Graph'!$C$13/'VCR Graph'!$C$14)),42,"")</f>
        <v/>
      </c>
      <c r="D3304" s="2">
        <f t="shared" si="104"/>
        <v>0</v>
      </c>
      <c r="E3304" s="3" t="str">
        <f>IF(A3304&lt;=('VCR Graph'!$C$12/'VCR Graph'!$C$14),'VCR Graph'!$C$15,"")</f>
        <v/>
      </c>
      <c r="F3304" s="3" t="str">
        <f>IF(A3304&lt;=('VCR Graph'!$C$13/'VCR Graph'!$C$14),'VCR Graph'!$C$16,"")</f>
        <v/>
      </c>
      <c r="G3304">
        <v>0</v>
      </c>
    </row>
    <row r="3305" spans="1:7" x14ac:dyDescent="0.2">
      <c r="A3305" s="2">
        <f t="shared" si="105"/>
        <v>3.3029999999997472</v>
      </c>
      <c r="B3305">
        <f>'VCR Graph'!$C$3/'background data'!A3305</f>
        <v>0.60551014229492972</v>
      </c>
      <c r="C3305" t="str">
        <f>IF(AND(A3305&gt;('VCR Graph'!$C$12/'VCR Graph'!$C$14),A3305&lt;('VCR Graph'!$C$13/'VCR Graph'!$C$14)),42,"")</f>
        <v/>
      </c>
      <c r="D3305" s="2">
        <f t="shared" si="104"/>
        <v>0</v>
      </c>
      <c r="E3305" s="3" t="str">
        <f>IF(A3305&lt;=('VCR Graph'!$C$12/'VCR Graph'!$C$14),'VCR Graph'!$C$15,"")</f>
        <v/>
      </c>
      <c r="F3305" s="3" t="str">
        <f>IF(A3305&lt;=('VCR Graph'!$C$13/'VCR Graph'!$C$14),'VCR Graph'!$C$16,"")</f>
        <v/>
      </c>
      <c r="G3305">
        <v>0</v>
      </c>
    </row>
    <row r="3306" spans="1:7" x14ac:dyDescent="0.2">
      <c r="A3306" s="2">
        <f t="shared" si="105"/>
        <v>3.3039999999997471</v>
      </c>
      <c r="B3306">
        <f>'VCR Graph'!$C$3/'background data'!A3306</f>
        <v>0.60532687651336348</v>
      </c>
      <c r="C3306" t="str">
        <f>IF(AND(A3306&gt;('VCR Graph'!$C$12/'VCR Graph'!$C$14),A3306&lt;('VCR Graph'!$C$13/'VCR Graph'!$C$14)),42,"")</f>
        <v/>
      </c>
      <c r="D3306" s="2">
        <f t="shared" si="104"/>
        <v>0</v>
      </c>
      <c r="E3306" s="3" t="str">
        <f>IF(A3306&lt;=('VCR Graph'!$C$12/'VCR Graph'!$C$14),'VCR Graph'!$C$15,"")</f>
        <v/>
      </c>
      <c r="F3306" s="3" t="str">
        <f>IF(A3306&lt;=('VCR Graph'!$C$13/'VCR Graph'!$C$14),'VCR Graph'!$C$16,"")</f>
        <v/>
      </c>
      <c r="G3306">
        <v>0</v>
      </c>
    </row>
    <row r="3307" spans="1:7" x14ac:dyDescent="0.2">
      <c r="A3307" s="2">
        <f t="shared" si="105"/>
        <v>3.304999999999747</v>
      </c>
      <c r="B3307">
        <f>'VCR Graph'!$C$3/'background data'!A3307</f>
        <v>0.60514372163393437</v>
      </c>
      <c r="C3307" t="str">
        <f>IF(AND(A3307&gt;('VCR Graph'!$C$12/'VCR Graph'!$C$14),A3307&lt;('VCR Graph'!$C$13/'VCR Graph'!$C$14)),42,"")</f>
        <v/>
      </c>
      <c r="D3307" s="2">
        <f t="shared" si="104"/>
        <v>0</v>
      </c>
      <c r="E3307" s="3" t="str">
        <f>IF(A3307&lt;=('VCR Graph'!$C$12/'VCR Graph'!$C$14),'VCR Graph'!$C$15,"")</f>
        <v/>
      </c>
      <c r="F3307" s="3" t="str">
        <f>IF(A3307&lt;=('VCR Graph'!$C$13/'VCR Graph'!$C$14),'VCR Graph'!$C$16,"")</f>
        <v/>
      </c>
      <c r="G3307">
        <v>0</v>
      </c>
    </row>
    <row r="3308" spans="1:7" x14ac:dyDescent="0.2">
      <c r="A3308" s="2">
        <f t="shared" si="105"/>
        <v>3.3059999999997469</v>
      </c>
      <c r="B3308">
        <f>'VCR Graph'!$C$3/'background data'!A3308</f>
        <v>0.60496067755600513</v>
      </c>
      <c r="C3308" t="str">
        <f>IF(AND(A3308&gt;('VCR Graph'!$C$12/'VCR Graph'!$C$14),A3308&lt;('VCR Graph'!$C$13/'VCR Graph'!$C$14)),42,"")</f>
        <v/>
      </c>
      <c r="D3308" s="2">
        <f t="shared" si="104"/>
        <v>0</v>
      </c>
      <c r="E3308" s="3" t="str">
        <f>IF(A3308&lt;=('VCR Graph'!$C$12/'VCR Graph'!$C$14),'VCR Graph'!$C$15,"")</f>
        <v/>
      </c>
      <c r="F3308" s="3" t="str">
        <f>IF(A3308&lt;=('VCR Graph'!$C$13/'VCR Graph'!$C$14),'VCR Graph'!$C$16,"")</f>
        <v/>
      </c>
      <c r="G3308">
        <v>0</v>
      </c>
    </row>
    <row r="3309" spans="1:7" x14ac:dyDescent="0.2">
      <c r="A3309" s="2">
        <f t="shared" si="105"/>
        <v>3.3069999999997468</v>
      </c>
      <c r="B3309">
        <f>'VCR Graph'!$C$3/'background data'!A3309</f>
        <v>0.60477774417906049</v>
      </c>
      <c r="C3309" t="str">
        <f>IF(AND(A3309&gt;('VCR Graph'!$C$12/'VCR Graph'!$C$14),A3309&lt;('VCR Graph'!$C$13/'VCR Graph'!$C$14)),42,"")</f>
        <v/>
      </c>
      <c r="D3309" s="2">
        <f t="shared" si="104"/>
        <v>0</v>
      </c>
      <c r="E3309" s="3" t="str">
        <f>IF(A3309&lt;=('VCR Graph'!$C$12/'VCR Graph'!$C$14),'VCR Graph'!$C$15,"")</f>
        <v/>
      </c>
      <c r="F3309" s="3" t="str">
        <f>IF(A3309&lt;=('VCR Graph'!$C$13/'VCR Graph'!$C$14),'VCR Graph'!$C$16,"")</f>
        <v/>
      </c>
      <c r="G3309">
        <v>0</v>
      </c>
    </row>
    <row r="3310" spans="1:7" x14ac:dyDescent="0.2">
      <c r="A3310" s="2">
        <f t="shared" si="105"/>
        <v>3.3079999999997467</v>
      </c>
      <c r="B3310">
        <f>'VCR Graph'!$C$3/'background data'!A3310</f>
        <v>0.60459492140270654</v>
      </c>
      <c r="C3310" t="str">
        <f>IF(AND(A3310&gt;('VCR Graph'!$C$12/'VCR Graph'!$C$14),A3310&lt;('VCR Graph'!$C$13/'VCR Graph'!$C$14)),42,"")</f>
        <v/>
      </c>
      <c r="D3310" s="2">
        <f t="shared" si="104"/>
        <v>0</v>
      </c>
      <c r="E3310" s="3" t="str">
        <f>IF(A3310&lt;=('VCR Graph'!$C$12/'VCR Graph'!$C$14),'VCR Graph'!$C$15,"")</f>
        <v/>
      </c>
      <c r="F3310" s="3" t="str">
        <f>IF(A3310&lt;=('VCR Graph'!$C$13/'VCR Graph'!$C$14),'VCR Graph'!$C$16,"")</f>
        <v/>
      </c>
      <c r="G3310">
        <v>0</v>
      </c>
    </row>
    <row r="3311" spans="1:7" x14ac:dyDescent="0.2">
      <c r="A3311" s="2">
        <f t="shared" si="105"/>
        <v>3.3089999999997466</v>
      </c>
      <c r="B3311">
        <f>'VCR Graph'!$C$3/'background data'!A3311</f>
        <v>0.6044122091266706</v>
      </c>
      <c r="C3311" t="str">
        <f>IF(AND(A3311&gt;('VCR Graph'!$C$12/'VCR Graph'!$C$14),A3311&lt;('VCR Graph'!$C$13/'VCR Graph'!$C$14)),42,"")</f>
        <v/>
      </c>
      <c r="D3311" s="2">
        <f t="shared" si="104"/>
        <v>0</v>
      </c>
      <c r="E3311" s="3" t="str">
        <f>IF(A3311&lt;=('VCR Graph'!$C$12/'VCR Graph'!$C$14),'VCR Graph'!$C$15,"")</f>
        <v/>
      </c>
      <c r="F3311" s="3" t="str">
        <f>IF(A3311&lt;=('VCR Graph'!$C$13/'VCR Graph'!$C$14),'VCR Graph'!$C$16,"")</f>
        <v/>
      </c>
      <c r="G3311">
        <v>0</v>
      </c>
    </row>
    <row r="3312" spans="1:7" x14ac:dyDescent="0.2">
      <c r="A3312" s="2">
        <f t="shared" si="105"/>
        <v>3.3099999999997465</v>
      </c>
      <c r="B3312">
        <f>'VCR Graph'!$C$3/'background data'!A3312</f>
        <v>0.60422960725080155</v>
      </c>
      <c r="C3312" t="str">
        <f>IF(AND(A3312&gt;('VCR Graph'!$C$12/'VCR Graph'!$C$14),A3312&lt;('VCR Graph'!$C$13/'VCR Graph'!$C$14)),42,"")</f>
        <v/>
      </c>
      <c r="D3312" s="2">
        <f t="shared" si="104"/>
        <v>0</v>
      </c>
      <c r="E3312" s="3" t="str">
        <f>IF(A3312&lt;=('VCR Graph'!$C$12/'VCR Graph'!$C$14),'VCR Graph'!$C$15,"")</f>
        <v/>
      </c>
      <c r="F3312" s="3" t="str">
        <f>IF(A3312&lt;=('VCR Graph'!$C$13/'VCR Graph'!$C$14),'VCR Graph'!$C$16,"")</f>
        <v/>
      </c>
      <c r="G3312">
        <v>0</v>
      </c>
    </row>
    <row r="3313" spans="1:7" x14ac:dyDescent="0.2">
      <c r="A3313" s="2">
        <f t="shared" si="105"/>
        <v>3.3109999999997464</v>
      </c>
      <c r="B3313">
        <f>'VCR Graph'!$C$3/'background data'!A3313</f>
        <v>0.60404711567506897</v>
      </c>
      <c r="C3313" t="str">
        <f>IF(AND(A3313&gt;('VCR Graph'!$C$12/'VCR Graph'!$C$14),A3313&lt;('VCR Graph'!$C$13/'VCR Graph'!$C$14)),42,"")</f>
        <v/>
      </c>
      <c r="D3313" s="2">
        <f t="shared" si="104"/>
        <v>0</v>
      </c>
      <c r="E3313" s="3" t="str">
        <f>IF(A3313&lt;=('VCR Graph'!$C$12/'VCR Graph'!$C$14),'VCR Graph'!$C$15,"")</f>
        <v/>
      </c>
      <c r="F3313" s="3" t="str">
        <f>IF(A3313&lt;=('VCR Graph'!$C$13/'VCR Graph'!$C$14),'VCR Graph'!$C$16,"")</f>
        <v/>
      </c>
      <c r="G3313">
        <v>0</v>
      </c>
    </row>
    <row r="3314" spans="1:7" x14ac:dyDescent="0.2">
      <c r="A3314" s="2">
        <f t="shared" si="105"/>
        <v>3.3119999999997463</v>
      </c>
      <c r="B3314">
        <f>'VCR Graph'!$C$3/'background data'!A3314</f>
        <v>0.60386473429956322</v>
      </c>
      <c r="C3314" t="str">
        <f>IF(AND(A3314&gt;('VCR Graph'!$C$12/'VCR Graph'!$C$14),A3314&lt;('VCR Graph'!$C$13/'VCR Graph'!$C$14)),42,"")</f>
        <v/>
      </c>
      <c r="D3314" s="2">
        <f t="shared" si="104"/>
        <v>0</v>
      </c>
      <c r="E3314" s="3" t="str">
        <f>IF(A3314&lt;=('VCR Graph'!$C$12/'VCR Graph'!$C$14),'VCR Graph'!$C$15,"")</f>
        <v/>
      </c>
      <c r="F3314" s="3" t="str">
        <f>IF(A3314&lt;=('VCR Graph'!$C$13/'VCR Graph'!$C$14),'VCR Graph'!$C$16,"")</f>
        <v/>
      </c>
      <c r="G3314">
        <v>0</v>
      </c>
    </row>
    <row r="3315" spans="1:7" x14ac:dyDescent="0.2">
      <c r="A3315" s="2">
        <f t="shared" si="105"/>
        <v>3.3129999999997461</v>
      </c>
      <c r="B3315">
        <f>'VCR Graph'!$C$3/'background data'!A3315</f>
        <v>0.60368246302449535</v>
      </c>
      <c r="C3315" t="str">
        <f>IF(AND(A3315&gt;('VCR Graph'!$C$12/'VCR Graph'!$C$14),A3315&lt;('VCR Graph'!$C$13/'VCR Graph'!$C$14)),42,"")</f>
        <v/>
      </c>
      <c r="D3315" s="2">
        <f t="shared" si="104"/>
        <v>0</v>
      </c>
      <c r="E3315" s="3" t="str">
        <f>IF(A3315&lt;=('VCR Graph'!$C$12/'VCR Graph'!$C$14),'VCR Graph'!$C$15,"")</f>
        <v/>
      </c>
      <c r="F3315" s="3" t="str">
        <f>IF(A3315&lt;=('VCR Graph'!$C$13/'VCR Graph'!$C$14),'VCR Graph'!$C$16,"")</f>
        <v/>
      </c>
      <c r="G3315">
        <v>0</v>
      </c>
    </row>
    <row r="3316" spans="1:7" x14ac:dyDescent="0.2">
      <c r="A3316" s="2">
        <f t="shared" si="105"/>
        <v>3.313999999999746</v>
      </c>
      <c r="B3316">
        <f>'VCR Graph'!$C$3/'background data'!A3316</f>
        <v>0.60350030175019709</v>
      </c>
      <c r="C3316" t="str">
        <f>IF(AND(A3316&gt;('VCR Graph'!$C$12/'VCR Graph'!$C$14),A3316&lt;('VCR Graph'!$C$13/'VCR Graph'!$C$14)),42,"")</f>
        <v/>
      </c>
      <c r="D3316" s="2">
        <f t="shared" si="104"/>
        <v>0</v>
      </c>
      <c r="E3316" s="3" t="str">
        <f>IF(A3316&lt;=('VCR Graph'!$C$12/'VCR Graph'!$C$14),'VCR Graph'!$C$15,"")</f>
        <v/>
      </c>
      <c r="F3316" s="3" t="str">
        <f>IF(A3316&lt;=('VCR Graph'!$C$13/'VCR Graph'!$C$14),'VCR Graph'!$C$16,"")</f>
        <v/>
      </c>
      <c r="G3316">
        <v>0</v>
      </c>
    </row>
    <row r="3317" spans="1:7" x14ac:dyDescent="0.2">
      <c r="A3317" s="2">
        <f t="shared" si="105"/>
        <v>3.3149999999997459</v>
      </c>
      <c r="B3317">
        <f>'VCR Graph'!$C$3/'background data'!A3317</f>
        <v>0.60331825037712017</v>
      </c>
      <c r="C3317" t="str">
        <f>IF(AND(A3317&gt;('VCR Graph'!$C$12/'VCR Graph'!$C$14),A3317&lt;('VCR Graph'!$C$13/'VCR Graph'!$C$14)),42,"")</f>
        <v/>
      </c>
      <c r="D3317" s="2">
        <f t="shared" si="104"/>
        <v>0</v>
      </c>
      <c r="E3317" s="3" t="str">
        <f>IF(A3317&lt;=('VCR Graph'!$C$12/'VCR Graph'!$C$14),'VCR Graph'!$C$15,"")</f>
        <v/>
      </c>
      <c r="F3317" s="3" t="str">
        <f>IF(A3317&lt;=('VCR Graph'!$C$13/'VCR Graph'!$C$14),'VCR Graph'!$C$16,"")</f>
        <v/>
      </c>
      <c r="G3317">
        <v>0</v>
      </c>
    </row>
    <row r="3318" spans="1:7" x14ac:dyDescent="0.2">
      <c r="A3318" s="2">
        <f t="shared" si="105"/>
        <v>3.3159999999997458</v>
      </c>
      <c r="B3318">
        <f>'VCR Graph'!$C$3/'background data'!A3318</f>
        <v>0.60313630880583635</v>
      </c>
      <c r="C3318" t="str">
        <f>IF(AND(A3318&gt;('VCR Graph'!$C$12/'VCR Graph'!$C$14),A3318&lt;('VCR Graph'!$C$13/'VCR Graph'!$C$14)),42,"")</f>
        <v/>
      </c>
      <c r="D3318" s="2">
        <f t="shared" si="104"/>
        <v>0</v>
      </c>
      <c r="E3318" s="3" t="str">
        <f>IF(A3318&lt;=('VCR Graph'!$C$12/'VCR Graph'!$C$14),'VCR Graph'!$C$15,"")</f>
        <v/>
      </c>
      <c r="F3318" s="3" t="str">
        <f>IF(A3318&lt;=('VCR Graph'!$C$13/'VCR Graph'!$C$14),'VCR Graph'!$C$16,"")</f>
        <v/>
      </c>
      <c r="G3318">
        <v>0</v>
      </c>
    </row>
    <row r="3319" spans="1:7" x14ac:dyDescent="0.2">
      <c r="A3319" s="2">
        <f t="shared" si="105"/>
        <v>3.3169999999997457</v>
      </c>
      <c r="B3319">
        <f>'VCR Graph'!$C$3/'background data'!A3319</f>
        <v>0.60295447693703752</v>
      </c>
      <c r="C3319" t="str">
        <f>IF(AND(A3319&gt;('VCR Graph'!$C$12/'VCR Graph'!$C$14),A3319&lt;('VCR Graph'!$C$13/'VCR Graph'!$C$14)),42,"")</f>
        <v/>
      </c>
      <c r="D3319" s="2">
        <f t="shared" si="104"/>
        <v>0</v>
      </c>
      <c r="E3319" s="3" t="str">
        <f>IF(A3319&lt;=('VCR Graph'!$C$12/'VCR Graph'!$C$14),'VCR Graph'!$C$15,"")</f>
        <v/>
      </c>
      <c r="F3319" s="3" t="str">
        <f>IF(A3319&lt;=('VCR Graph'!$C$13/'VCR Graph'!$C$14),'VCR Graph'!$C$16,"")</f>
        <v/>
      </c>
      <c r="G3319">
        <v>0</v>
      </c>
    </row>
    <row r="3320" spans="1:7" x14ac:dyDescent="0.2">
      <c r="A3320" s="2">
        <f t="shared" si="105"/>
        <v>3.3179999999997456</v>
      </c>
      <c r="B3320">
        <f>'VCR Graph'!$C$3/'background data'!A3320</f>
        <v>0.60277275467153502</v>
      </c>
      <c r="C3320" t="str">
        <f>IF(AND(A3320&gt;('VCR Graph'!$C$12/'VCR Graph'!$C$14),A3320&lt;('VCR Graph'!$C$13/'VCR Graph'!$C$14)),42,"")</f>
        <v/>
      </c>
      <c r="D3320" s="2">
        <f t="shared" si="104"/>
        <v>0</v>
      </c>
      <c r="E3320" s="3" t="str">
        <f>IF(A3320&lt;=('VCR Graph'!$C$12/'VCR Graph'!$C$14),'VCR Graph'!$C$15,"")</f>
        <v/>
      </c>
      <c r="F3320" s="3" t="str">
        <f>IF(A3320&lt;=('VCR Graph'!$C$13/'VCR Graph'!$C$14),'VCR Graph'!$C$16,"")</f>
        <v/>
      </c>
      <c r="G3320">
        <v>0</v>
      </c>
    </row>
    <row r="3321" spans="1:7" x14ac:dyDescent="0.2">
      <c r="A3321" s="2">
        <f t="shared" si="105"/>
        <v>3.3189999999997455</v>
      </c>
      <c r="B3321">
        <f>'VCR Graph'!$C$3/'background data'!A3321</f>
        <v>0.60259114191026009</v>
      </c>
      <c r="C3321" t="str">
        <f>IF(AND(A3321&gt;('VCR Graph'!$C$12/'VCR Graph'!$C$14),A3321&lt;('VCR Graph'!$C$13/'VCR Graph'!$C$14)),42,"")</f>
        <v/>
      </c>
      <c r="D3321" s="2">
        <f t="shared" si="104"/>
        <v>0</v>
      </c>
      <c r="E3321" s="3" t="str">
        <f>IF(A3321&lt;=('VCR Graph'!$C$12/'VCR Graph'!$C$14),'VCR Graph'!$C$15,"")</f>
        <v/>
      </c>
      <c r="F3321" s="3" t="str">
        <f>IF(A3321&lt;=('VCR Graph'!$C$13/'VCR Graph'!$C$14),'VCR Graph'!$C$16,"")</f>
        <v/>
      </c>
      <c r="G3321">
        <v>0</v>
      </c>
    </row>
    <row r="3322" spans="1:7" x14ac:dyDescent="0.2">
      <c r="A3322" s="2">
        <f t="shared" si="105"/>
        <v>3.3199999999997454</v>
      </c>
      <c r="B3322">
        <f>'VCR Graph'!$C$3/'background data'!A3322</f>
        <v>0.6024096385542631</v>
      </c>
      <c r="C3322" t="str">
        <f>IF(AND(A3322&gt;('VCR Graph'!$C$12/'VCR Graph'!$C$14),A3322&lt;('VCR Graph'!$C$13/'VCR Graph'!$C$14)),42,"")</f>
        <v/>
      </c>
      <c r="D3322" s="2">
        <f t="shared" si="104"/>
        <v>0</v>
      </c>
      <c r="E3322" s="3" t="str">
        <f>IF(A3322&lt;=('VCR Graph'!$C$12/'VCR Graph'!$C$14),'VCR Graph'!$C$15,"")</f>
        <v/>
      </c>
      <c r="F3322" s="3" t="str">
        <f>IF(A3322&lt;=('VCR Graph'!$C$13/'VCR Graph'!$C$14),'VCR Graph'!$C$16,"")</f>
        <v/>
      </c>
      <c r="G3322">
        <v>0</v>
      </c>
    </row>
    <row r="3323" spans="1:7" x14ac:dyDescent="0.2">
      <c r="A3323" s="2">
        <f t="shared" si="105"/>
        <v>3.3209999999997453</v>
      </c>
      <c r="B3323">
        <f>'VCR Graph'!$C$3/'background data'!A3323</f>
        <v>0.60222824450471346</v>
      </c>
      <c r="C3323" t="str">
        <f>IF(AND(A3323&gt;('VCR Graph'!$C$12/'VCR Graph'!$C$14),A3323&lt;('VCR Graph'!$C$13/'VCR Graph'!$C$14)),42,"")</f>
        <v/>
      </c>
      <c r="D3323" s="2">
        <f t="shared" si="104"/>
        <v>0</v>
      </c>
      <c r="E3323" s="3" t="str">
        <f>IF(A3323&lt;=('VCR Graph'!$C$12/'VCR Graph'!$C$14),'VCR Graph'!$C$15,"")</f>
        <v/>
      </c>
      <c r="F3323" s="3" t="str">
        <f>IF(A3323&lt;=('VCR Graph'!$C$13/'VCR Graph'!$C$14),'VCR Graph'!$C$16,"")</f>
        <v/>
      </c>
      <c r="G3323">
        <v>0</v>
      </c>
    </row>
    <row r="3324" spans="1:7" x14ac:dyDescent="0.2">
      <c r="A3324" s="2">
        <f t="shared" si="105"/>
        <v>3.3219999999997452</v>
      </c>
      <c r="B3324">
        <f>'VCR Graph'!$C$3/'background data'!A3324</f>
        <v>0.60204695966289989</v>
      </c>
      <c r="C3324" t="str">
        <f>IF(AND(A3324&gt;('VCR Graph'!$C$12/'VCR Graph'!$C$14),A3324&lt;('VCR Graph'!$C$13/'VCR Graph'!$C$14)),42,"")</f>
        <v/>
      </c>
      <c r="D3324" s="2">
        <f t="shared" si="104"/>
        <v>0</v>
      </c>
      <c r="E3324" s="3" t="str">
        <f>IF(A3324&lt;=('VCR Graph'!$C$12/'VCR Graph'!$C$14),'VCR Graph'!$C$15,"")</f>
        <v/>
      </c>
      <c r="F3324" s="3" t="str">
        <f>IF(A3324&lt;=('VCR Graph'!$C$13/'VCR Graph'!$C$14),'VCR Graph'!$C$16,"")</f>
        <v/>
      </c>
      <c r="G3324">
        <v>0</v>
      </c>
    </row>
    <row r="3325" spans="1:7" x14ac:dyDescent="0.2">
      <c r="A3325" s="2">
        <f t="shared" si="105"/>
        <v>3.322999999999745</v>
      </c>
      <c r="B3325">
        <f>'VCR Graph'!$C$3/'background data'!A3325</f>
        <v>0.60186578393022971</v>
      </c>
      <c r="C3325" t="str">
        <f>IF(AND(A3325&gt;('VCR Graph'!$C$12/'VCR Graph'!$C$14),A3325&lt;('VCR Graph'!$C$13/'VCR Graph'!$C$14)),42,"")</f>
        <v/>
      </c>
      <c r="D3325" s="2">
        <f t="shared" si="104"/>
        <v>0</v>
      </c>
      <c r="E3325" s="3" t="str">
        <f>IF(A3325&lt;=('VCR Graph'!$C$12/'VCR Graph'!$C$14),'VCR Graph'!$C$15,"")</f>
        <v/>
      </c>
      <c r="F3325" s="3" t="str">
        <f>IF(A3325&lt;=('VCR Graph'!$C$13/'VCR Graph'!$C$14),'VCR Graph'!$C$16,"")</f>
        <v/>
      </c>
      <c r="G3325">
        <v>0</v>
      </c>
    </row>
    <row r="3326" spans="1:7" x14ac:dyDescent="0.2">
      <c r="A3326" s="2">
        <f t="shared" si="105"/>
        <v>3.3239999999997449</v>
      </c>
      <c r="B3326">
        <f>'VCR Graph'!$C$3/'background data'!A3326</f>
        <v>0.60168471720822914</v>
      </c>
      <c r="C3326" t="str">
        <f>IF(AND(A3326&gt;('VCR Graph'!$C$12/'VCR Graph'!$C$14),A3326&lt;('VCR Graph'!$C$13/'VCR Graph'!$C$14)),42,"")</f>
        <v/>
      </c>
      <c r="D3326" s="2">
        <f t="shared" si="104"/>
        <v>0</v>
      </c>
      <c r="E3326" s="3" t="str">
        <f>IF(A3326&lt;=('VCR Graph'!$C$12/'VCR Graph'!$C$14),'VCR Graph'!$C$15,"")</f>
        <v/>
      </c>
      <c r="F3326" s="3" t="str">
        <f>IF(A3326&lt;=('VCR Graph'!$C$13/'VCR Graph'!$C$14),'VCR Graph'!$C$16,"")</f>
        <v/>
      </c>
      <c r="G3326">
        <v>0</v>
      </c>
    </row>
    <row r="3327" spans="1:7" x14ac:dyDescent="0.2">
      <c r="A3327" s="2">
        <f t="shared" si="105"/>
        <v>3.3249999999997448</v>
      </c>
      <c r="B3327">
        <f>'VCR Graph'!$C$3/'background data'!A3327</f>
        <v>0.60150375939854239</v>
      </c>
      <c r="C3327" t="str">
        <f>IF(AND(A3327&gt;('VCR Graph'!$C$12/'VCR Graph'!$C$14),A3327&lt;('VCR Graph'!$C$13/'VCR Graph'!$C$14)),42,"")</f>
        <v/>
      </c>
      <c r="D3327" s="2">
        <f t="shared" si="104"/>
        <v>0</v>
      </c>
      <c r="E3327" s="3" t="str">
        <f>IF(A3327&lt;=('VCR Graph'!$C$12/'VCR Graph'!$C$14),'VCR Graph'!$C$15,"")</f>
        <v/>
      </c>
      <c r="F3327" s="3" t="str">
        <f>IF(A3327&lt;=('VCR Graph'!$C$13/'VCR Graph'!$C$14),'VCR Graph'!$C$16,"")</f>
        <v/>
      </c>
      <c r="G3327">
        <v>0</v>
      </c>
    </row>
    <row r="3328" spans="1:7" x14ac:dyDescent="0.2">
      <c r="A3328" s="2">
        <f t="shared" si="105"/>
        <v>3.3259999999997447</v>
      </c>
      <c r="B3328">
        <f>'VCR Graph'!$C$3/'background data'!A3328</f>
        <v>0.60132291040293251</v>
      </c>
      <c r="C3328" t="str">
        <f>IF(AND(A3328&gt;('VCR Graph'!$C$12/'VCR Graph'!$C$14),A3328&lt;('VCR Graph'!$C$13/'VCR Graph'!$C$14)),42,"")</f>
        <v/>
      </c>
      <c r="D3328" s="2">
        <f t="shared" si="104"/>
        <v>0</v>
      </c>
      <c r="E3328" s="3" t="str">
        <f>IF(A3328&lt;=('VCR Graph'!$C$12/'VCR Graph'!$C$14),'VCR Graph'!$C$15,"")</f>
        <v/>
      </c>
      <c r="F3328" s="3" t="str">
        <f>IF(A3328&lt;=('VCR Graph'!$C$13/'VCR Graph'!$C$14),'VCR Graph'!$C$16,"")</f>
        <v/>
      </c>
      <c r="G3328">
        <v>0</v>
      </c>
    </row>
    <row r="3329" spans="1:7" x14ac:dyDescent="0.2">
      <c r="A3329" s="2">
        <f t="shared" si="105"/>
        <v>3.3269999999997446</v>
      </c>
      <c r="B3329">
        <f>'VCR Graph'!$C$3/'background data'!A3329</f>
        <v>0.60114217012328031</v>
      </c>
      <c r="C3329" t="str">
        <f>IF(AND(A3329&gt;('VCR Graph'!$C$12/'VCR Graph'!$C$14),A3329&lt;('VCR Graph'!$C$13/'VCR Graph'!$C$14)),42,"")</f>
        <v/>
      </c>
      <c r="D3329" s="2">
        <f t="shared" si="104"/>
        <v>0</v>
      </c>
      <c r="E3329" s="3" t="str">
        <f>IF(A3329&lt;=('VCR Graph'!$C$12/'VCR Graph'!$C$14),'VCR Graph'!$C$15,"")</f>
        <v/>
      </c>
      <c r="F3329" s="3" t="str">
        <f>IF(A3329&lt;=('VCR Graph'!$C$13/'VCR Graph'!$C$14),'VCR Graph'!$C$16,"")</f>
        <v/>
      </c>
      <c r="G3329">
        <v>0</v>
      </c>
    </row>
    <row r="3330" spans="1:7" x14ac:dyDescent="0.2">
      <c r="A3330" s="2">
        <f t="shared" si="105"/>
        <v>3.3279999999997445</v>
      </c>
      <c r="B3330">
        <f>'VCR Graph'!$C$3/'background data'!A3330</f>
        <v>0.60096153846158462</v>
      </c>
      <c r="C3330" t="str">
        <f>IF(AND(A3330&gt;('VCR Graph'!$C$12/'VCR Graph'!$C$14),A3330&lt;('VCR Graph'!$C$13/'VCR Graph'!$C$14)),42,"")</f>
        <v/>
      </c>
      <c r="D3330" s="2">
        <f t="shared" si="104"/>
        <v>0</v>
      </c>
      <c r="E3330" s="3" t="str">
        <f>IF(A3330&lt;=('VCR Graph'!$C$12/'VCR Graph'!$C$14),'VCR Graph'!$C$15,"")</f>
        <v/>
      </c>
      <c r="F3330" s="3" t="str">
        <f>IF(A3330&lt;=('VCR Graph'!$C$13/'VCR Graph'!$C$14),'VCR Graph'!$C$16,"")</f>
        <v/>
      </c>
      <c r="G3330">
        <v>0</v>
      </c>
    </row>
    <row r="3331" spans="1:7" x14ac:dyDescent="0.2">
      <c r="A3331" s="2">
        <f t="shared" si="105"/>
        <v>3.3289999999997444</v>
      </c>
      <c r="B3331">
        <f>'VCR Graph'!$C$3/'background data'!A3331</f>
        <v>0.60078101531996198</v>
      </c>
      <c r="C3331" t="str">
        <f>IF(AND(A3331&gt;('VCR Graph'!$C$12/'VCR Graph'!$C$14),A3331&lt;('VCR Graph'!$C$13/'VCR Graph'!$C$14)),42,"")</f>
        <v/>
      </c>
      <c r="D3331" s="2">
        <f t="shared" si="104"/>
        <v>0</v>
      </c>
      <c r="E3331" s="3" t="str">
        <f>IF(A3331&lt;=('VCR Graph'!$C$12/'VCR Graph'!$C$14),'VCR Graph'!$C$15,"")</f>
        <v/>
      </c>
      <c r="F3331" s="3" t="str">
        <f>IF(A3331&lt;=('VCR Graph'!$C$13/'VCR Graph'!$C$14),'VCR Graph'!$C$16,"")</f>
        <v/>
      </c>
      <c r="G3331">
        <v>0</v>
      </c>
    </row>
    <row r="3332" spans="1:7" x14ac:dyDescent="0.2">
      <c r="A3332" s="2">
        <f t="shared" si="105"/>
        <v>3.3299999999997443</v>
      </c>
      <c r="B3332">
        <f>'VCR Graph'!$C$3/'background data'!A3332</f>
        <v>0.60060060060064668</v>
      </c>
      <c r="C3332" t="str">
        <f>IF(AND(A3332&gt;('VCR Graph'!$C$12/'VCR Graph'!$C$14),A3332&lt;('VCR Graph'!$C$13/'VCR Graph'!$C$14)),42,"")</f>
        <v/>
      </c>
      <c r="D3332" s="2">
        <f t="shared" ref="D3332:D3395" si="106">D3331</f>
        <v>0</v>
      </c>
      <c r="E3332" s="3" t="str">
        <f>IF(A3332&lt;=('VCR Graph'!$C$12/'VCR Graph'!$C$14),'VCR Graph'!$C$15,"")</f>
        <v/>
      </c>
      <c r="F3332" s="3" t="str">
        <f>IF(A3332&lt;=('VCR Graph'!$C$13/'VCR Graph'!$C$14),'VCR Graph'!$C$16,"")</f>
        <v/>
      </c>
      <c r="G3332">
        <v>0</v>
      </c>
    </row>
    <row r="3333" spans="1:7" x14ac:dyDescent="0.2">
      <c r="A3333" s="2">
        <f t="shared" si="105"/>
        <v>3.3309999999997442</v>
      </c>
      <c r="B3333">
        <f>'VCR Graph'!$C$3/'background data'!A3333</f>
        <v>0.6004202942059903</v>
      </c>
      <c r="C3333" t="str">
        <f>IF(AND(A3333&gt;('VCR Graph'!$C$12/'VCR Graph'!$C$14),A3333&lt;('VCR Graph'!$C$13/'VCR Graph'!$C$14)),42,"")</f>
        <v/>
      </c>
      <c r="D3333" s="2">
        <f t="shared" si="106"/>
        <v>0</v>
      </c>
      <c r="E3333" s="3" t="str">
        <f>IF(A3333&lt;=('VCR Graph'!$C$12/'VCR Graph'!$C$14),'VCR Graph'!$C$15,"")</f>
        <v/>
      </c>
      <c r="F3333" s="3" t="str">
        <f>IF(A3333&lt;=('VCR Graph'!$C$13/'VCR Graph'!$C$14),'VCR Graph'!$C$16,"")</f>
        <v/>
      </c>
      <c r="G3333">
        <v>0</v>
      </c>
    </row>
    <row r="3334" spans="1:7" x14ac:dyDescent="0.2">
      <c r="A3334" s="2">
        <f t="shared" si="105"/>
        <v>3.3319999999997441</v>
      </c>
      <c r="B3334">
        <f>'VCR Graph'!$C$3/'background data'!A3334</f>
        <v>0.60024009603846151</v>
      </c>
      <c r="C3334" t="str">
        <f>IF(AND(A3334&gt;('VCR Graph'!$C$12/'VCR Graph'!$C$14),A3334&lt;('VCR Graph'!$C$13/'VCR Graph'!$C$14)),42,"")</f>
        <v/>
      </c>
      <c r="D3334" s="2">
        <f t="shared" si="106"/>
        <v>0</v>
      </c>
      <c r="E3334" s="3" t="str">
        <f>IF(A3334&lt;=('VCR Graph'!$C$12/'VCR Graph'!$C$14),'VCR Graph'!$C$15,"")</f>
        <v/>
      </c>
      <c r="F3334" s="3" t="str">
        <f>IF(A3334&lt;=('VCR Graph'!$C$13/'VCR Graph'!$C$14),'VCR Graph'!$C$16,"")</f>
        <v/>
      </c>
      <c r="G3334">
        <v>0</v>
      </c>
    </row>
    <row r="3335" spans="1:7" x14ac:dyDescent="0.2">
      <c r="A3335" s="2">
        <f t="shared" si="105"/>
        <v>3.3329999999997439</v>
      </c>
      <c r="B3335">
        <f>'VCR Graph'!$C$3/'background data'!A3335</f>
        <v>0.60006000600064613</v>
      </c>
      <c r="C3335" t="str">
        <f>IF(AND(A3335&gt;('VCR Graph'!$C$12/'VCR Graph'!$C$14),A3335&lt;('VCR Graph'!$C$13/'VCR Graph'!$C$14)),42,"")</f>
        <v/>
      </c>
      <c r="D3335" s="2">
        <f t="shared" si="106"/>
        <v>0</v>
      </c>
      <c r="E3335" s="3" t="str">
        <f>IF(A3335&lt;=('VCR Graph'!$C$12/'VCR Graph'!$C$14),'VCR Graph'!$C$15,"")</f>
        <v/>
      </c>
      <c r="F3335" s="3" t="str">
        <f>IF(A3335&lt;=('VCR Graph'!$C$13/'VCR Graph'!$C$14),'VCR Graph'!$C$16,"")</f>
        <v/>
      </c>
      <c r="G3335">
        <v>0</v>
      </c>
    </row>
    <row r="3336" spans="1:7" x14ac:dyDescent="0.2">
      <c r="A3336" s="2">
        <f t="shared" si="105"/>
        <v>3.3339999999997438</v>
      </c>
      <c r="B3336">
        <f>'VCR Graph'!$C$3/'background data'!A3336</f>
        <v>0.59988002399524709</v>
      </c>
      <c r="C3336" t="str">
        <f>IF(AND(A3336&gt;('VCR Graph'!$C$12/'VCR Graph'!$C$14),A3336&lt;('VCR Graph'!$C$13/'VCR Graph'!$C$14)),42,"")</f>
        <v/>
      </c>
      <c r="D3336" s="2">
        <f t="shared" si="106"/>
        <v>0</v>
      </c>
      <c r="E3336" s="3" t="str">
        <f>IF(A3336&lt;=('VCR Graph'!$C$12/'VCR Graph'!$C$14),'VCR Graph'!$C$15,"")</f>
        <v/>
      </c>
      <c r="F3336" s="3" t="str">
        <f>IF(A3336&lt;=('VCR Graph'!$C$13/'VCR Graph'!$C$14),'VCR Graph'!$C$16,"")</f>
        <v/>
      </c>
      <c r="G3336">
        <v>0</v>
      </c>
    </row>
    <row r="3337" spans="1:7" x14ac:dyDescent="0.2">
      <c r="A3337" s="2">
        <f t="shared" si="105"/>
        <v>3.3349999999997437</v>
      </c>
      <c r="B3337">
        <f>'VCR Graph'!$C$3/'background data'!A3337</f>
        <v>0.59970014992508358</v>
      </c>
      <c r="C3337" t="str">
        <f>IF(AND(A3337&gt;('VCR Graph'!$C$12/'VCR Graph'!$C$14),A3337&lt;('VCR Graph'!$C$13/'VCR Graph'!$C$14)),42,"")</f>
        <v/>
      </c>
      <c r="D3337" s="2">
        <f t="shared" si="106"/>
        <v>0</v>
      </c>
      <c r="E3337" s="3" t="str">
        <f>IF(A3337&lt;=('VCR Graph'!$C$12/'VCR Graph'!$C$14),'VCR Graph'!$C$15,"")</f>
        <v/>
      </c>
      <c r="F3337" s="3" t="str">
        <f>IF(A3337&lt;=('VCR Graph'!$C$13/'VCR Graph'!$C$14),'VCR Graph'!$C$16,"")</f>
        <v/>
      </c>
      <c r="G3337">
        <v>0</v>
      </c>
    </row>
    <row r="3338" spans="1:7" x14ac:dyDescent="0.2">
      <c r="A3338" s="2">
        <f t="shared" si="105"/>
        <v>3.3359999999997436</v>
      </c>
      <c r="B3338">
        <f>'VCR Graph'!$C$3/'background data'!A3338</f>
        <v>0.59952038369309169</v>
      </c>
      <c r="C3338" t="str">
        <f>IF(AND(A3338&gt;('VCR Graph'!$C$12/'VCR Graph'!$C$14),A3338&lt;('VCR Graph'!$C$13/'VCR Graph'!$C$14)),42,"")</f>
        <v/>
      </c>
      <c r="D3338" s="2">
        <f t="shared" si="106"/>
        <v>0</v>
      </c>
      <c r="E3338" s="3" t="str">
        <f>IF(A3338&lt;=('VCR Graph'!$C$12/'VCR Graph'!$C$14),'VCR Graph'!$C$15,"")</f>
        <v/>
      </c>
      <c r="F3338" s="3" t="str">
        <f>IF(A3338&lt;=('VCR Graph'!$C$13/'VCR Graph'!$C$14),'VCR Graph'!$C$16,"")</f>
        <v/>
      </c>
      <c r="G3338">
        <v>0</v>
      </c>
    </row>
    <row r="3339" spans="1:7" x14ac:dyDescent="0.2">
      <c r="A3339" s="2">
        <f t="shared" si="105"/>
        <v>3.3369999999997435</v>
      </c>
      <c r="B3339">
        <f>'VCR Graph'!$C$3/'background data'!A3339</f>
        <v>0.59934072520232351</v>
      </c>
      <c r="C3339" t="str">
        <f>IF(AND(A3339&gt;('VCR Graph'!$C$12/'VCR Graph'!$C$14),A3339&lt;('VCR Graph'!$C$13/'VCR Graph'!$C$14)),42,"")</f>
        <v/>
      </c>
      <c r="D3339" s="2">
        <f t="shared" si="106"/>
        <v>0</v>
      </c>
      <c r="E3339" s="3" t="str">
        <f>IF(A3339&lt;=('VCR Graph'!$C$12/'VCR Graph'!$C$14),'VCR Graph'!$C$15,"")</f>
        <v/>
      </c>
      <c r="F3339" s="3" t="str">
        <f>IF(A3339&lt;=('VCR Graph'!$C$13/'VCR Graph'!$C$14),'VCR Graph'!$C$16,"")</f>
        <v/>
      </c>
      <c r="G3339">
        <v>0</v>
      </c>
    </row>
    <row r="3340" spans="1:7" x14ac:dyDescent="0.2">
      <c r="A3340" s="2">
        <f t="shared" si="105"/>
        <v>3.3379999999997434</v>
      </c>
      <c r="B3340">
        <f>'VCR Graph'!$C$3/'background data'!A3340</f>
        <v>0.59916117435594785</v>
      </c>
      <c r="C3340" t="str">
        <f>IF(AND(A3340&gt;('VCR Graph'!$C$12/'VCR Graph'!$C$14),A3340&lt;('VCR Graph'!$C$13/'VCR Graph'!$C$14)),42,"")</f>
        <v/>
      </c>
      <c r="D3340" s="2">
        <f t="shared" si="106"/>
        <v>0</v>
      </c>
      <c r="E3340" s="3" t="str">
        <f>IF(A3340&lt;=('VCR Graph'!$C$12/'VCR Graph'!$C$14),'VCR Graph'!$C$15,"")</f>
        <v/>
      </c>
      <c r="F3340" s="3" t="str">
        <f>IF(A3340&lt;=('VCR Graph'!$C$13/'VCR Graph'!$C$14),'VCR Graph'!$C$16,"")</f>
        <v/>
      </c>
      <c r="G3340">
        <v>0</v>
      </c>
    </row>
    <row r="3341" spans="1:7" x14ac:dyDescent="0.2">
      <c r="A3341" s="2">
        <f t="shared" si="105"/>
        <v>3.3389999999997433</v>
      </c>
      <c r="B3341">
        <f>'VCR Graph'!$C$3/'background data'!A3341</f>
        <v>0.59898173105724883</v>
      </c>
      <c r="C3341" t="str">
        <f>IF(AND(A3341&gt;('VCR Graph'!$C$12/'VCR Graph'!$C$14),A3341&lt;('VCR Graph'!$C$13/'VCR Graph'!$C$14)),42,"")</f>
        <v/>
      </c>
      <c r="D3341" s="2">
        <f t="shared" si="106"/>
        <v>0</v>
      </c>
      <c r="E3341" s="3" t="str">
        <f>IF(A3341&lt;=('VCR Graph'!$C$12/'VCR Graph'!$C$14),'VCR Graph'!$C$15,"")</f>
        <v/>
      </c>
      <c r="F3341" s="3" t="str">
        <f>IF(A3341&lt;=('VCR Graph'!$C$13/'VCR Graph'!$C$14),'VCR Graph'!$C$16,"")</f>
        <v/>
      </c>
      <c r="G3341">
        <v>0</v>
      </c>
    </row>
    <row r="3342" spans="1:7" x14ac:dyDescent="0.2">
      <c r="A3342" s="2">
        <f t="shared" si="105"/>
        <v>3.3399999999997432</v>
      </c>
      <c r="B3342">
        <f>'VCR Graph'!$C$3/'background data'!A3342</f>
        <v>0.59880239520962686</v>
      </c>
      <c r="C3342" t="str">
        <f>IF(AND(A3342&gt;('VCR Graph'!$C$12/'VCR Graph'!$C$14),A3342&lt;('VCR Graph'!$C$13/'VCR Graph'!$C$14)),42,"")</f>
        <v/>
      </c>
      <c r="D3342" s="2">
        <f t="shared" si="106"/>
        <v>0</v>
      </c>
      <c r="E3342" s="3" t="str">
        <f>IF(A3342&lt;=('VCR Graph'!$C$12/'VCR Graph'!$C$14),'VCR Graph'!$C$15,"")</f>
        <v/>
      </c>
      <c r="F3342" s="3" t="str">
        <f>IF(A3342&lt;=('VCR Graph'!$C$13/'VCR Graph'!$C$14),'VCR Graph'!$C$16,"")</f>
        <v/>
      </c>
      <c r="G3342">
        <v>0</v>
      </c>
    </row>
    <row r="3343" spans="1:7" x14ac:dyDescent="0.2">
      <c r="A3343" s="2">
        <f t="shared" si="105"/>
        <v>3.3409999999997431</v>
      </c>
      <c r="B3343">
        <f>'VCR Graph'!$C$3/'background data'!A3343</f>
        <v>0.59862316671659799</v>
      </c>
      <c r="C3343" t="str">
        <f>IF(AND(A3343&gt;('VCR Graph'!$C$12/'VCR Graph'!$C$14),A3343&lt;('VCR Graph'!$C$13/'VCR Graph'!$C$14)),42,"")</f>
        <v/>
      </c>
      <c r="D3343" s="2">
        <f t="shared" si="106"/>
        <v>0</v>
      </c>
      <c r="E3343" s="3" t="str">
        <f>IF(A3343&lt;=('VCR Graph'!$C$12/'VCR Graph'!$C$14),'VCR Graph'!$C$15,"")</f>
        <v/>
      </c>
      <c r="F3343" s="3" t="str">
        <f>IF(A3343&lt;=('VCR Graph'!$C$13/'VCR Graph'!$C$14),'VCR Graph'!$C$16,"")</f>
        <v/>
      </c>
      <c r="G3343">
        <v>0</v>
      </c>
    </row>
    <row r="3344" spans="1:7" x14ac:dyDescent="0.2">
      <c r="A3344" s="2">
        <f t="shared" si="105"/>
        <v>3.341999999999743</v>
      </c>
      <c r="B3344">
        <f>'VCR Graph'!$C$3/'background data'!A3344</f>
        <v>0.59844404548179353</v>
      </c>
      <c r="C3344" t="str">
        <f>IF(AND(A3344&gt;('VCR Graph'!$C$12/'VCR Graph'!$C$14),A3344&lt;('VCR Graph'!$C$13/'VCR Graph'!$C$14)),42,"")</f>
        <v/>
      </c>
      <c r="D3344" s="2">
        <f t="shared" si="106"/>
        <v>0</v>
      </c>
      <c r="E3344" s="3" t="str">
        <f>IF(A3344&lt;=('VCR Graph'!$C$12/'VCR Graph'!$C$14),'VCR Graph'!$C$15,"")</f>
        <v/>
      </c>
      <c r="F3344" s="3" t="str">
        <f>IF(A3344&lt;=('VCR Graph'!$C$13/'VCR Graph'!$C$14),'VCR Graph'!$C$16,"")</f>
        <v/>
      </c>
      <c r="G3344">
        <v>0</v>
      </c>
    </row>
    <row r="3345" spans="1:7" x14ac:dyDescent="0.2">
      <c r="A3345" s="2">
        <f t="shared" si="105"/>
        <v>3.3429999999997428</v>
      </c>
      <c r="B3345">
        <f>'VCR Graph'!$C$3/'background data'!A3345</f>
        <v>0.59826503140896015</v>
      </c>
      <c r="C3345" t="str">
        <f>IF(AND(A3345&gt;('VCR Graph'!$C$12/'VCR Graph'!$C$14),A3345&lt;('VCR Graph'!$C$13/'VCR Graph'!$C$14)),42,"")</f>
        <v/>
      </c>
      <c r="D3345" s="2">
        <f t="shared" si="106"/>
        <v>0</v>
      </c>
      <c r="E3345" s="3" t="str">
        <f>IF(A3345&lt;=('VCR Graph'!$C$12/'VCR Graph'!$C$14),'VCR Graph'!$C$15,"")</f>
        <v/>
      </c>
      <c r="F3345" s="3" t="str">
        <f>IF(A3345&lt;=('VCR Graph'!$C$13/'VCR Graph'!$C$14),'VCR Graph'!$C$16,"")</f>
        <v/>
      </c>
      <c r="G3345">
        <v>0</v>
      </c>
    </row>
    <row r="3346" spans="1:7" x14ac:dyDescent="0.2">
      <c r="A3346" s="2">
        <f t="shared" si="105"/>
        <v>3.3439999999997427</v>
      </c>
      <c r="B3346">
        <f>'VCR Graph'!$C$3/'background data'!A3346</f>
        <v>0.59808612440195985</v>
      </c>
      <c r="C3346" t="str">
        <f>IF(AND(A3346&gt;('VCR Graph'!$C$12/'VCR Graph'!$C$14),A3346&lt;('VCR Graph'!$C$13/'VCR Graph'!$C$14)),42,"")</f>
        <v/>
      </c>
      <c r="D3346" s="2">
        <f t="shared" si="106"/>
        <v>0</v>
      </c>
      <c r="E3346" s="3" t="str">
        <f>IF(A3346&lt;=('VCR Graph'!$C$12/'VCR Graph'!$C$14),'VCR Graph'!$C$15,"")</f>
        <v/>
      </c>
      <c r="F3346" s="3" t="str">
        <f>IF(A3346&lt;=('VCR Graph'!$C$13/'VCR Graph'!$C$14),'VCR Graph'!$C$16,"")</f>
        <v/>
      </c>
      <c r="G3346">
        <v>0</v>
      </c>
    </row>
    <row r="3347" spans="1:7" x14ac:dyDescent="0.2">
      <c r="A3347" s="2">
        <f t="shared" ref="A3347:A3410" si="107">A3346+0.001</f>
        <v>3.3449999999997426</v>
      </c>
      <c r="B3347">
        <f>'VCR Graph'!$C$3/'background data'!A3347</f>
        <v>0.59790732436476945</v>
      </c>
      <c r="C3347" t="str">
        <f>IF(AND(A3347&gt;('VCR Graph'!$C$12/'VCR Graph'!$C$14),A3347&lt;('VCR Graph'!$C$13/'VCR Graph'!$C$14)),42,"")</f>
        <v/>
      </c>
      <c r="D3347" s="2">
        <f t="shared" si="106"/>
        <v>0</v>
      </c>
      <c r="E3347" s="3" t="str">
        <f>IF(A3347&lt;=('VCR Graph'!$C$12/'VCR Graph'!$C$14),'VCR Graph'!$C$15,"")</f>
        <v/>
      </c>
      <c r="F3347" s="3" t="str">
        <f>IF(A3347&lt;=('VCR Graph'!$C$13/'VCR Graph'!$C$14),'VCR Graph'!$C$16,"")</f>
        <v/>
      </c>
      <c r="G3347">
        <v>0</v>
      </c>
    </row>
    <row r="3348" spans="1:7" x14ac:dyDescent="0.2">
      <c r="A3348" s="2">
        <f t="shared" si="107"/>
        <v>3.3459999999997425</v>
      </c>
      <c r="B3348">
        <f>'VCR Graph'!$C$3/'background data'!A3348</f>
        <v>0.59772863120148056</v>
      </c>
      <c r="C3348" t="str">
        <f>IF(AND(A3348&gt;('VCR Graph'!$C$12/'VCR Graph'!$C$14),A3348&lt;('VCR Graph'!$C$13/'VCR Graph'!$C$14)),42,"")</f>
        <v/>
      </c>
      <c r="D3348" s="2">
        <f t="shared" si="106"/>
        <v>0</v>
      </c>
      <c r="E3348" s="3" t="str">
        <f>IF(A3348&lt;=('VCR Graph'!$C$12/'VCR Graph'!$C$14),'VCR Graph'!$C$15,"")</f>
        <v/>
      </c>
      <c r="F3348" s="3" t="str">
        <f>IF(A3348&lt;=('VCR Graph'!$C$13/'VCR Graph'!$C$14),'VCR Graph'!$C$16,"")</f>
        <v/>
      </c>
      <c r="G3348">
        <v>0</v>
      </c>
    </row>
    <row r="3349" spans="1:7" x14ac:dyDescent="0.2">
      <c r="A3349" s="2">
        <f t="shared" si="107"/>
        <v>3.3469999999997424</v>
      </c>
      <c r="B3349">
        <f>'VCR Graph'!$C$3/'background data'!A3349</f>
        <v>0.59755004481629936</v>
      </c>
      <c r="C3349" t="str">
        <f>IF(AND(A3349&gt;('VCR Graph'!$C$12/'VCR Graph'!$C$14),A3349&lt;('VCR Graph'!$C$13/'VCR Graph'!$C$14)),42,"")</f>
        <v/>
      </c>
      <c r="D3349" s="2">
        <f t="shared" si="106"/>
        <v>0</v>
      </c>
      <c r="E3349" s="3" t="str">
        <f>IF(A3349&lt;=('VCR Graph'!$C$12/'VCR Graph'!$C$14),'VCR Graph'!$C$15,"")</f>
        <v/>
      </c>
      <c r="F3349" s="3" t="str">
        <f>IF(A3349&lt;=('VCR Graph'!$C$13/'VCR Graph'!$C$14),'VCR Graph'!$C$16,"")</f>
        <v/>
      </c>
      <c r="G3349">
        <v>0</v>
      </c>
    </row>
    <row r="3350" spans="1:7" x14ac:dyDescent="0.2">
      <c r="A3350" s="2">
        <f t="shared" si="107"/>
        <v>3.3479999999997423</v>
      </c>
      <c r="B3350">
        <f>'VCR Graph'!$C$3/'background data'!A3350</f>
        <v>0.59737156511354661</v>
      </c>
      <c r="C3350" t="str">
        <f>IF(AND(A3350&gt;('VCR Graph'!$C$12/'VCR Graph'!$C$14),A3350&lt;('VCR Graph'!$C$13/'VCR Graph'!$C$14)),42,"")</f>
        <v/>
      </c>
      <c r="D3350" s="2">
        <f t="shared" si="106"/>
        <v>0</v>
      </c>
      <c r="E3350" s="3" t="str">
        <f>IF(A3350&lt;=('VCR Graph'!$C$12/'VCR Graph'!$C$14),'VCR Graph'!$C$15,"")</f>
        <v/>
      </c>
      <c r="F3350" s="3" t="str">
        <f>IF(A3350&lt;=('VCR Graph'!$C$13/'VCR Graph'!$C$14),'VCR Graph'!$C$16,"")</f>
        <v/>
      </c>
      <c r="G3350">
        <v>0</v>
      </c>
    </row>
    <row r="3351" spans="1:7" x14ac:dyDescent="0.2">
      <c r="A3351" s="2">
        <f t="shared" si="107"/>
        <v>3.3489999999997422</v>
      </c>
      <c r="B3351">
        <f>'VCR Graph'!$C$3/'background data'!A3351</f>
        <v>0.59719319199765719</v>
      </c>
      <c r="C3351" t="str">
        <f>IF(AND(A3351&gt;('VCR Graph'!$C$12/'VCR Graph'!$C$14),A3351&lt;('VCR Graph'!$C$13/'VCR Graph'!$C$14)),42,"")</f>
        <v/>
      </c>
      <c r="D3351" s="2">
        <f t="shared" si="106"/>
        <v>0</v>
      </c>
      <c r="E3351" s="3" t="str">
        <f>IF(A3351&lt;=('VCR Graph'!$C$12/'VCR Graph'!$C$14),'VCR Graph'!$C$15,"")</f>
        <v/>
      </c>
      <c r="F3351" s="3" t="str">
        <f>IF(A3351&lt;=('VCR Graph'!$C$13/'VCR Graph'!$C$14),'VCR Graph'!$C$16,"")</f>
        <v/>
      </c>
      <c r="G3351">
        <v>0</v>
      </c>
    </row>
    <row r="3352" spans="1:7" x14ac:dyDescent="0.2">
      <c r="A3352" s="2">
        <f t="shared" si="107"/>
        <v>3.3499999999997421</v>
      </c>
      <c r="B3352">
        <f>'VCR Graph'!$C$3/'background data'!A3352</f>
        <v>0.59701492537318035</v>
      </c>
      <c r="C3352" t="str">
        <f>IF(AND(A3352&gt;('VCR Graph'!$C$12/'VCR Graph'!$C$14),A3352&lt;('VCR Graph'!$C$13/'VCR Graph'!$C$14)),42,"")</f>
        <v/>
      </c>
      <c r="D3352" s="2">
        <f t="shared" si="106"/>
        <v>0</v>
      </c>
      <c r="E3352" s="3" t="str">
        <f>IF(A3352&lt;=('VCR Graph'!$C$12/'VCR Graph'!$C$14),'VCR Graph'!$C$15,"")</f>
        <v/>
      </c>
      <c r="F3352" s="3" t="str">
        <f>IF(A3352&lt;=('VCR Graph'!$C$13/'VCR Graph'!$C$14),'VCR Graph'!$C$16,"")</f>
        <v/>
      </c>
      <c r="G3352">
        <v>0</v>
      </c>
    </row>
    <row r="3353" spans="1:7" x14ac:dyDescent="0.2">
      <c r="A3353" s="2">
        <f t="shared" si="107"/>
        <v>3.350999999999742</v>
      </c>
      <c r="B3353">
        <f>'VCR Graph'!$C$3/'background data'!A3353</f>
        <v>0.5968367651447789</v>
      </c>
      <c r="C3353" t="str">
        <f>IF(AND(A3353&gt;('VCR Graph'!$C$12/'VCR Graph'!$C$14),A3353&lt;('VCR Graph'!$C$13/'VCR Graph'!$C$14)),42,"")</f>
        <v/>
      </c>
      <c r="D3353" s="2">
        <f t="shared" si="106"/>
        <v>0</v>
      </c>
      <c r="E3353" s="3" t="str">
        <f>IF(A3353&lt;=('VCR Graph'!$C$12/'VCR Graph'!$C$14),'VCR Graph'!$C$15,"")</f>
        <v/>
      </c>
      <c r="F3353" s="3" t="str">
        <f>IF(A3353&lt;=('VCR Graph'!$C$13/'VCR Graph'!$C$14),'VCR Graph'!$C$16,"")</f>
        <v/>
      </c>
      <c r="G3353">
        <v>0</v>
      </c>
    </row>
    <row r="3354" spans="1:7" x14ac:dyDescent="0.2">
      <c r="A3354" s="2">
        <f t="shared" si="107"/>
        <v>3.3519999999997419</v>
      </c>
      <c r="B3354">
        <f>'VCR Graph'!$C$3/'background data'!A3354</f>
        <v>0.59665871121722969</v>
      </c>
      <c r="C3354" t="str">
        <f>IF(AND(A3354&gt;('VCR Graph'!$C$12/'VCR Graph'!$C$14),A3354&lt;('VCR Graph'!$C$13/'VCR Graph'!$C$14)),42,"")</f>
        <v/>
      </c>
      <c r="D3354" s="2">
        <f t="shared" si="106"/>
        <v>0</v>
      </c>
      <c r="E3354" s="3" t="str">
        <f>IF(A3354&lt;=('VCR Graph'!$C$12/'VCR Graph'!$C$14),'VCR Graph'!$C$15,"")</f>
        <v/>
      </c>
      <c r="F3354" s="3" t="str">
        <f>IF(A3354&lt;=('VCR Graph'!$C$13/'VCR Graph'!$C$14),'VCR Graph'!$C$16,"")</f>
        <v/>
      </c>
      <c r="G3354">
        <v>0</v>
      </c>
    </row>
    <row r="3355" spans="1:7" x14ac:dyDescent="0.2">
      <c r="A3355" s="2">
        <f t="shared" si="107"/>
        <v>3.3529999999997417</v>
      </c>
      <c r="B3355">
        <f>'VCR Graph'!$C$3/'background data'!A3355</f>
        <v>0.59648076349542323</v>
      </c>
      <c r="C3355" t="str">
        <f>IF(AND(A3355&gt;('VCR Graph'!$C$12/'VCR Graph'!$C$14),A3355&lt;('VCR Graph'!$C$13/'VCR Graph'!$C$14)),42,"")</f>
        <v/>
      </c>
      <c r="D3355" s="2">
        <f t="shared" si="106"/>
        <v>0</v>
      </c>
      <c r="E3355" s="3" t="str">
        <f>IF(A3355&lt;=('VCR Graph'!$C$12/'VCR Graph'!$C$14),'VCR Graph'!$C$15,"")</f>
        <v/>
      </c>
      <c r="F3355" s="3" t="str">
        <f>IF(A3355&lt;=('VCR Graph'!$C$13/'VCR Graph'!$C$14),'VCR Graph'!$C$16,"")</f>
        <v/>
      </c>
      <c r="G3355">
        <v>0</v>
      </c>
    </row>
    <row r="3356" spans="1:7" x14ac:dyDescent="0.2">
      <c r="A3356" s="2">
        <f t="shared" si="107"/>
        <v>3.3539999999997416</v>
      </c>
      <c r="B3356">
        <f>'VCR Graph'!$C$3/'background data'!A3356</f>
        <v>0.59630292188436318</v>
      </c>
      <c r="C3356" t="str">
        <f>IF(AND(A3356&gt;('VCR Graph'!$C$12/'VCR Graph'!$C$14),A3356&lt;('VCR Graph'!$C$13/'VCR Graph'!$C$14)),42,"")</f>
        <v/>
      </c>
      <c r="D3356" s="2">
        <f t="shared" si="106"/>
        <v>0</v>
      </c>
      <c r="E3356" s="3" t="str">
        <f>IF(A3356&lt;=('VCR Graph'!$C$12/'VCR Graph'!$C$14),'VCR Graph'!$C$15,"")</f>
        <v/>
      </c>
      <c r="F3356" s="3" t="str">
        <f>IF(A3356&lt;=('VCR Graph'!$C$13/'VCR Graph'!$C$14),'VCR Graph'!$C$16,"")</f>
        <v/>
      </c>
      <c r="G3356">
        <v>0</v>
      </c>
    </row>
    <row r="3357" spans="1:7" x14ac:dyDescent="0.2">
      <c r="A3357" s="2">
        <f t="shared" si="107"/>
        <v>3.3549999999997415</v>
      </c>
      <c r="B3357">
        <f>'VCR Graph'!$C$3/'background data'!A3357</f>
        <v>0.59612518628916666</v>
      </c>
      <c r="C3357" t="str">
        <f>IF(AND(A3357&gt;('VCR Graph'!$C$12/'VCR Graph'!$C$14),A3357&lt;('VCR Graph'!$C$13/'VCR Graph'!$C$14)),42,"")</f>
        <v/>
      </c>
      <c r="D3357" s="2">
        <f t="shared" si="106"/>
        <v>0</v>
      </c>
      <c r="E3357" s="3" t="str">
        <f>IF(A3357&lt;=('VCR Graph'!$C$12/'VCR Graph'!$C$14),'VCR Graph'!$C$15,"")</f>
        <v/>
      </c>
      <c r="F3357" s="3" t="str">
        <f>IF(A3357&lt;=('VCR Graph'!$C$13/'VCR Graph'!$C$14),'VCR Graph'!$C$16,"")</f>
        <v/>
      </c>
      <c r="G3357">
        <v>0</v>
      </c>
    </row>
    <row r="3358" spans="1:7" x14ac:dyDescent="0.2">
      <c r="A3358" s="2">
        <f t="shared" si="107"/>
        <v>3.3559999999997414</v>
      </c>
      <c r="B3358">
        <f>'VCR Graph'!$C$3/'background data'!A3358</f>
        <v>0.59594755661506382</v>
      </c>
      <c r="C3358" t="str">
        <f>IF(AND(A3358&gt;('VCR Graph'!$C$12/'VCR Graph'!$C$14),A3358&lt;('VCR Graph'!$C$13/'VCR Graph'!$C$14)),42,"")</f>
        <v/>
      </c>
      <c r="D3358" s="2">
        <f t="shared" si="106"/>
        <v>0</v>
      </c>
      <c r="E3358" s="3" t="str">
        <f>IF(A3358&lt;=('VCR Graph'!$C$12/'VCR Graph'!$C$14),'VCR Graph'!$C$15,"")</f>
        <v/>
      </c>
      <c r="F3358" s="3" t="str">
        <f>IF(A3358&lt;=('VCR Graph'!$C$13/'VCR Graph'!$C$14),'VCR Graph'!$C$16,"")</f>
        <v/>
      </c>
      <c r="G3358">
        <v>0</v>
      </c>
    </row>
    <row r="3359" spans="1:7" x14ac:dyDescent="0.2">
      <c r="A3359" s="2">
        <f t="shared" si="107"/>
        <v>3.3569999999997413</v>
      </c>
      <c r="B3359">
        <f>'VCR Graph'!$C$3/'background data'!A3359</f>
        <v>0.59577003276739771</v>
      </c>
      <c r="C3359" t="str">
        <f>IF(AND(A3359&gt;('VCR Graph'!$C$12/'VCR Graph'!$C$14),A3359&lt;('VCR Graph'!$C$13/'VCR Graph'!$C$14)),42,"")</f>
        <v/>
      </c>
      <c r="D3359" s="2">
        <f t="shared" si="106"/>
        <v>0</v>
      </c>
      <c r="E3359" s="3" t="str">
        <f>IF(A3359&lt;=('VCR Graph'!$C$12/'VCR Graph'!$C$14),'VCR Graph'!$C$15,"")</f>
        <v/>
      </c>
      <c r="F3359" s="3" t="str">
        <f>IF(A3359&lt;=('VCR Graph'!$C$13/'VCR Graph'!$C$14),'VCR Graph'!$C$16,"")</f>
        <v/>
      </c>
      <c r="G3359">
        <v>0</v>
      </c>
    </row>
    <row r="3360" spans="1:7" x14ac:dyDescent="0.2">
      <c r="A3360" s="2">
        <f t="shared" si="107"/>
        <v>3.3579999999997412</v>
      </c>
      <c r="B3360">
        <f>'VCR Graph'!$C$3/'background data'!A3360</f>
        <v>0.59559261465162427</v>
      </c>
      <c r="C3360" t="str">
        <f>IF(AND(A3360&gt;('VCR Graph'!$C$12/'VCR Graph'!$C$14),A3360&lt;('VCR Graph'!$C$13/'VCR Graph'!$C$14)),42,"")</f>
        <v/>
      </c>
      <c r="D3360" s="2">
        <f t="shared" si="106"/>
        <v>0</v>
      </c>
      <c r="E3360" s="3" t="str">
        <f>IF(A3360&lt;=('VCR Graph'!$C$12/'VCR Graph'!$C$14),'VCR Graph'!$C$15,"")</f>
        <v/>
      </c>
      <c r="F3360" s="3" t="str">
        <f>IF(A3360&lt;=('VCR Graph'!$C$13/'VCR Graph'!$C$14),'VCR Graph'!$C$16,"")</f>
        <v/>
      </c>
      <c r="G3360">
        <v>0</v>
      </c>
    </row>
    <row r="3361" spans="1:7" x14ac:dyDescent="0.2">
      <c r="A3361" s="2">
        <f t="shared" si="107"/>
        <v>3.3589999999997411</v>
      </c>
      <c r="B3361">
        <f>'VCR Graph'!$C$3/'background data'!A3361</f>
        <v>0.59541530217331173</v>
      </c>
      <c r="C3361" t="str">
        <f>IF(AND(A3361&gt;('VCR Graph'!$C$12/'VCR Graph'!$C$14),A3361&lt;('VCR Graph'!$C$13/'VCR Graph'!$C$14)),42,"")</f>
        <v/>
      </c>
      <c r="D3361" s="2">
        <f t="shared" si="106"/>
        <v>0</v>
      </c>
      <c r="E3361" s="3" t="str">
        <f>IF(A3361&lt;=('VCR Graph'!$C$12/'VCR Graph'!$C$14),'VCR Graph'!$C$15,"")</f>
        <v/>
      </c>
      <c r="F3361" s="3" t="str">
        <f>IF(A3361&lt;=('VCR Graph'!$C$13/'VCR Graph'!$C$14),'VCR Graph'!$C$16,"")</f>
        <v/>
      </c>
      <c r="G3361">
        <v>0</v>
      </c>
    </row>
    <row r="3362" spans="1:7" x14ac:dyDescent="0.2">
      <c r="A3362" s="2">
        <f t="shared" si="107"/>
        <v>3.359999999999741</v>
      </c>
      <c r="B3362">
        <f>'VCR Graph'!$C$3/'background data'!A3362</f>
        <v>0.59523809523814109</v>
      </c>
      <c r="C3362" t="str">
        <f>IF(AND(A3362&gt;('VCR Graph'!$C$12/'VCR Graph'!$C$14),A3362&lt;('VCR Graph'!$C$13/'VCR Graph'!$C$14)),42,"")</f>
        <v/>
      </c>
      <c r="D3362" s="2">
        <f t="shared" si="106"/>
        <v>0</v>
      </c>
      <c r="E3362" s="3" t="str">
        <f>IF(A3362&lt;=('VCR Graph'!$C$12/'VCR Graph'!$C$14),'VCR Graph'!$C$15,"")</f>
        <v/>
      </c>
      <c r="F3362" s="3" t="str">
        <f>IF(A3362&lt;=('VCR Graph'!$C$13/'VCR Graph'!$C$14),'VCR Graph'!$C$16,"")</f>
        <v/>
      </c>
      <c r="G3362">
        <v>0</v>
      </c>
    </row>
    <row r="3363" spans="1:7" x14ac:dyDescent="0.2">
      <c r="A3363" s="2">
        <f t="shared" si="107"/>
        <v>3.3609999999997409</v>
      </c>
      <c r="B3363">
        <f>'VCR Graph'!$C$3/'background data'!A3363</f>
        <v>0.59506099375190546</v>
      </c>
      <c r="C3363" t="str">
        <f>IF(AND(A3363&gt;('VCR Graph'!$C$12/'VCR Graph'!$C$14),A3363&lt;('VCR Graph'!$C$13/'VCR Graph'!$C$14)),42,"")</f>
        <v/>
      </c>
      <c r="D3363" s="2">
        <f t="shared" si="106"/>
        <v>0</v>
      </c>
      <c r="E3363" s="3" t="str">
        <f>IF(A3363&lt;=('VCR Graph'!$C$12/'VCR Graph'!$C$14),'VCR Graph'!$C$15,"")</f>
        <v/>
      </c>
      <c r="F3363" s="3" t="str">
        <f>IF(A3363&lt;=('VCR Graph'!$C$13/'VCR Graph'!$C$14),'VCR Graph'!$C$16,"")</f>
        <v/>
      </c>
      <c r="G3363">
        <v>0</v>
      </c>
    </row>
    <row r="3364" spans="1:7" x14ac:dyDescent="0.2">
      <c r="A3364" s="2">
        <f t="shared" si="107"/>
        <v>3.3619999999997408</v>
      </c>
      <c r="B3364">
        <f>'VCR Graph'!$C$3/'background data'!A3364</f>
        <v>0.59488399762050992</v>
      </c>
      <c r="C3364" t="str">
        <f>IF(AND(A3364&gt;('VCR Graph'!$C$12/'VCR Graph'!$C$14),A3364&lt;('VCR Graph'!$C$13/'VCR Graph'!$C$14)),42,"")</f>
        <v/>
      </c>
      <c r="D3364" s="2">
        <f t="shared" si="106"/>
        <v>0</v>
      </c>
      <c r="E3364" s="3" t="str">
        <f>IF(A3364&lt;=('VCR Graph'!$C$12/'VCR Graph'!$C$14),'VCR Graph'!$C$15,"")</f>
        <v/>
      </c>
      <c r="F3364" s="3" t="str">
        <f>IF(A3364&lt;=('VCR Graph'!$C$13/'VCR Graph'!$C$14),'VCR Graph'!$C$16,"")</f>
        <v/>
      </c>
      <c r="G3364">
        <v>0</v>
      </c>
    </row>
    <row r="3365" spans="1:7" x14ac:dyDescent="0.2">
      <c r="A3365" s="2">
        <f t="shared" si="107"/>
        <v>3.3629999999997406</v>
      </c>
      <c r="B3365">
        <f>'VCR Graph'!$C$3/'background data'!A3365</f>
        <v>0.59470710674997151</v>
      </c>
      <c r="C3365" t="str">
        <f>IF(AND(A3365&gt;('VCR Graph'!$C$12/'VCR Graph'!$C$14),A3365&lt;('VCR Graph'!$C$13/'VCR Graph'!$C$14)),42,"")</f>
        <v/>
      </c>
      <c r="D3365" s="2">
        <f t="shared" si="106"/>
        <v>0</v>
      </c>
      <c r="E3365" s="3" t="str">
        <f>IF(A3365&lt;=('VCR Graph'!$C$12/'VCR Graph'!$C$14),'VCR Graph'!$C$15,"")</f>
        <v/>
      </c>
      <c r="F3365" s="3" t="str">
        <f>IF(A3365&lt;=('VCR Graph'!$C$13/'VCR Graph'!$C$14),'VCR Graph'!$C$16,"")</f>
        <v/>
      </c>
      <c r="G3365">
        <v>0</v>
      </c>
    </row>
    <row r="3366" spans="1:7" x14ac:dyDescent="0.2">
      <c r="A3366" s="2">
        <f t="shared" si="107"/>
        <v>3.3639999999997405</v>
      </c>
      <c r="B3366">
        <f>'VCR Graph'!$C$3/'background data'!A3366</f>
        <v>0.59453032104641923</v>
      </c>
      <c r="C3366" t="str">
        <f>IF(AND(A3366&gt;('VCR Graph'!$C$12/'VCR Graph'!$C$14),A3366&lt;('VCR Graph'!$C$13/'VCR Graph'!$C$14)),42,"")</f>
        <v/>
      </c>
      <c r="D3366" s="2">
        <f t="shared" si="106"/>
        <v>0</v>
      </c>
      <c r="E3366" s="3" t="str">
        <f>IF(A3366&lt;=('VCR Graph'!$C$12/'VCR Graph'!$C$14),'VCR Graph'!$C$15,"")</f>
        <v/>
      </c>
      <c r="F3366" s="3" t="str">
        <f>IF(A3366&lt;=('VCR Graph'!$C$13/'VCR Graph'!$C$14),'VCR Graph'!$C$16,"")</f>
        <v/>
      </c>
      <c r="G3366">
        <v>0</v>
      </c>
    </row>
    <row r="3367" spans="1:7" x14ac:dyDescent="0.2">
      <c r="A3367" s="2">
        <f t="shared" si="107"/>
        <v>3.3649999999997404</v>
      </c>
      <c r="B3367">
        <f>'VCR Graph'!$C$3/'background data'!A3367</f>
        <v>0.5943536404160934</v>
      </c>
      <c r="C3367" t="str">
        <f>IF(AND(A3367&gt;('VCR Graph'!$C$12/'VCR Graph'!$C$14),A3367&lt;('VCR Graph'!$C$13/'VCR Graph'!$C$14)),42,"")</f>
        <v/>
      </c>
      <c r="D3367" s="2">
        <f t="shared" si="106"/>
        <v>0</v>
      </c>
      <c r="E3367" s="3" t="str">
        <f>IF(A3367&lt;=('VCR Graph'!$C$12/'VCR Graph'!$C$14),'VCR Graph'!$C$15,"")</f>
        <v/>
      </c>
      <c r="F3367" s="3" t="str">
        <f>IF(A3367&lt;=('VCR Graph'!$C$13/'VCR Graph'!$C$14),'VCR Graph'!$C$16,"")</f>
        <v/>
      </c>
      <c r="G3367">
        <v>0</v>
      </c>
    </row>
    <row r="3368" spans="1:7" x14ac:dyDescent="0.2">
      <c r="A3368" s="2">
        <f t="shared" si="107"/>
        <v>3.3659999999997403</v>
      </c>
      <c r="B3368">
        <f>'VCR Graph'!$C$3/'background data'!A3368</f>
        <v>0.59417706476534593</v>
      </c>
      <c r="C3368" t="str">
        <f>IF(AND(A3368&gt;('VCR Graph'!$C$12/'VCR Graph'!$C$14),A3368&lt;('VCR Graph'!$C$13/'VCR Graph'!$C$14)),42,"")</f>
        <v/>
      </c>
      <c r="D3368" s="2">
        <f t="shared" si="106"/>
        <v>0</v>
      </c>
      <c r="E3368" s="3" t="str">
        <f>IF(A3368&lt;=('VCR Graph'!$C$12/'VCR Graph'!$C$14),'VCR Graph'!$C$15,"")</f>
        <v/>
      </c>
      <c r="F3368" s="3" t="str">
        <f>IF(A3368&lt;=('VCR Graph'!$C$13/'VCR Graph'!$C$14),'VCR Graph'!$C$16,"")</f>
        <v/>
      </c>
      <c r="G3368">
        <v>0</v>
      </c>
    </row>
    <row r="3369" spans="1:7" x14ac:dyDescent="0.2">
      <c r="A3369" s="2">
        <f t="shared" si="107"/>
        <v>3.3669999999997402</v>
      </c>
      <c r="B3369">
        <f>'VCR Graph'!$C$3/'background data'!A3369</f>
        <v>0.59400059400063987</v>
      </c>
      <c r="C3369" t="str">
        <f>IF(AND(A3369&gt;('VCR Graph'!$C$12/'VCR Graph'!$C$14),A3369&lt;('VCR Graph'!$C$13/'VCR Graph'!$C$14)),42,"")</f>
        <v/>
      </c>
      <c r="D3369" s="2">
        <f t="shared" si="106"/>
        <v>0</v>
      </c>
      <c r="E3369" s="3" t="str">
        <f>IF(A3369&lt;=('VCR Graph'!$C$12/'VCR Graph'!$C$14),'VCR Graph'!$C$15,"")</f>
        <v/>
      </c>
      <c r="F3369" s="3" t="str">
        <f>IF(A3369&lt;=('VCR Graph'!$C$13/'VCR Graph'!$C$14),'VCR Graph'!$C$16,"")</f>
        <v/>
      </c>
      <c r="G3369">
        <v>0</v>
      </c>
    </row>
    <row r="3370" spans="1:7" x14ac:dyDescent="0.2">
      <c r="A3370" s="2">
        <f t="shared" si="107"/>
        <v>3.3679999999997401</v>
      </c>
      <c r="B3370">
        <f>'VCR Graph'!$C$3/'background data'!A3370</f>
        <v>0.59382422802854939</v>
      </c>
      <c r="C3370" t="str">
        <f>IF(AND(A3370&gt;('VCR Graph'!$C$12/'VCR Graph'!$C$14),A3370&lt;('VCR Graph'!$C$13/'VCR Graph'!$C$14)),42,"")</f>
        <v/>
      </c>
      <c r="D3370" s="2">
        <f t="shared" si="106"/>
        <v>0</v>
      </c>
      <c r="E3370" s="3" t="str">
        <f>IF(A3370&lt;=('VCR Graph'!$C$12/'VCR Graph'!$C$14),'VCR Graph'!$C$15,"")</f>
        <v/>
      </c>
      <c r="F3370" s="3" t="str">
        <f>IF(A3370&lt;=('VCR Graph'!$C$13/'VCR Graph'!$C$14),'VCR Graph'!$C$16,"")</f>
        <v/>
      </c>
      <c r="G3370">
        <v>0</v>
      </c>
    </row>
    <row r="3371" spans="1:7" x14ac:dyDescent="0.2">
      <c r="A3371" s="2">
        <f t="shared" si="107"/>
        <v>3.36899999999974</v>
      </c>
      <c r="B3371">
        <f>'VCR Graph'!$C$3/'background data'!A3371</f>
        <v>0.5936479667557597</v>
      </c>
      <c r="C3371" t="str">
        <f>IF(AND(A3371&gt;('VCR Graph'!$C$12/'VCR Graph'!$C$14),A3371&lt;('VCR Graph'!$C$13/'VCR Graph'!$C$14)),42,"")</f>
        <v/>
      </c>
      <c r="D3371" s="2">
        <f t="shared" si="106"/>
        <v>0</v>
      </c>
      <c r="E3371" s="3" t="str">
        <f>IF(A3371&lt;=('VCR Graph'!$C$12/'VCR Graph'!$C$14),'VCR Graph'!$C$15,"")</f>
        <v/>
      </c>
      <c r="F3371" s="3" t="str">
        <f>IF(A3371&lt;=('VCR Graph'!$C$13/'VCR Graph'!$C$14),'VCR Graph'!$C$16,"")</f>
        <v/>
      </c>
      <c r="G3371">
        <v>0</v>
      </c>
    </row>
    <row r="3372" spans="1:7" x14ac:dyDescent="0.2">
      <c r="A3372" s="2">
        <f t="shared" si="107"/>
        <v>3.3699999999997399</v>
      </c>
      <c r="B3372">
        <f>'VCR Graph'!$C$3/'background data'!A3372</f>
        <v>0.59347181008906658</v>
      </c>
      <c r="C3372" t="str">
        <f>IF(AND(A3372&gt;('VCR Graph'!$C$12/'VCR Graph'!$C$14),A3372&lt;('VCR Graph'!$C$13/'VCR Graph'!$C$14)),42,"")</f>
        <v/>
      </c>
      <c r="D3372" s="2">
        <f t="shared" si="106"/>
        <v>0</v>
      </c>
      <c r="E3372" s="3" t="str">
        <f>IF(A3372&lt;=('VCR Graph'!$C$12/'VCR Graph'!$C$14),'VCR Graph'!$C$15,"")</f>
        <v/>
      </c>
      <c r="F3372" s="3" t="str">
        <f>IF(A3372&lt;=('VCR Graph'!$C$13/'VCR Graph'!$C$14),'VCR Graph'!$C$16,"")</f>
        <v/>
      </c>
      <c r="G3372">
        <v>0</v>
      </c>
    </row>
    <row r="3373" spans="1:7" x14ac:dyDescent="0.2">
      <c r="A3373" s="2">
        <f t="shared" si="107"/>
        <v>3.3709999999997398</v>
      </c>
      <c r="B3373">
        <f>'VCR Graph'!$C$3/'background data'!A3373</f>
        <v>0.59329575793537659</v>
      </c>
      <c r="C3373" t="str">
        <f>IF(AND(A3373&gt;('VCR Graph'!$C$12/'VCR Graph'!$C$14),A3373&lt;('VCR Graph'!$C$13/'VCR Graph'!$C$14)),42,"")</f>
        <v/>
      </c>
      <c r="D3373" s="2">
        <f t="shared" si="106"/>
        <v>0</v>
      </c>
      <c r="E3373" s="3" t="str">
        <f>IF(A3373&lt;=('VCR Graph'!$C$12/'VCR Graph'!$C$14),'VCR Graph'!$C$15,"")</f>
        <v/>
      </c>
      <c r="F3373" s="3" t="str">
        <f>IF(A3373&lt;=('VCR Graph'!$C$13/'VCR Graph'!$C$14),'VCR Graph'!$C$16,"")</f>
        <v/>
      </c>
      <c r="G3373">
        <v>0</v>
      </c>
    </row>
    <row r="3374" spans="1:7" x14ac:dyDescent="0.2">
      <c r="A3374" s="2">
        <f t="shared" si="107"/>
        <v>3.3719999999997397</v>
      </c>
      <c r="B3374">
        <f>'VCR Graph'!$C$3/'background data'!A3374</f>
        <v>0.59311981020170657</v>
      </c>
      <c r="C3374" t="str">
        <f>IF(AND(A3374&gt;('VCR Graph'!$C$12/'VCR Graph'!$C$14),A3374&lt;('VCR Graph'!$C$13/'VCR Graph'!$C$14)),42,"")</f>
        <v/>
      </c>
      <c r="D3374" s="2">
        <f t="shared" si="106"/>
        <v>0</v>
      </c>
      <c r="E3374" s="3" t="str">
        <f>IF(A3374&lt;=('VCR Graph'!$C$12/'VCR Graph'!$C$14),'VCR Graph'!$C$15,"")</f>
        <v/>
      </c>
      <c r="F3374" s="3" t="str">
        <f>IF(A3374&lt;=('VCR Graph'!$C$13/'VCR Graph'!$C$14),'VCR Graph'!$C$16,"")</f>
        <v/>
      </c>
      <c r="G3374">
        <v>0</v>
      </c>
    </row>
    <row r="3375" spans="1:7" x14ac:dyDescent="0.2">
      <c r="A3375" s="2">
        <f t="shared" si="107"/>
        <v>3.3729999999997395</v>
      </c>
      <c r="B3375">
        <f>'VCR Graph'!$C$3/'background data'!A3375</f>
        <v>0.59294396679518369</v>
      </c>
      <c r="C3375" t="str">
        <f>IF(AND(A3375&gt;('VCR Graph'!$C$12/'VCR Graph'!$C$14),A3375&lt;('VCR Graph'!$C$13/'VCR Graph'!$C$14)),42,"")</f>
        <v/>
      </c>
      <c r="D3375" s="2">
        <f t="shared" si="106"/>
        <v>0</v>
      </c>
      <c r="E3375" s="3" t="str">
        <f>IF(A3375&lt;=('VCR Graph'!$C$12/'VCR Graph'!$C$14),'VCR Graph'!$C$15,"")</f>
        <v/>
      </c>
      <c r="F3375" s="3" t="str">
        <f>IF(A3375&lt;=('VCR Graph'!$C$13/'VCR Graph'!$C$14),'VCR Graph'!$C$16,"")</f>
        <v/>
      </c>
      <c r="G3375">
        <v>0</v>
      </c>
    </row>
    <row r="3376" spans="1:7" x14ac:dyDescent="0.2">
      <c r="A3376" s="2">
        <f t="shared" si="107"/>
        <v>3.3739999999997394</v>
      </c>
      <c r="B3376">
        <f>'VCR Graph'!$C$3/'background data'!A3376</f>
        <v>0.59276822762304515</v>
      </c>
      <c r="C3376" t="str">
        <f>IF(AND(A3376&gt;('VCR Graph'!$C$12/'VCR Graph'!$C$14),A3376&lt;('VCR Graph'!$C$13/'VCR Graph'!$C$14)),42,"")</f>
        <v/>
      </c>
      <c r="D3376" s="2">
        <f t="shared" si="106"/>
        <v>0</v>
      </c>
      <c r="E3376" s="3" t="str">
        <f>IF(A3376&lt;=('VCR Graph'!$C$12/'VCR Graph'!$C$14),'VCR Graph'!$C$15,"")</f>
        <v/>
      </c>
      <c r="F3376" s="3" t="str">
        <f>IF(A3376&lt;=('VCR Graph'!$C$13/'VCR Graph'!$C$14),'VCR Graph'!$C$16,"")</f>
        <v/>
      </c>
      <c r="G3376">
        <v>0</v>
      </c>
    </row>
    <row r="3377" spans="1:7" x14ac:dyDescent="0.2">
      <c r="A3377" s="2">
        <f t="shared" si="107"/>
        <v>3.3749999999997393</v>
      </c>
      <c r="B3377">
        <f>'VCR Graph'!$C$3/'background data'!A3377</f>
        <v>0.59259259259263841</v>
      </c>
      <c r="C3377" t="str">
        <f>IF(AND(A3377&gt;('VCR Graph'!$C$12/'VCR Graph'!$C$14),A3377&lt;('VCR Graph'!$C$13/'VCR Graph'!$C$14)),42,"")</f>
        <v/>
      </c>
      <c r="D3377" s="2">
        <f t="shared" si="106"/>
        <v>0</v>
      </c>
      <c r="E3377" s="3" t="str">
        <f>IF(A3377&lt;=('VCR Graph'!$C$12/'VCR Graph'!$C$14),'VCR Graph'!$C$15,"")</f>
        <v/>
      </c>
      <c r="F3377" s="3" t="str">
        <f>IF(A3377&lt;=('VCR Graph'!$C$13/'VCR Graph'!$C$14),'VCR Graph'!$C$16,"")</f>
        <v/>
      </c>
      <c r="G3377">
        <v>0</v>
      </c>
    </row>
    <row r="3378" spans="1:7" x14ac:dyDescent="0.2">
      <c r="A3378" s="2">
        <f t="shared" si="107"/>
        <v>3.3759999999997392</v>
      </c>
      <c r="B3378">
        <f>'VCR Graph'!$C$3/'background data'!A3378</f>
        <v>0.59241706161142016</v>
      </c>
      <c r="C3378" t="str">
        <f>IF(AND(A3378&gt;('VCR Graph'!$C$12/'VCR Graph'!$C$14),A3378&lt;('VCR Graph'!$C$13/'VCR Graph'!$C$14)),42,"")</f>
        <v/>
      </c>
      <c r="D3378" s="2">
        <f t="shared" si="106"/>
        <v>0</v>
      </c>
      <c r="E3378" s="3" t="str">
        <f>IF(A3378&lt;=('VCR Graph'!$C$12/'VCR Graph'!$C$14),'VCR Graph'!$C$15,"")</f>
        <v/>
      </c>
      <c r="F3378" s="3" t="str">
        <f>IF(A3378&lt;=('VCR Graph'!$C$13/'VCR Graph'!$C$14),'VCR Graph'!$C$16,"")</f>
        <v/>
      </c>
      <c r="G3378">
        <v>0</v>
      </c>
    </row>
    <row r="3379" spans="1:7" x14ac:dyDescent="0.2">
      <c r="A3379" s="2">
        <f t="shared" si="107"/>
        <v>3.3769999999997391</v>
      </c>
      <c r="B3379">
        <f>'VCR Graph'!$C$3/'background data'!A3379</f>
        <v>0.59224163458695722</v>
      </c>
      <c r="C3379" t="str">
        <f>IF(AND(A3379&gt;('VCR Graph'!$C$12/'VCR Graph'!$C$14),A3379&lt;('VCR Graph'!$C$13/'VCR Graph'!$C$14)),42,"")</f>
        <v/>
      </c>
      <c r="D3379" s="2">
        <f t="shared" si="106"/>
        <v>0</v>
      </c>
      <c r="E3379" s="3" t="str">
        <f>IF(A3379&lt;=('VCR Graph'!$C$12/'VCR Graph'!$C$14),'VCR Graph'!$C$15,"")</f>
        <v/>
      </c>
      <c r="F3379" s="3" t="str">
        <f>IF(A3379&lt;=('VCR Graph'!$C$13/'VCR Graph'!$C$14),'VCR Graph'!$C$16,"")</f>
        <v/>
      </c>
      <c r="G3379">
        <v>0</v>
      </c>
    </row>
    <row r="3380" spans="1:7" x14ac:dyDescent="0.2">
      <c r="A3380" s="2">
        <f t="shared" si="107"/>
        <v>3.377999999999739</v>
      </c>
      <c r="B3380">
        <f>'VCR Graph'!$C$3/'background data'!A3380</f>
        <v>0.59206631142692556</v>
      </c>
      <c r="C3380" t="str">
        <f>IF(AND(A3380&gt;('VCR Graph'!$C$12/'VCR Graph'!$C$14),A3380&lt;('VCR Graph'!$C$13/'VCR Graph'!$C$14)),42,"")</f>
        <v/>
      </c>
      <c r="D3380" s="2">
        <f t="shared" si="106"/>
        <v>0</v>
      </c>
      <c r="E3380" s="3" t="str">
        <f>IF(A3380&lt;=('VCR Graph'!$C$12/'VCR Graph'!$C$14),'VCR Graph'!$C$15,"")</f>
        <v/>
      </c>
      <c r="F3380" s="3" t="str">
        <f>IF(A3380&lt;=('VCR Graph'!$C$13/'VCR Graph'!$C$14),'VCR Graph'!$C$16,"")</f>
        <v/>
      </c>
      <c r="G3380">
        <v>0</v>
      </c>
    </row>
    <row r="3381" spans="1:7" x14ac:dyDescent="0.2">
      <c r="A3381" s="2">
        <f t="shared" si="107"/>
        <v>3.3789999999997389</v>
      </c>
      <c r="B3381">
        <f>'VCR Graph'!$C$3/'background data'!A3381</f>
        <v>0.5918910920391105</v>
      </c>
      <c r="C3381" t="str">
        <f>IF(AND(A3381&gt;('VCR Graph'!$C$12/'VCR Graph'!$C$14),A3381&lt;('VCR Graph'!$C$13/'VCR Graph'!$C$14)),42,"")</f>
        <v/>
      </c>
      <c r="D3381" s="2">
        <f t="shared" si="106"/>
        <v>0</v>
      </c>
      <c r="E3381" s="3" t="str">
        <f>IF(A3381&lt;=('VCR Graph'!$C$12/'VCR Graph'!$C$14),'VCR Graph'!$C$15,"")</f>
        <v/>
      </c>
      <c r="F3381" s="3" t="str">
        <f>IF(A3381&lt;=('VCR Graph'!$C$13/'VCR Graph'!$C$14),'VCR Graph'!$C$16,"")</f>
        <v/>
      </c>
      <c r="G3381">
        <v>0</v>
      </c>
    </row>
    <row r="3382" spans="1:7" x14ac:dyDescent="0.2">
      <c r="A3382" s="2">
        <f t="shared" si="107"/>
        <v>3.3799999999997388</v>
      </c>
      <c r="B3382">
        <f>'VCR Graph'!$C$3/'background data'!A3382</f>
        <v>0.59171597633140671</v>
      </c>
      <c r="C3382" t="str">
        <f>IF(AND(A3382&gt;('VCR Graph'!$C$12/'VCR Graph'!$C$14),A3382&lt;('VCR Graph'!$C$13/'VCR Graph'!$C$14)),42,"")</f>
        <v/>
      </c>
      <c r="D3382" s="2">
        <f t="shared" si="106"/>
        <v>0</v>
      </c>
      <c r="E3382" s="3" t="str">
        <f>IF(A3382&lt;=('VCR Graph'!$C$12/'VCR Graph'!$C$14),'VCR Graph'!$C$15,"")</f>
        <v/>
      </c>
      <c r="F3382" s="3" t="str">
        <f>IF(A3382&lt;=('VCR Graph'!$C$13/'VCR Graph'!$C$14),'VCR Graph'!$C$16,"")</f>
        <v/>
      </c>
      <c r="G3382">
        <v>0</v>
      </c>
    </row>
    <row r="3383" spans="1:7" x14ac:dyDescent="0.2">
      <c r="A3383" s="2">
        <f t="shared" si="107"/>
        <v>3.3809999999997387</v>
      </c>
      <c r="B3383">
        <f>'VCR Graph'!$C$3/'background data'!A3383</f>
        <v>0.59154096421181734</v>
      </c>
      <c r="C3383" t="str">
        <f>IF(AND(A3383&gt;('VCR Graph'!$C$12/'VCR Graph'!$C$14),A3383&lt;('VCR Graph'!$C$13/'VCR Graph'!$C$14)),42,"")</f>
        <v/>
      </c>
      <c r="D3383" s="2">
        <f t="shared" si="106"/>
        <v>0</v>
      </c>
      <c r="E3383" s="3" t="str">
        <f>IF(A3383&lt;=('VCR Graph'!$C$12/'VCR Graph'!$C$14),'VCR Graph'!$C$15,"")</f>
        <v/>
      </c>
      <c r="F3383" s="3" t="str">
        <f>IF(A3383&lt;=('VCR Graph'!$C$13/'VCR Graph'!$C$14),'VCR Graph'!$C$16,"")</f>
        <v/>
      </c>
      <c r="G3383">
        <v>0</v>
      </c>
    </row>
    <row r="3384" spans="1:7" x14ac:dyDescent="0.2">
      <c r="A3384" s="2">
        <f t="shared" si="107"/>
        <v>3.3819999999997385</v>
      </c>
      <c r="B3384">
        <f>'VCR Graph'!$C$3/'background data'!A3384</f>
        <v>0.5913660555884549</v>
      </c>
      <c r="C3384" t="str">
        <f>IF(AND(A3384&gt;('VCR Graph'!$C$12/'VCR Graph'!$C$14),A3384&lt;('VCR Graph'!$C$13/'VCR Graph'!$C$14)),42,"")</f>
        <v/>
      </c>
      <c r="D3384" s="2">
        <f t="shared" si="106"/>
        <v>0</v>
      </c>
      <c r="E3384" s="3" t="str">
        <f>IF(A3384&lt;=('VCR Graph'!$C$12/'VCR Graph'!$C$14),'VCR Graph'!$C$15,"")</f>
        <v/>
      </c>
      <c r="F3384" s="3" t="str">
        <f>IF(A3384&lt;=('VCR Graph'!$C$13/'VCR Graph'!$C$14),'VCR Graph'!$C$16,"")</f>
        <v/>
      </c>
      <c r="G3384">
        <v>0</v>
      </c>
    </row>
    <row r="3385" spans="1:7" x14ac:dyDescent="0.2">
      <c r="A3385" s="2">
        <f t="shared" si="107"/>
        <v>3.3829999999997384</v>
      </c>
      <c r="B3385">
        <f>'VCR Graph'!$C$3/'background data'!A3385</f>
        <v>0.59119125036954023</v>
      </c>
      <c r="C3385" t="str">
        <f>IF(AND(A3385&gt;('VCR Graph'!$C$12/'VCR Graph'!$C$14),A3385&lt;('VCR Graph'!$C$13/'VCR Graph'!$C$14)),42,"")</f>
        <v/>
      </c>
      <c r="D3385" s="2">
        <f t="shared" si="106"/>
        <v>0</v>
      </c>
      <c r="E3385" s="3" t="str">
        <f>IF(A3385&lt;=('VCR Graph'!$C$12/'VCR Graph'!$C$14),'VCR Graph'!$C$15,"")</f>
        <v/>
      </c>
      <c r="F3385" s="3" t="str">
        <f>IF(A3385&lt;=('VCR Graph'!$C$13/'VCR Graph'!$C$14),'VCR Graph'!$C$16,"")</f>
        <v/>
      </c>
      <c r="G3385">
        <v>0</v>
      </c>
    </row>
    <row r="3386" spans="1:7" x14ac:dyDescent="0.2">
      <c r="A3386" s="2">
        <f t="shared" si="107"/>
        <v>3.3839999999997383</v>
      </c>
      <c r="B3386">
        <f>'VCR Graph'!$C$3/'background data'!A3386</f>
        <v>0.59101654846340268</v>
      </c>
      <c r="C3386" t="str">
        <f>IF(AND(A3386&gt;('VCR Graph'!$C$12/'VCR Graph'!$C$14),A3386&lt;('VCR Graph'!$C$13/'VCR Graph'!$C$14)),42,"")</f>
        <v/>
      </c>
      <c r="D3386" s="2">
        <f t="shared" si="106"/>
        <v>0</v>
      </c>
      <c r="E3386" s="3" t="str">
        <f>IF(A3386&lt;=('VCR Graph'!$C$12/'VCR Graph'!$C$14),'VCR Graph'!$C$15,"")</f>
        <v/>
      </c>
      <c r="F3386" s="3" t="str">
        <f>IF(A3386&lt;=('VCR Graph'!$C$13/'VCR Graph'!$C$14),'VCR Graph'!$C$16,"")</f>
        <v/>
      </c>
      <c r="G3386">
        <v>0</v>
      </c>
    </row>
    <row r="3387" spans="1:7" x14ac:dyDescent="0.2">
      <c r="A3387" s="2">
        <f t="shared" si="107"/>
        <v>3.3849999999997382</v>
      </c>
      <c r="B3387">
        <f>'VCR Graph'!$C$3/'background data'!A3387</f>
        <v>0.59084194977847992</v>
      </c>
      <c r="C3387" t="str">
        <f>IF(AND(A3387&gt;('VCR Graph'!$C$12/'VCR Graph'!$C$14),A3387&lt;('VCR Graph'!$C$13/'VCR Graph'!$C$14)),42,"")</f>
        <v/>
      </c>
      <c r="D3387" s="2">
        <f t="shared" si="106"/>
        <v>0</v>
      </c>
      <c r="E3387" s="3" t="str">
        <f>IF(A3387&lt;=('VCR Graph'!$C$12/'VCR Graph'!$C$14),'VCR Graph'!$C$15,"")</f>
        <v/>
      </c>
      <c r="F3387" s="3" t="str">
        <f>IF(A3387&lt;=('VCR Graph'!$C$13/'VCR Graph'!$C$14),'VCR Graph'!$C$16,"")</f>
        <v/>
      </c>
      <c r="G3387">
        <v>0</v>
      </c>
    </row>
    <row r="3388" spans="1:7" x14ac:dyDescent="0.2">
      <c r="A3388" s="2">
        <f t="shared" si="107"/>
        <v>3.3859999999997381</v>
      </c>
      <c r="B3388">
        <f>'VCR Graph'!$C$3/'background data'!A3388</f>
        <v>0.59066745422331801</v>
      </c>
      <c r="C3388" t="str">
        <f>IF(AND(A3388&gt;('VCR Graph'!$C$12/'VCR Graph'!$C$14),A3388&lt;('VCR Graph'!$C$13/'VCR Graph'!$C$14)),42,"")</f>
        <v/>
      </c>
      <c r="D3388" s="2">
        <f t="shared" si="106"/>
        <v>0</v>
      </c>
      <c r="E3388" s="3" t="str">
        <f>IF(A3388&lt;=('VCR Graph'!$C$12/'VCR Graph'!$C$14),'VCR Graph'!$C$15,"")</f>
        <v/>
      </c>
      <c r="F3388" s="3" t="str">
        <f>IF(A3388&lt;=('VCR Graph'!$C$13/'VCR Graph'!$C$14),'VCR Graph'!$C$16,"")</f>
        <v/>
      </c>
      <c r="G3388">
        <v>0</v>
      </c>
    </row>
    <row r="3389" spans="1:7" x14ac:dyDescent="0.2">
      <c r="A3389" s="2">
        <f t="shared" si="107"/>
        <v>3.386999999999738</v>
      </c>
      <c r="B3389">
        <f>'VCR Graph'!$C$3/'background data'!A3389</f>
        <v>0.59049306170657068</v>
      </c>
      <c r="C3389" t="str">
        <f>IF(AND(A3389&gt;('VCR Graph'!$C$12/'VCR Graph'!$C$14),A3389&lt;('VCR Graph'!$C$13/'VCR Graph'!$C$14)),42,"")</f>
        <v/>
      </c>
      <c r="D3389" s="2">
        <f t="shared" si="106"/>
        <v>0</v>
      </c>
      <c r="E3389" s="3" t="str">
        <f>IF(A3389&lt;=('VCR Graph'!$C$12/'VCR Graph'!$C$14),'VCR Graph'!$C$15,"")</f>
        <v/>
      </c>
      <c r="F3389" s="3" t="str">
        <f>IF(A3389&lt;=('VCR Graph'!$C$13/'VCR Graph'!$C$14),'VCR Graph'!$C$16,"")</f>
        <v/>
      </c>
      <c r="G3389">
        <v>0</v>
      </c>
    </row>
    <row r="3390" spans="1:7" x14ac:dyDescent="0.2">
      <c r="A3390" s="2">
        <f t="shared" si="107"/>
        <v>3.3879999999997379</v>
      </c>
      <c r="B3390">
        <f>'VCR Graph'!$C$3/'background data'!A3390</f>
        <v>0.59031877213699957</v>
      </c>
      <c r="C3390" t="str">
        <f>IF(AND(A3390&gt;('VCR Graph'!$C$12/'VCR Graph'!$C$14),A3390&lt;('VCR Graph'!$C$13/'VCR Graph'!$C$14)),42,"")</f>
        <v/>
      </c>
      <c r="D3390" s="2">
        <f t="shared" si="106"/>
        <v>0</v>
      </c>
      <c r="E3390" s="3" t="str">
        <f>IF(A3390&lt;=('VCR Graph'!$C$12/'VCR Graph'!$C$14),'VCR Graph'!$C$15,"")</f>
        <v/>
      </c>
      <c r="F3390" s="3" t="str">
        <f>IF(A3390&lt;=('VCR Graph'!$C$13/'VCR Graph'!$C$14),'VCR Graph'!$C$16,"")</f>
        <v/>
      </c>
      <c r="G3390">
        <v>0</v>
      </c>
    </row>
    <row r="3391" spans="1:7" x14ac:dyDescent="0.2">
      <c r="A3391" s="2">
        <f t="shared" si="107"/>
        <v>3.3889999999997378</v>
      </c>
      <c r="B3391">
        <f>'VCR Graph'!$C$3/'background data'!A3391</f>
        <v>0.59014458542347437</v>
      </c>
      <c r="C3391" t="str">
        <f>IF(AND(A3391&gt;('VCR Graph'!$C$12/'VCR Graph'!$C$14),A3391&lt;('VCR Graph'!$C$13/'VCR Graph'!$C$14)),42,"")</f>
        <v/>
      </c>
      <c r="D3391" s="2">
        <f t="shared" si="106"/>
        <v>0</v>
      </c>
      <c r="E3391" s="3" t="str">
        <f>IF(A3391&lt;=('VCR Graph'!$C$12/'VCR Graph'!$C$14),'VCR Graph'!$C$15,"")</f>
        <v/>
      </c>
      <c r="F3391" s="3" t="str">
        <f>IF(A3391&lt;=('VCR Graph'!$C$13/'VCR Graph'!$C$14),'VCR Graph'!$C$16,"")</f>
        <v/>
      </c>
      <c r="G3391">
        <v>0</v>
      </c>
    </row>
    <row r="3392" spans="1:7" x14ac:dyDescent="0.2">
      <c r="A3392" s="2">
        <f t="shared" si="107"/>
        <v>3.3899999999997377</v>
      </c>
      <c r="B3392">
        <f>'VCR Graph'!$C$3/'background data'!A3392</f>
        <v>0.58997050147497188</v>
      </c>
      <c r="C3392" t="str">
        <f>IF(AND(A3392&gt;('VCR Graph'!$C$12/'VCR Graph'!$C$14),A3392&lt;('VCR Graph'!$C$13/'VCR Graph'!$C$14)),42,"")</f>
        <v/>
      </c>
      <c r="D3392" s="2">
        <f t="shared" si="106"/>
        <v>0</v>
      </c>
      <c r="E3392" s="3" t="str">
        <f>IF(A3392&lt;=('VCR Graph'!$C$12/'VCR Graph'!$C$14),'VCR Graph'!$C$15,"")</f>
        <v/>
      </c>
      <c r="F3392" s="3" t="str">
        <f>IF(A3392&lt;=('VCR Graph'!$C$13/'VCR Graph'!$C$14),'VCR Graph'!$C$16,"")</f>
        <v/>
      </c>
      <c r="G3392">
        <v>0</v>
      </c>
    </row>
    <row r="3393" spans="1:7" x14ac:dyDescent="0.2">
      <c r="A3393" s="2">
        <f t="shared" si="107"/>
        <v>3.3909999999997376</v>
      </c>
      <c r="B3393">
        <f>'VCR Graph'!$C$3/'background data'!A3393</f>
        <v>0.58979652020057649</v>
      </c>
      <c r="C3393" t="str">
        <f>IF(AND(A3393&gt;('VCR Graph'!$C$12/'VCR Graph'!$C$14),A3393&lt;('VCR Graph'!$C$13/'VCR Graph'!$C$14)),42,"")</f>
        <v/>
      </c>
      <c r="D3393" s="2">
        <f t="shared" si="106"/>
        <v>0</v>
      </c>
      <c r="E3393" s="3" t="str">
        <f>IF(A3393&lt;=('VCR Graph'!$C$12/'VCR Graph'!$C$14),'VCR Graph'!$C$15,"")</f>
        <v/>
      </c>
      <c r="F3393" s="3" t="str">
        <f>IF(A3393&lt;=('VCR Graph'!$C$13/'VCR Graph'!$C$14),'VCR Graph'!$C$16,"")</f>
        <v/>
      </c>
      <c r="G3393">
        <v>0</v>
      </c>
    </row>
    <row r="3394" spans="1:7" x14ac:dyDescent="0.2">
      <c r="A3394" s="2">
        <f t="shared" si="107"/>
        <v>3.3919999999997374</v>
      </c>
      <c r="B3394">
        <f>'VCR Graph'!$C$3/'background data'!A3394</f>
        <v>0.58962264150947963</v>
      </c>
      <c r="C3394" t="str">
        <f>IF(AND(A3394&gt;('VCR Graph'!$C$12/'VCR Graph'!$C$14),A3394&lt;('VCR Graph'!$C$13/'VCR Graph'!$C$14)),42,"")</f>
        <v/>
      </c>
      <c r="D3394" s="2">
        <f t="shared" si="106"/>
        <v>0</v>
      </c>
      <c r="E3394" s="3" t="str">
        <f>IF(A3394&lt;=('VCR Graph'!$C$12/'VCR Graph'!$C$14),'VCR Graph'!$C$15,"")</f>
        <v/>
      </c>
      <c r="F3394" s="3" t="str">
        <f>IF(A3394&lt;=('VCR Graph'!$C$13/'VCR Graph'!$C$14),'VCR Graph'!$C$16,"")</f>
        <v/>
      </c>
      <c r="G3394">
        <v>0</v>
      </c>
    </row>
    <row r="3395" spans="1:7" x14ac:dyDescent="0.2">
      <c r="A3395" s="2">
        <f t="shared" si="107"/>
        <v>3.3929999999997373</v>
      </c>
      <c r="B3395">
        <f>'VCR Graph'!$C$3/'background data'!A3395</f>
        <v>0.58944886531097995</v>
      </c>
      <c r="C3395" t="str">
        <f>IF(AND(A3395&gt;('VCR Graph'!$C$12/'VCR Graph'!$C$14),A3395&lt;('VCR Graph'!$C$13/'VCR Graph'!$C$14)),42,"")</f>
        <v/>
      </c>
      <c r="D3395" s="2">
        <f t="shared" si="106"/>
        <v>0</v>
      </c>
      <c r="E3395" s="3" t="str">
        <f>IF(A3395&lt;=('VCR Graph'!$C$12/'VCR Graph'!$C$14),'VCR Graph'!$C$15,"")</f>
        <v/>
      </c>
      <c r="F3395" s="3" t="str">
        <f>IF(A3395&lt;=('VCR Graph'!$C$13/'VCR Graph'!$C$14),'VCR Graph'!$C$16,"")</f>
        <v/>
      </c>
      <c r="G3395">
        <v>0</v>
      </c>
    </row>
    <row r="3396" spans="1:7" x14ac:dyDescent="0.2">
      <c r="A3396" s="2">
        <f t="shared" si="107"/>
        <v>3.3939999999997372</v>
      </c>
      <c r="B3396">
        <f>'VCR Graph'!$C$3/'background data'!A3396</f>
        <v>0.58927519151448282</v>
      </c>
      <c r="C3396" t="str">
        <f>IF(AND(A3396&gt;('VCR Graph'!$C$12/'VCR Graph'!$C$14),A3396&lt;('VCR Graph'!$C$13/'VCR Graph'!$C$14)),42,"")</f>
        <v/>
      </c>
      <c r="D3396" s="2">
        <f t="shared" ref="D3396:D3459" si="108">D3395</f>
        <v>0</v>
      </c>
      <c r="E3396" s="3" t="str">
        <f>IF(A3396&lt;=('VCR Graph'!$C$12/'VCR Graph'!$C$14),'VCR Graph'!$C$15,"")</f>
        <v/>
      </c>
      <c r="F3396" s="3" t="str">
        <f>IF(A3396&lt;=('VCR Graph'!$C$13/'VCR Graph'!$C$14),'VCR Graph'!$C$16,"")</f>
        <v/>
      </c>
      <c r="G3396">
        <v>0</v>
      </c>
    </row>
    <row r="3397" spans="1:7" x14ac:dyDescent="0.2">
      <c r="A3397" s="2">
        <f t="shared" si="107"/>
        <v>3.3949999999997371</v>
      </c>
      <c r="B3397">
        <f>'VCR Graph'!$C$3/'background data'!A3397</f>
        <v>0.58910162002950073</v>
      </c>
      <c r="C3397" t="str">
        <f>IF(AND(A3397&gt;('VCR Graph'!$C$12/'VCR Graph'!$C$14),A3397&lt;('VCR Graph'!$C$13/'VCR Graph'!$C$14)),42,"")</f>
        <v/>
      </c>
      <c r="D3397" s="2">
        <f t="shared" si="108"/>
        <v>0</v>
      </c>
      <c r="E3397" s="3" t="str">
        <f>IF(A3397&lt;=('VCR Graph'!$C$12/'VCR Graph'!$C$14),'VCR Graph'!$C$15,"")</f>
        <v/>
      </c>
      <c r="F3397" s="3" t="str">
        <f>IF(A3397&lt;=('VCR Graph'!$C$13/'VCR Graph'!$C$14),'VCR Graph'!$C$16,"")</f>
        <v/>
      </c>
      <c r="G3397">
        <v>0</v>
      </c>
    </row>
    <row r="3398" spans="1:7" x14ac:dyDescent="0.2">
      <c r="A3398" s="2">
        <f t="shared" si="107"/>
        <v>3.395999999999737</v>
      </c>
      <c r="B3398">
        <f>'VCR Graph'!$C$3/'background data'!A3398</f>
        <v>0.58892815076565219</v>
      </c>
      <c r="C3398" t="str">
        <f>IF(AND(A3398&gt;('VCR Graph'!$C$12/'VCR Graph'!$C$14),A3398&lt;('VCR Graph'!$C$13/'VCR Graph'!$C$14)),42,"")</f>
        <v/>
      </c>
      <c r="D3398" s="2">
        <f t="shared" si="108"/>
        <v>0</v>
      </c>
      <c r="E3398" s="3" t="str">
        <f>IF(A3398&lt;=('VCR Graph'!$C$12/'VCR Graph'!$C$14),'VCR Graph'!$C$15,"")</f>
        <v/>
      </c>
      <c r="F3398" s="3" t="str">
        <f>IF(A3398&lt;=('VCR Graph'!$C$13/'VCR Graph'!$C$14),'VCR Graph'!$C$16,"")</f>
        <v/>
      </c>
      <c r="G3398">
        <v>0</v>
      </c>
    </row>
    <row r="3399" spans="1:7" x14ac:dyDescent="0.2">
      <c r="A3399" s="2">
        <f t="shared" si="107"/>
        <v>3.3969999999997369</v>
      </c>
      <c r="B3399">
        <f>'VCR Graph'!$C$3/'background data'!A3399</f>
        <v>0.58875478363266265</v>
      </c>
      <c r="C3399" t="str">
        <f>IF(AND(A3399&gt;('VCR Graph'!$C$12/'VCR Graph'!$C$14),A3399&lt;('VCR Graph'!$C$13/'VCR Graph'!$C$14)),42,"")</f>
        <v/>
      </c>
      <c r="D3399" s="2">
        <f t="shared" si="108"/>
        <v>0</v>
      </c>
      <c r="E3399" s="3" t="str">
        <f>IF(A3399&lt;=('VCR Graph'!$C$12/'VCR Graph'!$C$14),'VCR Graph'!$C$15,"")</f>
        <v/>
      </c>
      <c r="F3399" s="3" t="str">
        <f>IF(A3399&lt;=('VCR Graph'!$C$13/'VCR Graph'!$C$14),'VCR Graph'!$C$16,"")</f>
        <v/>
      </c>
      <c r="G3399">
        <v>0</v>
      </c>
    </row>
    <row r="3400" spans="1:7" x14ac:dyDescent="0.2">
      <c r="A3400" s="2">
        <f t="shared" si="107"/>
        <v>3.3979999999997368</v>
      </c>
      <c r="B3400">
        <f>'VCR Graph'!$C$3/'background data'!A3400</f>
        <v>0.58858151854036345</v>
      </c>
      <c r="C3400" t="str">
        <f>IF(AND(A3400&gt;('VCR Graph'!$C$12/'VCR Graph'!$C$14),A3400&lt;('VCR Graph'!$C$13/'VCR Graph'!$C$14)),42,"")</f>
        <v/>
      </c>
      <c r="D3400" s="2">
        <f t="shared" si="108"/>
        <v>0</v>
      </c>
      <c r="E3400" s="3" t="str">
        <f>IF(A3400&lt;=('VCR Graph'!$C$12/'VCR Graph'!$C$14),'VCR Graph'!$C$15,"")</f>
        <v/>
      </c>
      <c r="F3400" s="3" t="str">
        <f>IF(A3400&lt;=('VCR Graph'!$C$13/'VCR Graph'!$C$14),'VCR Graph'!$C$16,"")</f>
        <v/>
      </c>
      <c r="G3400">
        <v>0</v>
      </c>
    </row>
    <row r="3401" spans="1:7" x14ac:dyDescent="0.2">
      <c r="A3401" s="2">
        <f t="shared" si="107"/>
        <v>3.3989999999997367</v>
      </c>
      <c r="B3401">
        <f>'VCR Graph'!$C$3/'background data'!A3401</f>
        <v>0.5884083553986923</v>
      </c>
      <c r="C3401" t="str">
        <f>IF(AND(A3401&gt;('VCR Graph'!$C$12/'VCR Graph'!$C$14),A3401&lt;('VCR Graph'!$C$13/'VCR Graph'!$C$14)),42,"")</f>
        <v/>
      </c>
      <c r="D3401" s="2">
        <f t="shared" si="108"/>
        <v>0</v>
      </c>
      <c r="E3401" s="3" t="str">
        <f>IF(A3401&lt;=('VCR Graph'!$C$12/'VCR Graph'!$C$14),'VCR Graph'!$C$15,"")</f>
        <v/>
      </c>
      <c r="F3401" s="3" t="str">
        <f>IF(A3401&lt;=('VCR Graph'!$C$13/'VCR Graph'!$C$14),'VCR Graph'!$C$16,"")</f>
        <v/>
      </c>
      <c r="G3401">
        <v>0</v>
      </c>
    </row>
    <row r="3402" spans="1:7" x14ac:dyDescent="0.2">
      <c r="A3402" s="2">
        <f t="shared" si="107"/>
        <v>3.3999999999997366</v>
      </c>
      <c r="B3402">
        <f>'VCR Graph'!$C$3/'background data'!A3402</f>
        <v>0.5882352941176926</v>
      </c>
      <c r="C3402" t="str">
        <f>IF(AND(A3402&gt;('VCR Graph'!$C$12/'VCR Graph'!$C$14),A3402&lt;('VCR Graph'!$C$13/'VCR Graph'!$C$14)),42,"")</f>
        <v/>
      </c>
      <c r="D3402" s="2">
        <f t="shared" si="108"/>
        <v>0</v>
      </c>
      <c r="E3402" s="3" t="str">
        <f>IF(A3402&lt;=('VCR Graph'!$C$12/'VCR Graph'!$C$14),'VCR Graph'!$C$15,"")</f>
        <v/>
      </c>
      <c r="F3402" s="3" t="str">
        <f>IF(A3402&lt;=('VCR Graph'!$C$13/'VCR Graph'!$C$14),'VCR Graph'!$C$16,"")</f>
        <v/>
      </c>
      <c r="G3402">
        <v>0</v>
      </c>
    </row>
    <row r="3403" spans="1:7" x14ac:dyDescent="0.2">
      <c r="A3403" s="2">
        <f t="shared" si="107"/>
        <v>3.4009999999997365</v>
      </c>
      <c r="B3403">
        <f>'VCR Graph'!$C$3/'background data'!A3403</f>
        <v>0.588062334607514</v>
      </c>
      <c r="C3403" t="str">
        <f>IF(AND(A3403&gt;('VCR Graph'!$C$12/'VCR Graph'!$C$14),A3403&lt;('VCR Graph'!$C$13/'VCR Graph'!$C$14)),42,"")</f>
        <v/>
      </c>
      <c r="D3403" s="2">
        <f t="shared" si="108"/>
        <v>0</v>
      </c>
      <c r="E3403" s="3" t="str">
        <f>IF(A3403&lt;=('VCR Graph'!$C$12/'VCR Graph'!$C$14),'VCR Graph'!$C$15,"")</f>
        <v/>
      </c>
      <c r="F3403" s="3" t="str">
        <f>IF(A3403&lt;=('VCR Graph'!$C$13/'VCR Graph'!$C$14),'VCR Graph'!$C$16,"")</f>
        <v/>
      </c>
      <c r="G3403">
        <v>0</v>
      </c>
    </row>
    <row r="3404" spans="1:7" x14ac:dyDescent="0.2">
      <c r="A3404" s="2">
        <f t="shared" si="107"/>
        <v>3.4019999999997363</v>
      </c>
      <c r="B3404">
        <f>'VCR Graph'!$C$3/'background data'!A3404</f>
        <v>0.58788947677841119</v>
      </c>
      <c r="C3404" t="str">
        <f>IF(AND(A3404&gt;('VCR Graph'!$C$12/'VCR Graph'!$C$14),A3404&lt;('VCR Graph'!$C$13/'VCR Graph'!$C$14)),42,"")</f>
        <v/>
      </c>
      <c r="D3404" s="2">
        <f t="shared" si="108"/>
        <v>0</v>
      </c>
      <c r="E3404" s="3" t="str">
        <f>IF(A3404&lt;=('VCR Graph'!$C$12/'VCR Graph'!$C$14),'VCR Graph'!$C$15,"")</f>
        <v/>
      </c>
      <c r="F3404" s="3" t="str">
        <f>IF(A3404&lt;=('VCR Graph'!$C$13/'VCR Graph'!$C$14),'VCR Graph'!$C$16,"")</f>
        <v/>
      </c>
      <c r="G3404">
        <v>0</v>
      </c>
    </row>
    <row r="3405" spans="1:7" x14ac:dyDescent="0.2">
      <c r="A3405" s="2">
        <f t="shared" si="107"/>
        <v>3.4029999999997362</v>
      </c>
      <c r="B3405">
        <f>'VCR Graph'!$C$3/'background data'!A3405</f>
        <v>0.58771672054074497</v>
      </c>
      <c r="C3405" t="str">
        <f>IF(AND(A3405&gt;('VCR Graph'!$C$12/'VCR Graph'!$C$14),A3405&lt;('VCR Graph'!$C$13/'VCR Graph'!$C$14)),42,"")</f>
        <v/>
      </c>
      <c r="D3405" s="2">
        <f t="shared" si="108"/>
        <v>0</v>
      </c>
      <c r="E3405" s="3" t="str">
        <f>IF(A3405&lt;=('VCR Graph'!$C$12/'VCR Graph'!$C$14),'VCR Graph'!$C$15,"")</f>
        <v/>
      </c>
      <c r="F3405" s="3" t="str">
        <f>IF(A3405&lt;=('VCR Graph'!$C$13/'VCR Graph'!$C$14),'VCR Graph'!$C$16,"")</f>
        <v/>
      </c>
      <c r="G3405">
        <v>0</v>
      </c>
    </row>
    <row r="3406" spans="1:7" x14ac:dyDescent="0.2">
      <c r="A3406" s="2">
        <f t="shared" si="107"/>
        <v>3.4039999999997361</v>
      </c>
      <c r="B3406">
        <f>'VCR Graph'!$C$3/'background data'!A3406</f>
        <v>0.58754406580498086</v>
      </c>
      <c r="C3406" t="str">
        <f>IF(AND(A3406&gt;('VCR Graph'!$C$12/'VCR Graph'!$C$14),A3406&lt;('VCR Graph'!$C$13/'VCR Graph'!$C$14)),42,"")</f>
        <v/>
      </c>
      <c r="D3406" s="2">
        <f t="shared" si="108"/>
        <v>0</v>
      </c>
      <c r="E3406" s="3" t="str">
        <f>IF(A3406&lt;=('VCR Graph'!$C$12/'VCR Graph'!$C$14),'VCR Graph'!$C$15,"")</f>
        <v/>
      </c>
      <c r="F3406" s="3" t="str">
        <f>IF(A3406&lt;=('VCR Graph'!$C$13/'VCR Graph'!$C$14),'VCR Graph'!$C$16,"")</f>
        <v/>
      </c>
      <c r="G3406">
        <v>0</v>
      </c>
    </row>
    <row r="3407" spans="1:7" x14ac:dyDescent="0.2">
      <c r="A3407" s="2">
        <f t="shared" si="107"/>
        <v>3.404999999999736</v>
      </c>
      <c r="B3407">
        <f>'VCR Graph'!$C$3/'background data'!A3407</f>
        <v>0.58737151248169017</v>
      </c>
      <c r="C3407" t="str">
        <f>IF(AND(A3407&gt;('VCR Graph'!$C$12/'VCR Graph'!$C$14),A3407&lt;('VCR Graph'!$C$13/'VCR Graph'!$C$14)),42,"")</f>
        <v/>
      </c>
      <c r="D3407" s="2">
        <f t="shared" si="108"/>
        <v>0</v>
      </c>
      <c r="E3407" s="3" t="str">
        <f>IF(A3407&lt;=('VCR Graph'!$C$12/'VCR Graph'!$C$14),'VCR Graph'!$C$15,"")</f>
        <v/>
      </c>
      <c r="F3407" s="3" t="str">
        <f>IF(A3407&lt;=('VCR Graph'!$C$13/'VCR Graph'!$C$14),'VCR Graph'!$C$16,"")</f>
        <v/>
      </c>
      <c r="G3407">
        <v>0</v>
      </c>
    </row>
    <row r="3408" spans="1:7" x14ac:dyDescent="0.2">
      <c r="A3408" s="2">
        <f t="shared" si="107"/>
        <v>3.4059999999997359</v>
      </c>
      <c r="B3408">
        <f>'VCR Graph'!$C$3/'background data'!A3408</f>
        <v>0.5871990604815488</v>
      </c>
      <c r="C3408" t="str">
        <f>IF(AND(A3408&gt;('VCR Graph'!$C$12/'VCR Graph'!$C$14),A3408&lt;('VCR Graph'!$C$13/'VCR Graph'!$C$14)),42,"")</f>
        <v/>
      </c>
      <c r="D3408" s="2">
        <f t="shared" si="108"/>
        <v>0</v>
      </c>
      <c r="E3408" s="3" t="str">
        <f>IF(A3408&lt;=('VCR Graph'!$C$12/'VCR Graph'!$C$14),'VCR Graph'!$C$15,"")</f>
        <v/>
      </c>
      <c r="F3408" s="3" t="str">
        <f>IF(A3408&lt;=('VCR Graph'!$C$13/'VCR Graph'!$C$14),'VCR Graph'!$C$16,"")</f>
        <v/>
      </c>
      <c r="G3408">
        <v>0</v>
      </c>
    </row>
    <row r="3409" spans="1:7" x14ac:dyDescent="0.2">
      <c r="A3409" s="2">
        <f t="shared" si="107"/>
        <v>3.4069999999997358</v>
      </c>
      <c r="B3409">
        <f>'VCR Graph'!$C$3/'background data'!A3409</f>
        <v>0.58702670971533755</v>
      </c>
      <c r="C3409" t="str">
        <f>IF(AND(A3409&gt;('VCR Graph'!$C$12/'VCR Graph'!$C$14),A3409&lt;('VCR Graph'!$C$13/'VCR Graph'!$C$14)),42,"")</f>
        <v/>
      </c>
      <c r="D3409" s="2">
        <f t="shared" si="108"/>
        <v>0</v>
      </c>
      <c r="E3409" s="3" t="str">
        <f>IF(A3409&lt;=('VCR Graph'!$C$12/'VCR Graph'!$C$14),'VCR Graph'!$C$15,"")</f>
        <v/>
      </c>
      <c r="F3409" s="3" t="str">
        <f>IF(A3409&lt;=('VCR Graph'!$C$13/'VCR Graph'!$C$14),'VCR Graph'!$C$16,"")</f>
        <v/>
      </c>
      <c r="G3409">
        <v>0</v>
      </c>
    </row>
    <row r="3410" spans="1:7" x14ac:dyDescent="0.2">
      <c r="A3410" s="2">
        <f t="shared" si="107"/>
        <v>3.4079999999997357</v>
      </c>
      <c r="B3410">
        <f>'VCR Graph'!$C$3/'background data'!A3410</f>
        <v>0.58685446009394227</v>
      </c>
      <c r="C3410" t="str">
        <f>IF(AND(A3410&gt;('VCR Graph'!$C$12/'VCR Graph'!$C$14),A3410&lt;('VCR Graph'!$C$13/'VCR Graph'!$C$14)),42,"")</f>
        <v/>
      </c>
      <c r="D3410" s="2">
        <f t="shared" si="108"/>
        <v>0</v>
      </c>
      <c r="E3410" s="3" t="str">
        <f>IF(A3410&lt;=('VCR Graph'!$C$12/'VCR Graph'!$C$14),'VCR Graph'!$C$15,"")</f>
        <v/>
      </c>
      <c r="F3410" s="3" t="str">
        <f>IF(A3410&lt;=('VCR Graph'!$C$13/'VCR Graph'!$C$14),'VCR Graph'!$C$16,"")</f>
        <v/>
      </c>
      <c r="G3410">
        <v>0</v>
      </c>
    </row>
    <row r="3411" spans="1:7" x14ac:dyDescent="0.2">
      <c r="A3411" s="2">
        <f t="shared" ref="A3411:A3474" si="109">A3410+0.001</f>
        <v>3.4089999999997356</v>
      </c>
      <c r="B3411">
        <f>'VCR Graph'!$C$3/'background data'!A3411</f>
        <v>0.58668231152835293</v>
      </c>
      <c r="C3411" t="str">
        <f>IF(AND(A3411&gt;('VCR Graph'!$C$12/'VCR Graph'!$C$14),A3411&lt;('VCR Graph'!$C$13/'VCR Graph'!$C$14)),42,"")</f>
        <v/>
      </c>
      <c r="D3411" s="2">
        <f t="shared" si="108"/>
        <v>0</v>
      </c>
      <c r="E3411" s="3" t="str">
        <f>IF(A3411&lt;=('VCR Graph'!$C$12/'VCR Graph'!$C$14),'VCR Graph'!$C$15,"")</f>
        <v/>
      </c>
      <c r="F3411" s="3" t="str">
        <f>IF(A3411&lt;=('VCR Graph'!$C$13/'VCR Graph'!$C$14),'VCR Graph'!$C$16,"")</f>
        <v/>
      </c>
      <c r="G3411">
        <v>0</v>
      </c>
    </row>
    <row r="3412" spans="1:7" x14ac:dyDescent="0.2">
      <c r="A3412" s="2">
        <f t="shared" si="109"/>
        <v>3.4099999999997355</v>
      </c>
      <c r="B3412">
        <f>'VCR Graph'!$C$3/'background data'!A3412</f>
        <v>0.58651026392966432</v>
      </c>
      <c r="C3412" t="str">
        <f>IF(AND(A3412&gt;('VCR Graph'!$C$12/'VCR Graph'!$C$14),A3412&lt;('VCR Graph'!$C$13/'VCR Graph'!$C$14)),42,"")</f>
        <v/>
      </c>
      <c r="D3412" s="2">
        <f t="shared" si="108"/>
        <v>0</v>
      </c>
      <c r="E3412" s="3" t="str">
        <f>IF(A3412&lt;=('VCR Graph'!$C$12/'VCR Graph'!$C$14),'VCR Graph'!$C$15,"")</f>
        <v/>
      </c>
      <c r="F3412" s="3" t="str">
        <f>IF(A3412&lt;=('VCR Graph'!$C$13/'VCR Graph'!$C$14),'VCR Graph'!$C$16,"")</f>
        <v/>
      </c>
      <c r="G3412">
        <v>0</v>
      </c>
    </row>
    <row r="3413" spans="1:7" x14ac:dyDescent="0.2">
      <c r="A3413" s="2">
        <f t="shared" si="109"/>
        <v>3.4109999999997354</v>
      </c>
      <c r="B3413">
        <f>'VCR Graph'!$C$3/'background data'!A3413</f>
        <v>0.58633831720907514</v>
      </c>
      <c r="C3413" t="str">
        <f>IF(AND(A3413&gt;('VCR Graph'!$C$12/'VCR Graph'!$C$14),A3413&lt;('VCR Graph'!$C$13/'VCR Graph'!$C$14)),42,"")</f>
        <v/>
      </c>
      <c r="D3413" s="2">
        <f t="shared" si="108"/>
        <v>0</v>
      </c>
      <c r="E3413" s="3" t="str">
        <f>IF(A3413&lt;=('VCR Graph'!$C$12/'VCR Graph'!$C$14),'VCR Graph'!$C$15,"")</f>
        <v/>
      </c>
      <c r="F3413" s="3" t="str">
        <f>IF(A3413&lt;=('VCR Graph'!$C$13/'VCR Graph'!$C$14),'VCR Graph'!$C$16,"")</f>
        <v/>
      </c>
      <c r="G3413">
        <v>0</v>
      </c>
    </row>
    <row r="3414" spans="1:7" x14ac:dyDescent="0.2">
      <c r="A3414" s="2">
        <f t="shared" si="109"/>
        <v>3.4119999999997352</v>
      </c>
      <c r="B3414">
        <f>'VCR Graph'!$C$3/'background data'!A3414</f>
        <v>0.58616647127788835</v>
      </c>
      <c r="C3414" t="str">
        <f>IF(AND(A3414&gt;('VCR Graph'!$C$12/'VCR Graph'!$C$14),A3414&lt;('VCR Graph'!$C$13/'VCR Graph'!$C$14)),42,"")</f>
        <v/>
      </c>
      <c r="D3414" s="2">
        <f t="shared" si="108"/>
        <v>0</v>
      </c>
      <c r="E3414" s="3" t="str">
        <f>IF(A3414&lt;=('VCR Graph'!$C$12/'VCR Graph'!$C$14),'VCR Graph'!$C$15,"")</f>
        <v/>
      </c>
      <c r="F3414" s="3" t="str">
        <f>IF(A3414&lt;=('VCR Graph'!$C$13/'VCR Graph'!$C$14),'VCR Graph'!$C$16,"")</f>
        <v/>
      </c>
      <c r="G3414">
        <v>0</v>
      </c>
    </row>
    <row r="3415" spans="1:7" x14ac:dyDescent="0.2">
      <c r="A3415" s="2">
        <f t="shared" si="109"/>
        <v>3.4129999999997351</v>
      </c>
      <c r="B3415">
        <f>'VCR Graph'!$C$3/'background data'!A3415</f>
        <v>0.58599472604751102</v>
      </c>
      <c r="C3415" t="str">
        <f>IF(AND(A3415&gt;('VCR Graph'!$C$12/'VCR Graph'!$C$14),A3415&lt;('VCR Graph'!$C$13/'VCR Graph'!$C$14)),42,"")</f>
        <v/>
      </c>
      <c r="D3415" s="2">
        <f t="shared" si="108"/>
        <v>0</v>
      </c>
      <c r="E3415" s="3" t="str">
        <f>IF(A3415&lt;=('VCR Graph'!$C$12/'VCR Graph'!$C$14),'VCR Graph'!$C$15,"")</f>
        <v/>
      </c>
      <c r="F3415" s="3" t="str">
        <f>IF(A3415&lt;=('VCR Graph'!$C$13/'VCR Graph'!$C$14),'VCR Graph'!$C$16,"")</f>
        <v/>
      </c>
      <c r="G3415">
        <v>0</v>
      </c>
    </row>
    <row r="3416" spans="1:7" x14ac:dyDescent="0.2">
      <c r="A3416" s="2">
        <f t="shared" si="109"/>
        <v>3.413999999999735</v>
      </c>
      <c r="B3416">
        <f>'VCR Graph'!$C$3/'background data'!A3416</f>
        <v>0.58582308142945383</v>
      </c>
      <c r="C3416" t="str">
        <f>IF(AND(A3416&gt;('VCR Graph'!$C$12/'VCR Graph'!$C$14),A3416&lt;('VCR Graph'!$C$13/'VCR Graph'!$C$14)),42,"")</f>
        <v/>
      </c>
      <c r="D3416" s="2">
        <f t="shared" si="108"/>
        <v>0</v>
      </c>
      <c r="E3416" s="3" t="str">
        <f>IF(A3416&lt;=('VCR Graph'!$C$12/'VCR Graph'!$C$14),'VCR Graph'!$C$15,"")</f>
        <v/>
      </c>
      <c r="F3416" s="3" t="str">
        <f>IF(A3416&lt;=('VCR Graph'!$C$13/'VCR Graph'!$C$14),'VCR Graph'!$C$16,"")</f>
        <v/>
      </c>
      <c r="G3416">
        <v>0</v>
      </c>
    </row>
    <row r="3417" spans="1:7" x14ac:dyDescent="0.2">
      <c r="A3417" s="2">
        <f t="shared" si="109"/>
        <v>3.4149999999997349</v>
      </c>
      <c r="B3417">
        <f>'VCR Graph'!$C$3/'background data'!A3417</f>
        <v>0.58565153733533093</v>
      </c>
      <c r="C3417" t="str">
        <f>IF(AND(A3417&gt;('VCR Graph'!$C$12/'VCR Graph'!$C$14),A3417&lt;('VCR Graph'!$C$13/'VCR Graph'!$C$14)),42,"")</f>
        <v/>
      </c>
      <c r="D3417" s="2">
        <f t="shared" si="108"/>
        <v>0</v>
      </c>
      <c r="E3417" s="3" t="str">
        <f>IF(A3417&lt;=('VCR Graph'!$C$12/'VCR Graph'!$C$14),'VCR Graph'!$C$15,"")</f>
        <v/>
      </c>
      <c r="F3417" s="3" t="str">
        <f>IF(A3417&lt;=('VCR Graph'!$C$13/'VCR Graph'!$C$14),'VCR Graph'!$C$16,"")</f>
        <v/>
      </c>
      <c r="G3417">
        <v>0</v>
      </c>
    </row>
    <row r="3418" spans="1:7" x14ac:dyDescent="0.2">
      <c r="A3418" s="2">
        <f t="shared" si="109"/>
        <v>3.4159999999997348</v>
      </c>
      <c r="B3418">
        <f>'VCR Graph'!$C$3/'background data'!A3418</f>
        <v>0.58548009367686049</v>
      </c>
      <c r="C3418" t="str">
        <f>IF(AND(A3418&gt;('VCR Graph'!$C$12/'VCR Graph'!$C$14),A3418&lt;('VCR Graph'!$C$13/'VCR Graph'!$C$14)),42,"")</f>
        <v/>
      </c>
      <c r="D3418" s="2">
        <f t="shared" si="108"/>
        <v>0</v>
      </c>
      <c r="E3418" s="3" t="str">
        <f>IF(A3418&lt;=('VCR Graph'!$C$12/'VCR Graph'!$C$14),'VCR Graph'!$C$15,"")</f>
        <v/>
      </c>
      <c r="F3418" s="3" t="str">
        <f>IF(A3418&lt;=('VCR Graph'!$C$13/'VCR Graph'!$C$14),'VCR Graph'!$C$16,"")</f>
        <v/>
      </c>
      <c r="G3418">
        <v>0</v>
      </c>
    </row>
    <row r="3419" spans="1:7" x14ac:dyDescent="0.2">
      <c r="A3419" s="2">
        <f t="shared" si="109"/>
        <v>3.4169999999997347</v>
      </c>
      <c r="B3419">
        <f>'VCR Graph'!$C$3/'background data'!A3419</f>
        <v>0.58530875036586338</v>
      </c>
      <c r="C3419" t="str">
        <f>IF(AND(A3419&gt;('VCR Graph'!$C$12/'VCR Graph'!$C$14),A3419&lt;('VCR Graph'!$C$13/'VCR Graph'!$C$14)),42,"")</f>
        <v/>
      </c>
      <c r="D3419" s="2">
        <f t="shared" si="108"/>
        <v>0</v>
      </c>
      <c r="E3419" s="3" t="str">
        <f>IF(A3419&lt;=('VCR Graph'!$C$12/'VCR Graph'!$C$14),'VCR Graph'!$C$15,"")</f>
        <v/>
      </c>
      <c r="F3419" s="3" t="str">
        <f>IF(A3419&lt;=('VCR Graph'!$C$13/'VCR Graph'!$C$14),'VCR Graph'!$C$16,"")</f>
        <v/>
      </c>
      <c r="G3419">
        <v>0</v>
      </c>
    </row>
    <row r="3420" spans="1:7" x14ac:dyDescent="0.2">
      <c r="A3420" s="2">
        <f t="shared" si="109"/>
        <v>3.4179999999997346</v>
      </c>
      <c r="B3420">
        <f>'VCR Graph'!$C$3/'background data'!A3420</f>
        <v>0.58513750731426428</v>
      </c>
      <c r="C3420" t="str">
        <f>IF(AND(A3420&gt;('VCR Graph'!$C$12/'VCR Graph'!$C$14),A3420&lt;('VCR Graph'!$C$13/'VCR Graph'!$C$14)),42,"")</f>
        <v/>
      </c>
      <c r="D3420" s="2">
        <f t="shared" si="108"/>
        <v>0</v>
      </c>
      <c r="E3420" s="3" t="str">
        <f>IF(A3420&lt;=('VCR Graph'!$C$12/'VCR Graph'!$C$14),'VCR Graph'!$C$15,"")</f>
        <v/>
      </c>
      <c r="F3420" s="3" t="str">
        <f>IF(A3420&lt;=('VCR Graph'!$C$13/'VCR Graph'!$C$14),'VCR Graph'!$C$16,"")</f>
        <v/>
      </c>
      <c r="G3420">
        <v>0</v>
      </c>
    </row>
    <row r="3421" spans="1:7" x14ac:dyDescent="0.2">
      <c r="A3421" s="2">
        <f t="shared" si="109"/>
        <v>3.4189999999997345</v>
      </c>
      <c r="B3421">
        <f>'VCR Graph'!$C$3/'background data'!A3421</f>
        <v>0.58496636443409045</v>
      </c>
      <c r="C3421" t="str">
        <f>IF(AND(A3421&gt;('VCR Graph'!$C$12/'VCR Graph'!$C$14),A3421&lt;('VCR Graph'!$C$13/'VCR Graph'!$C$14)),42,"")</f>
        <v/>
      </c>
      <c r="D3421" s="2">
        <f t="shared" si="108"/>
        <v>0</v>
      </c>
      <c r="E3421" s="3" t="str">
        <f>IF(A3421&lt;=('VCR Graph'!$C$12/'VCR Graph'!$C$14),'VCR Graph'!$C$15,"")</f>
        <v/>
      </c>
      <c r="F3421" s="3" t="str">
        <f>IF(A3421&lt;=('VCR Graph'!$C$13/'VCR Graph'!$C$14),'VCR Graph'!$C$16,"")</f>
        <v/>
      </c>
      <c r="G3421">
        <v>0</v>
      </c>
    </row>
    <row r="3422" spans="1:7" x14ac:dyDescent="0.2">
      <c r="A3422" s="2">
        <f t="shared" si="109"/>
        <v>3.4199999999997344</v>
      </c>
      <c r="B3422">
        <f>'VCR Graph'!$C$3/'background data'!A3422</f>
        <v>0.58479532163747228</v>
      </c>
      <c r="C3422" t="str">
        <f>IF(AND(A3422&gt;('VCR Graph'!$C$12/'VCR Graph'!$C$14),A3422&lt;('VCR Graph'!$C$13/'VCR Graph'!$C$14)),42,"")</f>
        <v/>
      </c>
      <c r="D3422" s="2">
        <f t="shared" si="108"/>
        <v>0</v>
      </c>
      <c r="E3422" s="3" t="str">
        <f>IF(A3422&lt;=('VCR Graph'!$C$12/'VCR Graph'!$C$14),'VCR Graph'!$C$15,"")</f>
        <v/>
      </c>
      <c r="F3422" s="3" t="str">
        <f>IF(A3422&lt;=('VCR Graph'!$C$13/'VCR Graph'!$C$14),'VCR Graph'!$C$16,"")</f>
        <v/>
      </c>
      <c r="G3422">
        <v>0</v>
      </c>
    </row>
    <row r="3423" spans="1:7" x14ac:dyDescent="0.2">
      <c r="A3423" s="2">
        <f t="shared" si="109"/>
        <v>3.4209999999997343</v>
      </c>
      <c r="B3423">
        <f>'VCR Graph'!$C$3/'background data'!A3423</f>
        <v>0.58462437883664287</v>
      </c>
      <c r="C3423" t="str">
        <f>IF(AND(A3423&gt;('VCR Graph'!$C$12/'VCR Graph'!$C$14),A3423&lt;('VCR Graph'!$C$13/'VCR Graph'!$C$14)),42,"")</f>
        <v/>
      </c>
      <c r="D3423" s="2">
        <f t="shared" si="108"/>
        <v>0</v>
      </c>
      <c r="E3423" s="3" t="str">
        <f>IF(A3423&lt;=('VCR Graph'!$C$12/'VCR Graph'!$C$14),'VCR Graph'!$C$15,"")</f>
        <v/>
      </c>
      <c r="F3423" s="3" t="str">
        <f>IF(A3423&lt;=('VCR Graph'!$C$13/'VCR Graph'!$C$14),'VCR Graph'!$C$16,"")</f>
        <v/>
      </c>
      <c r="G3423">
        <v>0</v>
      </c>
    </row>
    <row r="3424" spans="1:7" x14ac:dyDescent="0.2">
      <c r="A3424" s="2">
        <f t="shared" si="109"/>
        <v>3.4219999999997341</v>
      </c>
      <c r="B3424">
        <f>'VCR Graph'!$C$3/'background data'!A3424</f>
        <v>0.5844535359439379</v>
      </c>
      <c r="C3424" t="str">
        <f>IF(AND(A3424&gt;('VCR Graph'!$C$12/'VCR Graph'!$C$14),A3424&lt;('VCR Graph'!$C$13/'VCR Graph'!$C$14)),42,"")</f>
        <v/>
      </c>
      <c r="D3424" s="2">
        <f t="shared" si="108"/>
        <v>0</v>
      </c>
      <c r="E3424" s="3" t="str">
        <f>IF(A3424&lt;=('VCR Graph'!$C$12/'VCR Graph'!$C$14),'VCR Graph'!$C$15,"")</f>
        <v/>
      </c>
      <c r="F3424" s="3" t="str">
        <f>IF(A3424&lt;=('VCR Graph'!$C$13/'VCR Graph'!$C$14),'VCR Graph'!$C$16,"")</f>
        <v/>
      </c>
      <c r="G3424">
        <v>0</v>
      </c>
    </row>
    <row r="3425" spans="1:7" x14ac:dyDescent="0.2">
      <c r="A3425" s="2">
        <f t="shared" si="109"/>
        <v>3.422999999999734</v>
      </c>
      <c r="B3425">
        <f>'VCR Graph'!$C$3/'background data'!A3425</f>
        <v>0.5842827928717953</v>
      </c>
      <c r="C3425" t="str">
        <f>IF(AND(A3425&gt;('VCR Graph'!$C$12/'VCR Graph'!$C$14),A3425&lt;('VCR Graph'!$C$13/'VCR Graph'!$C$14)),42,"")</f>
        <v/>
      </c>
      <c r="D3425" s="2">
        <f t="shared" si="108"/>
        <v>0</v>
      </c>
      <c r="E3425" s="3" t="str">
        <f>IF(A3425&lt;=('VCR Graph'!$C$12/'VCR Graph'!$C$14),'VCR Graph'!$C$15,"")</f>
        <v/>
      </c>
      <c r="F3425" s="3" t="str">
        <f>IF(A3425&lt;=('VCR Graph'!$C$13/'VCR Graph'!$C$14),'VCR Graph'!$C$16,"")</f>
        <v/>
      </c>
      <c r="G3425">
        <v>0</v>
      </c>
    </row>
    <row r="3426" spans="1:7" x14ac:dyDescent="0.2">
      <c r="A3426" s="2">
        <f t="shared" si="109"/>
        <v>3.4239999999997339</v>
      </c>
      <c r="B3426">
        <f>'VCR Graph'!$C$3/'background data'!A3426</f>
        <v>0.5841121495327557</v>
      </c>
      <c r="C3426" t="str">
        <f>IF(AND(A3426&gt;('VCR Graph'!$C$12/'VCR Graph'!$C$14),A3426&lt;('VCR Graph'!$C$13/'VCR Graph'!$C$14)),42,"")</f>
        <v/>
      </c>
      <c r="D3426" s="2">
        <f t="shared" si="108"/>
        <v>0</v>
      </c>
      <c r="E3426" s="3" t="str">
        <f>IF(A3426&lt;=('VCR Graph'!$C$12/'VCR Graph'!$C$14),'VCR Graph'!$C$15,"")</f>
        <v/>
      </c>
      <c r="F3426" s="3" t="str">
        <f>IF(A3426&lt;=('VCR Graph'!$C$13/'VCR Graph'!$C$14),'VCR Graph'!$C$16,"")</f>
        <v/>
      </c>
      <c r="G3426">
        <v>0</v>
      </c>
    </row>
    <row r="3427" spans="1:7" x14ac:dyDescent="0.2">
      <c r="A3427" s="2">
        <f t="shared" si="109"/>
        <v>3.4249999999997338</v>
      </c>
      <c r="B3427">
        <f>'VCR Graph'!$C$3/'background data'!A3427</f>
        <v>0.58394160583946142</v>
      </c>
      <c r="C3427" t="str">
        <f>IF(AND(A3427&gt;('VCR Graph'!$C$12/'VCR Graph'!$C$14),A3427&lt;('VCR Graph'!$C$13/'VCR Graph'!$C$14)),42,"")</f>
        <v/>
      </c>
      <c r="D3427" s="2">
        <f t="shared" si="108"/>
        <v>0</v>
      </c>
      <c r="E3427" s="3" t="str">
        <f>IF(A3427&lt;=('VCR Graph'!$C$12/'VCR Graph'!$C$14),'VCR Graph'!$C$15,"")</f>
        <v/>
      </c>
      <c r="F3427" s="3" t="str">
        <f>IF(A3427&lt;=('VCR Graph'!$C$13/'VCR Graph'!$C$14),'VCR Graph'!$C$16,"")</f>
        <v/>
      </c>
      <c r="G3427">
        <v>0</v>
      </c>
    </row>
    <row r="3428" spans="1:7" x14ac:dyDescent="0.2">
      <c r="A3428" s="2">
        <f t="shared" si="109"/>
        <v>3.4259999999997337</v>
      </c>
      <c r="B3428">
        <f>'VCR Graph'!$C$3/'background data'!A3428</f>
        <v>0.58377116170465715</v>
      </c>
      <c r="C3428" t="str">
        <f>IF(AND(A3428&gt;('VCR Graph'!$C$12/'VCR Graph'!$C$14),A3428&lt;('VCR Graph'!$C$13/'VCR Graph'!$C$14)),42,"")</f>
        <v/>
      </c>
      <c r="D3428" s="2">
        <f t="shared" si="108"/>
        <v>0</v>
      </c>
      <c r="E3428" s="3" t="str">
        <f>IF(A3428&lt;=('VCR Graph'!$C$12/'VCR Graph'!$C$14),'VCR Graph'!$C$15,"")</f>
        <v/>
      </c>
      <c r="F3428" s="3" t="str">
        <f>IF(A3428&lt;=('VCR Graph'!$C$13/'VCR Graph'!$C$14),'VCR Graph'!$C$16,"")</f>
        <v/>
      </c>
      <c r="G3428">
        <v>0</v>
      </c>
    </row>
    <row r="3429" spans="1:7" x14ac:dyDescent="0.2">
      <c r="A3429" s="2">
        <f t="shared" si="109"/>
        <v>3.4269999999997336</v>
      </c>
      <c r="B3429">
        <f>'VCR Graph'!$C$3/'background data'!A3429</f>
        <v>0.58360081704118927</v>
      </c>
      <c r="C3429" t="str">
        <f>IF(AND(A3429&gt;('VCR Graph'!$C$12/'VCR Graph'!$C$14),A3429&lt;('VCR Graph'!$C$13/'VCR Graph'!$C$14)),42,"")</f>
        <v/>
      </c>
      <c r="D3429" s="2">
        <f t="shared" si="108"/>
        <v>0</v>
      </c>
      <c r="E3429" s="3" t="str">
        <f>IF(A3429&lt;=('VCR Graph'!$C$12/'VCR Graph'!$C$14),'VCR Graph'!$C$15,"")</f>
        <v/>
      </c>
      <c r="F3429" s="3" t="str">
        <f>IF(A3429&lt;=('VCR Graph'!$C$13/'VCR Graph'!$C$14),'VCR Graph'!$C$16,"")</f>
        <v/>
      </c>
      <c r="G3429">
        <v>0</v>
      </c>
    </row>
    <row r="3430" spans="1:7" x14ac:dyDescent="0.2">
      <c r="A3430" s="2">
        <f t="shared" si="109"/>
        <v>3.4279999999997335</v>
      </c>
      <c r="B3430">
        <f>'VCR Graph'!$C$3/'background data'!A3430</f>
        <v>0.58343057176200563</v>
      </c>
      <c r="C3430" t="str">
        <f>IF(AND(A3430&gt;('VCR Graph'!$C$12/'VCR Graph'!$C$14),A3430&lt;('VCR Graph'!$C$13/'VCR Graph'!$C$14)),42,"")</f>
        <v/>
      </c>
      <c r="D3430" s="2">
        <f t="shared" si="108"/>
        <v>0</v>
      </c>
      <c r="E3430" s="3" t="str">
        <f>IF(A3430&lt;=('VCR Graph'!$C$12/'VCR Graph'!$C$14),'VCR Graph'!$C$15,"")</f>
        <v/>
      </c>
      <c r="F3430" s="3" t="str">
        <f>IF(A3430&lt;=('VCR Graph'!$C$13/'VCR Graph'!$C$14),'VCR Graph'!$C$16,"")</f>
        <v/>
      </c>
      <c r="G3430">
        <v>0</v>
      </c>
    </row>
    <row r="3431" spans="1:7" x14ac:dyDescent="0.2">
      <c r="A3431" s="2">
        <f t="shared" si="109"/>
        <v>3.4289999999997334</v>
      </c>
      <c r="B3431">
        <f>'VCR Graph'!$C$3/'background data'!A3431</f>
        <v>0.58326042578015613</v>
      </c>
      <c r="C3431" t="str">
        <f>IF(AND(A3431&gt;('VCR Graph'!$C$12/'VCR Graph'!$C$14),A3431&lt;('VCR Graph'!$C$13/'VCR Graph'!$C$14)),42,"")</f>
        <v/>
      </c>
      <c r="D3431" s="2">
        <f t="shared" si="108"/>
        <v>0</v>
      </c>
      <c r="E3431" s="3" t="str">
        <f>IF(A3431&lt;=('VCR Graph'!$C$12/'VCR Graph'!$C$14),'VCR Graph'!$C$15,"")</f>
        <v/>
      </c>
      <c r="F3431" s="3" t="str">
        <f>IF(A3431&lt;=('VCR Graph'!$C$13/'VCR Graph'!$C$14),'VCR Graph'!$C$16,"")</f>
        <v/>
      </c>
      <c r="G3431">
        <v>0</v>
      </c>
    </row>
    <row r="3432" spans="1:7" x14ac:dyDescent="0.2">
      <c r="A3432" s="2">
        <f t="shared" si="109"/>
        <v>3.4299999999997333</v>
      </c>
      <c r="B3432">
        <f>'VCR Graph'!$C$3/'background data'!A3432</f>
        <v>0.58309037900879168</v>
      </c>
      <c r="C3432" t="str">
        <f>IF(AND(A3432&gt;('VCR Graph'!$C$12/'VCR Graph'!$C$14),A3432&lt;('VCR Graph'!$C$13/'VCR Graph'!$C$14)),42,"")</f>
        <v/>
      </c>
      <c r="D3432" s="2">
        <f t="shared" si="108"/>
        <v>0</v>
      </c>
      <c r="E3432" s="3" t="str">
        <f>IF(A3432&lt;=('VCR Graph'!$C$12/'VCR Graph'!$C$14),'VCR Graph'!$C$15,"")</f>
        <v/>
      </c>
      <c r="F3432" s="3" t="str">
        <f>IF(A3432&lt;=('VCR Graph'!$C$13/'VCR Graph'!$C$14),'VCR Graph'!$C$16,"")</f>
        <v/>
      </c>
      <c r="G3432">
        <v>0</v>
      </c>
    </row>
    <row r="3433" spans="1:7" x14ac:dyDescent="0.2">
      <c r="A3433" s="2">
        <f t="shared" si="109"/>
        <v>3.4309999999997332</v>
      </c>
      <c r="B3433">
        <f>'VCR Graph'!$C$3/'background data'!A3433</f>
        <v>0.58292043136116456</v>
      </c>
      <c r="C3433" t="str">
        <f>IF(AND(A3433&gt;('VCR Graph'!$C$12/'VCR Graph'!$C$14),A3433&lt;('VCR Graph'!$C$13/'VCR Graph'!$C$14)),42,"")</f>
        <v/>
      </c>
      <c r="D3433" s="2">
        <f t="shared" si="108"/>
        <v>0</v>
      </c>
      <c r="E3433" s="3" t="str">
        <f>IF(A3433&lt;=('VCR Graph'!$C$12/'VCR Graph'!$C$14),'VCR Graph'!$C$15,"")</f>
        <v/>
      </c>
      <c r="F3433" s="3" t="str">
        <f>IF(A3433&lt;=('VCR Graph'!$C$13/'VCR Graph'!$C$14),'VCR Graph'!$C$16,"")</f>
        <v/>
      </c>
      <c r="G3433">
        <v>0</v>
      </c>
    </row>
    <row r="3434" spans="1:7" x14ac:dyDescent="0.2">
      <c r="A3434" s="2">
        <f t="shared" si="109"/>
        <v>3.431999999999733</v>
      </c>
      <c r="B3434">
        <f>'VCR Graph'!$C$3/'background data'!A3434</f>
        <v>0.58275058275062808</v>
      </c>
      <c r="C3434" t="str">
        <f>IF(AND(A3434&gt;('VCR Graph'!$C$12/'VCR Graph'!$C$14),A3434&lt;('VCR Graph'!$C$13/'VCR Graph'!$C$14)),42,"")</f>
        <v/>
      </c>
      <c r="D3434" s="2">
        <f t="shared" si="108"/>
        <v>0</v>
      </c>
      <c r="E3434" s="3" t="str">
        <f>IF(A3434&lt;=('VCR Graph'!$C$12/'VCR Graph'!$C$14),'VCR Graph'!$C$15,"")</f>
        <v/>
      </c>
      <c r="F3434" s="3" t="str">
        <f>IF(A3434&lt;=('VCR Graph'!$C$13/'VCR Graph'!$C$14),'VCR Graph'!$C$16,"")</f>
        <v/>
      </c>
      <c r="G3434">
        <v>0</v>
      </c>
    </row>
    <row r="3435" spans="1:7" x14ac:dyDescent="0.2">
      <c r="A3435" s="2">
        <f t="shared" si="109"/>
        <v>3.4329999999997329</v>
      </c>
      <c r="B3435">
        <f>'VCR Graph'!$C$3/'background data'!A3435</f>
        <v>0.58258083309063668</v>
      </c>
      <c r="C3435" t="str">
        <f>IF(AND(A3435&gt;('VCR Graph'!$C$12/'VCR Graph'!$C$14),A3435&lt;('VCR Graph'!$C$13/'VCR Graph'!$C$14)),42,"")</f>
        <v/>
      </c>
      <c r="D3435" s="2">
        <f t="shared" si="108"/>
        <v>0</v>
      </c>
      <c r="E3435" s="3" t="str">
        <f>IF(A3435&lt;=('VCR Graph'!$C$12/'VCR Graph'!$C$14),'VCR Graph'!$C$15,"")</f>
        <v/>
      </c>
      <c r="F3435" s="3" t="str">
        <f>IF(A3435&lt;=('VCR Graph'!$C$13/'VCR Graph'!$C$14),'VCR Graph'!$C$16,"")</f>
        <v/>
      </c>
      <c r="G3435">
        <v>0</v>
      </c>
    </row>
    <row r="3436" spans="1:7" x14ac:dyDescent="0.2">
      <c r="A3436" s="2">
        <f t="shared" si="109"/>
        <v>3.4339999999997328</v>
      </c>
      <c r="B3436">
        <f>'VCR Graph'!$C$3/'background data'!A3436</f>
        <v>0.58241118229474542</v>
      </c>
      <c r="C3436" t="str">
        <f>IF(AND(A3436&gt;('VCR Graph'!$C$12/'VCR Graph'!$C$14),A3436&lt;('VCR Graph'!$C$13/'VCR Graph'!$C$14)),42,"")</f>
        <v/>
      </c>
      <c r="D3436" s="2">
        <f t="shared" si="108"/>
        <v>0</v>
      </c>
      <c r="E3436" s="3" t="str">
        <f>IF(A3436&lt;=('VCR Graph'!$C$12/'VCR Graph'!$C$14),'VCR Graph'!$C$15,"")</f>
        <v/>
      </c>
      <c r="F3436" s="3" t="str">
        <f>IF(A3436&lt;=('VCR Graph'!$C$13/'VCR Graph'!$C$14),'VCR Graph'!$C$16,"")</f>
        <v/>
      </c>
      <c r="G3436">
        <v>0</v>
      </c>
    </row>
    <row r="3437" spans="1:7" x14ac:dyDescent="0.2">
      <c r="A3437" s="2">
        <f t="shared" si="109"/>
        <v>3.4349999999997327</v>
      </c>
      <c r="B3437">
        <f>'VCR Graph'!$C$3/'background data'!A3437</f>
        <v>0.58224163027661013</v>
      </c>
      <c r="C3437" t="str">
        <f>IF(AND(A3437&gt;('VCR Graph'!$C$12/'VCR Graph'!$C$14),A3437&lt;('VCR Graph'!$C$13/'VCR Graph'!$C$14)),42,"")</f>
        <v/>
      </c>
      <c r="D3437" s="2">
        <f t="shared" si="108"/>
        <v>0</v>
      </c>
      <c r="E3437" s="3" t="str">
        <f>IF(A3437&lt;=('VCR Graph'!$C$12/'VCR Graph'!$C$14),'VCR Graph'!$C$15,"")</f>
        <v/>
      </c>
      <c r="F3437" s="3" t="str">
        <f>IF(A3437&lt;=('VCR Graph'!$C$13/'VCR Graph'!$C$14),'VCR Graph'!$C$16,"")</f>
        <v/>
      </c>
      <c r="G3437">
        <v>0</v>
      </c>
    </row>
    <row r="3438" spans="1:7" x14ac:dyDescent="0.2">
      <c r="A3438" s="2">
        <f t="shared" si="109"/>
        <v>3.4359999999997326</v>
      </c>
      <c r="B3438">
        <f>'VCR Graph'!$C$3/'background data'!A3438</f>
        <v>0.58207217694998714</v>
      </c>
      <c r="C3438" t="str">
        <f>IF(AND(A3438&gt;('VCR Graph'!$C$12/'VCR Graph'!$C$14),A3438&lt;('VCR Graph'!$C$13/'VCR Graph'!$C$14)),42,"")</f>
        <v/>
      </c>
      <c r="D3438" s="2">
        <f t="shared" si="108"/>
        <v>0</v>
      </c>
      <c r="E3438" s="3" t="str">
        <f>IF(A3438&lt;=('VCR Graph'!$C$12/'VCR Graph'!$C$14),'VCR Graph'!$C$15,"")</f>
        <v/>
      </c>
      <c r="F3438" s="3" t="str">
        <f>IF(A3438&lt;=('VCR Graph'!$C$13/'VCR Graph'!$C$14),'VCR Graph'!$C$16,"")</f>
        <v/>
      </c>
      <c r="G3438">
        <v>0</v>
      </c>
    </row>
    <row r="3439" spans="1:7" x14ac:dyDescent="0.2">
      <c r="A3439" s="2">
        <f t="shared" si="109"/>
        <v>3.4369999999997325</v>
      </c>
      <c r="B3439">
        <f>'VCR Graph'!$C$3/'background data'!A3439</f>
        <v>0.58190282222873313</v>
      </c>
      <c r="C3439" t="str">
        <f>IF(AND(A3439&gt;('VCR Graph'!$C$12/'VCR Graph'!$C$14),A3439&lt;('VCR Graph'!$C$13/'VCR Graph'!$C$14)),42,"")</f>
        <v/>
      </c>
      <c r="D3439" s="2">
        <f t="shared" si="108"/>
        <v>0</v>
      </c>
      <c r="E3439" s="3" t="str">
        <f>IF(A3439&lt;=('VCR Graph'!$C$12/'VCR Graph'!$C$14),'VCR Graph'!$C$15,"")</f>
        <v/>
      </c>
      <c r="F3439" s="3" t="str">
        <f>IF(A3439&lt;=('VCR Graph'!$C$13/'VCR Graph'!$C$14),'VCR Graph'!$C$16,"")</f>
        <v/>
      </c>
      <c r="G3439">
        <v>0</v>
      </c>
    </row>
    <row r="3440" spans="1:7" x14ac:dyDescent="0.2">
      <c r="A3440" s="2">
        <f t="shared" si="109"/>
        <v>3.4379999999997324</v>
      </c>
      <c r="B3440">
        <f>'VCR Graph'!$C$3/'background data'!A3440</f>
        <v>0.58173356602680504</v>
      </c>
      <c r="C3440" t="str">
        <f>IF(AND(A3440&gt;('VCR Graph'!$C$12/'VCR Graph'!$C$14),A3440&lt;('VCR Graph'!$C$13/'VCR Graph'!$C$14)),42,"")</f>
        <v/>
      </c>
      <c r="D3440" s="2">
        <f t="shared" si="108"/>
        <v>0</v>
      </c>
      <c r="E3440" s="3" t="str">
        <f>IF(A3440&lt;=('VCR Graph'!$C$12/'VCR Graph'!$C$14),'VCR Graph'!$C$15,"")</f>
        <v/>
      </c>
      <c r="F3440" s="3" t="str">
        <f>IF(A3440&lt;=('VCR Graph'!$C$13/'VCR Graph'!$C$14),'VCR Graph'!$C$16,"")</f>
        <v/>
      </c>
      <c r="G3440">
        <v>0</v>
      </c>
    </row>
    <row r="3441" spans="1:7" x14ac:dyDescent="0.2">
      <c r="A3441" s="2">
        <f t="shared" si="109"/>
        <v>3.4389999999997323</v>
      </c>
      <c r="B3441">
        <f>'VCR Graph'!$C$3/'background data'!A3441</f>
        <v>0.58156440825825984</v>
      </c>
      <c r="C3441" t="str">
        <f>IF(AND(A3441&gt;('VCR Graph'!$C$12/'VCR Graph'!$C$14),A3441&lt;('VCR Graph'!$C$13/'VCR Graph'!$C$14)),42,"")</f>
        <v/>
      </c>
      <c r="D3441" s="2">
        <f t="shared" si="108"/>
        <v>0</v>
      </c>
      <c r="E3441" s="3" t="str">
        <f>IF(A3441&lt;=('VCR Graph'!$C$12/'VCR Graph'!$C$14),'VCR Graph'!$C$15,"")</f>
        <v/>
      </c>
      <c r="F3441" s="3" t="str">
        <f>IF(A3441&lt;=('VCR Graph'!$C$13/'VCR Graph'!$C$14),'VCR Graph'!$C$16,"")</f>
        <v/>
      </c>
      <c r="G3441">
        <v>0</v>
      </c>
    </row>
    <row r="3442" spans="1:7" x14ac:dyDescent="0.2">
      <c r="A3442" s="2">
        <f t="shared" si="109"/>
        <v>3.4399999999997322</v>
      </c>
      <c r="B3442">
        <f>'VCR Graph'!$C$3/'background data'!A3442</f>
        <v>0.58139534883725452</v>
      </c>
      <c r="C3442" t="str">
        <f>IF(AND(A3442&gt;('VCR Graph'!$C$12/'VCR Graph'!$C$14),A3442&lt;('VCR Graph'!$C$13/'VCR Graph'!$C$14)),42,"")</f>
        <v/>
      </c>
      <c r="D3442" s="2">
        <f t="shared" si="108"/>
        <v>0</v>
      </c>
      <c r="E3442" s="3" t="str">
        <f>IF(A3442&lt;=('VCR Graph'!$C$12/'VCR Graph'!$C$14),'VCR Graph'!$C$15,"")</f>
        <v/>
      </c>
      <c r="F3442" s="3" t="str">
        <f>IF(A3442&lt;=('VCR Graph'!$C$13/'VCR Graph'!$C$14),'VCR Graph'!$C$16,"")</f>
        <v/>
      </c>
      <c r="G3442">
        <v>0</v>
      </c>
    </row>
    <row r="3443" spans="1:7" x14ac:dyDescent="0.2">
      <c r="A3443" s="2">
        <f t="shared" si="109"/>
        <v>3.4409999999997321</v>
      </c>
      <c r="B3443">
        <f>'VCR Graph'!$C$3/'background data'!A3443</f>
        <v>0.5812263876780458</v>
      </c>
      <c r="C3443" t="str">
        <f>IF(AND(A3443&gt;('VCR Graph'!$C$12/'VCR Graph'!$C$14),A3443&lt;('VCR Graph'!$C$13/'VCR Graph'!$C$14)),42,"")</f>
        <v/>
      </c>
      <c r="D3443" s="2">
        <f t="shared" si="108"/>
        <v>0</v>
      </c>
      <c r="E3443" s="3" t="str">
        <f>IF(A3443&lt;=('VCR Graph'!$C$12/'VCR Graph'!$C$14),'VCR Graph'!$C$15,"")</f>
        <v/>
      </c>
      <c r="F3443" s="3" t="str">
        <f>IF(A3443&lt;=('VCR Graph'!$C$13/'VCR Graph'!$C$14),'VCR Graph'!$C$16,"")</f>
        <v/>
      </c>
      <c r="G3443">
        <v>0</v>
      </c>
    </row>
    <row r="3444" spans="1:7" x14ac:dyDescent="0.2">
      <c r="A3444" s="2">
        <f t="shared" si="109"/>
        <v>3.4419999999997319</v>
      </c>
      <c r="B3444">
        <f>'VCR Graph'!$C$3/'background data'!A3444</f>
        <v>0.58105752469499006</v>
      </c>
      <c r="C3444" t="str">
        <f>IF(AND(A3444&gt;('VCR Graph'!$C$12/'VCR Graph'!$C$14),A3444&lt;('VCR Graph'!$C$13/'VCR Graph'!$C$14)),42,"")</f>
        <v/>
      </c>
      <c r="D3444" s="2">
        <f t="shared" si="108"/>
        <v>0</v>
      </c>
      <c r="E3444" s="3" t="str">
        <f>IF(A3444&lt;=('VCR Graph'!$C$12/'VCR Graph'!$C$14),'VCR Graph'!$C$15,"")</f>
        <v/>
      </c>
      <c r="F3444" s="3" t="str">
        <f>IF(A3444&lt;=('VCR Graph'!$C$13/'VCR Graph'!$C$14),'VCR Graph'!$C$16,"")</f>
        <v/>
      </c>
      <c r="G3444">
        <v>0</v>
      </c>
    </row>
    <row r="3445" spans="1:7" x14ac:dyDescent="0.2">
      <c r="A3445" s="2">
        <f t="shared" si="109"/>
        <v>3.4429999999997318</v>
      </c>
      <c r="B3445">
        <f>'VCR Graph'!$C$3/'background data'!A3445</f>
        <v>0.58088875980254306</v>
      </c>
      <c r="C3445" t="str">
        <f>IF(AND(A3445&gt;('VCR Graph'!$C$12/'VCR Graph'!$C$14),A3445&lt;('VCR Graph'!$C$13/'VCR Graph'!$C$14)),42,"")</f>
        <v/>
      </c>
      <c r="D3445" s="2">
        <f t="shared" si="108"/>
        <v>0</v>
      </c>
      <c r="E3445" s="3" t="str">
        <f>IF(A3445&lt;=('VCR Graph'!$C$12/'VCR Graph'!$C$14),'VCR Graph'!$C$15,"")</f>
        <v/>
      </c>
      <c r="F3445" s="3" t="str">
        <f>IF(A3445&lt;=('VCR Graph'!$C$13/'VCR Graph'!$C$14),'VCR Graph'!$C$16,"")</f>
        <v/>
      </c>
      <c r="G3445">
        <v>0</v>
      </c>
    </row>
    <row r="3446" spans="1:7" x14ac:dyDescent="0.2">
      <c r="A3446" s="2">
        <f t="shared" si="109"/>
        <v>3.4439999999997317</v>
      </c>
      <c r="B3446">
        <f>'VCR Graph'!$C$3/'background data'!A3446</f>
        <v>0.58072009291526006</v>
      </c>
      <c r="C3446" t="str">
        <f>IF(AND(A3446&gt;('VCR Graph'!$C$12/'VCR Graph'!$C$14),A3446&lt;('VCR Graph'!$C$13/'VCR Graph'!$C$14)),42,"")</f>
        <v/>
      </c>
      <c r="D3446" s="2">
        <f t="shared" si="108"/>
        <v>0</v>
      </c>
      <c r="E3446" s="3" t="str">
        <f>IF(A3446&lt;=('VCR Graph'!$C$12/'VCR Graph'!$C$14),'VCR Graph'!$C$15,"")</f>
        <v/>
      </c>
      <c r="F3446" s="3" t="str">
        <f>IF(A3446&lt;=('VCR Graph'!$C$13/'VCR Graph'!$C$14),'VCR Graph'!$C$16,"")</f>
        <v/>
      </c>
      <c r="G3446">
        <v>0</v>
      </c>
    </row>
    <row r="3447" spans="1:7" x14ac:dyDescent="0.2">
      <c r="A3447" s="2">
        <f t="shared" si="109"/>
        <v>3.4449999999997316</v>
      </c>
      <c r="B3447">
        <f>'VCR Graph'!$C$3/'background data'!A3447</f>
        <v>0.58055152394779563</v>
      </c>
      <c r="C3447" t="str">
        <f>IF(AND(A3447&gt;('VCR Graph'!$C$12/'VCR Graph'!$C$14),A3447&lt;('VCR Graph'!$C$13/'VCR Graph'!$C$14)),42,"")</f>
        <v/>
      </c>
      <c r="D3447" s="2">
        <f t="shared" si="108"/>
        <v>0</v>
      </c>
      <c r="E3447" s="3" t="str">
        <f>IF(A3447&lt;=('VCR Graph'!$C$12/'VCR Graph'!$C$14),'VCR Graph'!$C$15,"")</f>
        <v/>
      </c>
      <c r="F3447" s="3" t="str">
        <f>IF(A3447&lt;=('VCR Graph'!$C$13/'VCR Graph'!$C$14),'VCR Graph'!$C$16,"")</f>
        <v/>
      </c>
      <c r="G3447">
        <v>0</v>
      </c>
    </row>
    <row r="3448" spans="1:7" x14ac:dyDescent="0.2">
      <c r="A3448" s="2">
        <f t="shared" si="109"/>
        <v>3.4459999999997315</v>
      </c>
      <c r="B3448">
        <f>'VCR Graph'!$C$3/'background data'!A3448</f>
        <v>0.58038305281490299</v>
      </c>
      <c r="C3448" t="str">
        <f>IF(AND(A3448&gt;('VCR Graph'!$C$12/'VCR Graph'!$C$14),A3448&lt;('VCR Graph'!$C$13/'VCR Graph'!$C$14)),42,"")</f>
        <v/>
      </c>
      <c r="D3448" s="2">
        <f t="shared" si="108"/>
        <v>0</v>
      </c>
      <c r="E3448" s="3" t="str">
        <f>IF(A3448&lt;=('VCR Graph'!$C$12/'VCR Graph'!$C$14),'VCR Graph'!$C$15,"")</f>
        <v/>
      </c>
      <c r="F3448" s="3" t="str">
        <f>IF(A3448&lt;=('VCR Graph'!$C$13/'VCR Graph'!$C$14),'VCR Graph'!$C$16,"")</f>
        <v/>
      </c>
      <c r="G3448">
        <v>0</v>
      </c>
    </row>
    <row r="3449" spans="1:7" x14ac:dyDescent="0.2">
      <c r="A3449" s="2">
        <f t="shared" si="109"/>
        <v>3.4469999999997314</v>
      </c>
      <c r="B3449">
        <f>'VCR Graph'!$C$3/'background data'!A3449</f>
        <v>0.58021467943143479</v>
      </c>
      <c r="C3449" t="str">
        <f>IF(AND(A3449&gt;('VCR Graph'!$C$12/'VCR Graph'!$C$14),A3449&lt;('VCR Graph'!$C$13/'VCR Graph'!$C$14)),42,"")</f>
        <v/>
      </c>
      <c r="D3449" s="2">
        <f t="shared" si="108"/>
        <v>0</v>
      </c>
      <c r="E3449" s="3" t="str">
        <f>IF(A3449&lt;=('VCR Graph'!$C$12/'VCR Graph'!$C$14),'VCR Graph'!$C$15,"")</f>
        <v/>
      </c>
      <c r="F3449" s="3" t="str">
        <f>IF(A3449&lt;=('VCR Graph'!$C$13/'VCR Graph'!$C$14),'VCR Graph'!$C$16,"")</f>
        <v/>
      </c>
      <c r="G3449">
        <v>0</v>
      </c>
    </row>
    <row r="3450" spans="1:7" x14ac:dyDescent="0.2">
      <c r="A3450" s="2">
        <f t="shared" si="109"/>
        <v>3.4479999999997313</v>
      </c>
      <c r="B3450">
        <f>'VCR Graph'!$C$3/'background data'!A3450</f>
        <v>0.58004640371234217</v>
      </c>
      <c r="C3450" t="str">
        <f>IF(AND(A3450&gt;('VCR Graph'!$C$12/'VCR Graph'!$C$14),A3450&lt;('VCR Graph'!$C$13/'VCR Graph'!$C$14)),42,"")</f>
        <v/>
      </c>
      <c r="D3450" s="2">
        <f t="shared" si="108"/>
        <v>0</v>
      </c>
      <c r="E3450" s="3" t="str">
        <f>IF(A3450&lt;=('VCR Graph'!$C$12/'VCR Graph'!$C$14),'VCR Graph'!$C$15,"")</f>
        <v/>
      </c>
      <c r="F3450" s="3" t="str">
        <f>IF(A3450&lt;=('VCR Graph'!$C$13/'VCR Graph'!$C$14),'VCR Graph'!$C$16,"")</f>
        <v/>
      </c>
      <c r="G3450">
        <v>0</v>
      </c>
    </row>
    <row r="3451" spans="1:7" x14ac:dyDescent="0.2">
      <c r="A3451" s="2">
        <f t="shared" si="109"/>
        <v>3.4489999999997312</v>
      </c>
      <c r="B3451">
        <f>'VCR Graph'!$C$3/'background data'!A3451</f>
        <v>0.57987822557267499</v>
      </c>
      <c r="C3451" t="str">
        <f>IF(AND(A3451&gt;('VCR Graph'!$C$12/'VCR Graph'!$C$14),A3451&lt;('VCR Graph'!$C$13/'VCR Graph'!$C$14)),42,"")</f>
        <v/>
      </c>
      <c r="D3451" s="2">
        <f t="shared" si="108"/>
        <v>0</v>
      </c>
      <c r="E3451" s="3" t="str">
        <f>IF(A3451&lt;=('VCR Graph'!$C$12/'VCR Graph'!$C$14),'VCR Graph'!$C$15,"")</f>
        <v/>
      </c>
      <c r="F3451" s="3" t="str">
        <f>IF(A3451&lt;=('VCR Graph'!$C$13/'VCR Graph'!$C$14),'VCR Graph'!$C$16,"")</f>
        <v/>
      </c>
      <c r="G3451">
        <v>0</v>
      </c>
    </row>
    <row r="3452" spans="1:7" x14ac:dyDescent="0.2">
      <c r="A3452" s="2">
        <f t="shared" si="109"/>
        <v>3.4499999999997311</v>
      </c>
      <c r="B3452">
        <f>'VCR Graph'!$C$3/'background data'!A3452</f>
        <v>0.57971014492758144</v>
      </c>
      <c r="C3452" t="str">
        <f>IF(AND(A3452&gt;('VCR Graph'!$C$12/'VCR Graph'!$C$14),A3452&lt;('VCR Graph'!$C$13/'VCR Graph'!$C$14)),42,"")</f>
        <v/>
      </c>
      <c r="D3452" s="2">
        <f t="shared" si="108"/>
        <v>0</v>
      </c>
      <c r="E3452" s="3" t="str">
        <f>IF(A3452&lt;=('VCR Graph'!$C$12/'VCR Graph'!$C$14),'VCR Graph'!$C$15,"")</f>
        <v/>
      </c>
      <c r="F3452" s="3" t="str">
        <f>IF(A3452&lt;=('VCR Graph'!$C$13/'VCR Graph'!$C$14),'VCR Graph'!$C$16,"")</f>
        <v/>
      </c>
      <c r="G3452">
        <v>0</v>
      </c>
    </row>
    <row r="3453" spans="1:7" x14ac:dyDescent="0.2">
      <c r="A3453" s="2">
        <f t="shared" si="109"/>
        <v>3.4509999999997309</v>
      </c>
      <c r="B3453">
        <f>'VCR Graph'!$C$3/'background data'!A3453</f>
        <v>0.57954216169230832</v>
      </c>
      <c r="C3453" t="str">
        <f>IF(AND(A3453&gt;('VCR Graph'!$C$12/'VCR Graph'!$C$14),A3453&lt;('VCR Graph'!$C$13/'VCR Graph'!$C$14)),42,"")</f>
        <v/>
      </c>
      <c r="D3453" s="2">
        <f t="shared" si="108"/>
        <v>0</v>
      </c>
      <c r="E3453" s="3" t="str">
        <f>IF(A3453&lt;=('VCR Graph'!$C$12/'VCR Graph'!$C$14),'VCR Graph'!$C$15,"")</f>
        <v/>
      </c>
      <c r="F3453" s="3" t="str">
        <f>IF(A3453&lt;=('VCR Graph'!$C$13/'VCR Graph'!$C$14),'VCR Graph'!$C$16,"")</f>
        <v/>
      </c>
      <c r="G3453">
        <v>0</v>
      </c>
    </row>
    <row r="3454" spans="1:7" x14ac:dyDescent="0.2">
      <c r="A3454" s="2">
        <f t="shared" si="109"/>
        <v>3.4519999999997308</v>
      </c>
      <c r="B3454">
        <f>'VCR Graph'!$C$3/'background data'!A3454</f>
        <v>0.57937427578220047</v>
      </c>
      <c r="C3454" t="str">
        <f>IF(AND(A3454&gt;('VCR Graph'!$C$12/'VCR Graph'!$C$14),A3454&lt;('VCR Graph'!$C$13/'VCR Graph'!$C$14)),42,"")</f>
        <v/>
      </c>
      <c r="D3454" s="2">
        <f t="shared" si="108"/>
        <v>0</v>
      </c>
      <c r="E3454" s="3" t="str">
        <f>IF(A3454&lt;=('VCR Graph'!$C$12/'VCR Graph'!$C$14),'VCR Graph'!$C$15,"")</f>
        <v/>
      </c>
      <c r="F3454" s="3" t="str">
        <f>IF(A3454&lt;=('VCR Graph'!$C$13/'VCR Graph'!$C$14),'VCR Graph'!$C$16,"")</f>
        <v/>
      </c>
      <c r="G3454">
        <v>0</v>
      </c>
    </row>
    <row r="3455" spans="1:7" x14ac:dyDescent="0.2">
      <c r="A3455" s="2">
        <f t="shared" si="109"/>
        <v>3.4529999999997307</v>
      </c>
      <c r="B3455">
        <f>'VCR Graph'!$C$3/'background data'!A3455</f>
        <v>0.57920648711270084</v>
      </c>
      <c r="C3455" t="str">
        <f>IF(AND(A3455&gt;('VCR Graph'!$C$12/'VCR Graph'!$C$14),A3455&lt;('VCR Graph'!$C$13/'VCR Graph'!$C$14)),42,"")</f>
        <v/>
      </c>
      <c r="D3455" s="2">
        <f t="shared" si="108"/>
        <v>0</v>
      </c>
      <c r="E3455" s="3" t="str">
        <f>IF(A3455&lt;=('VCR Graph'!$C$12/'VCR Graph'!$C$14),'VCR Graph'!$C$15,"")</f>
        <v/>
      </c>
      <c r="F3455" s="3" t="str">
        <f>IF(A3455&lt;=('VCR Graph'!$C$13/'VCR Graph'!$C$14),'VCR Graph'!$C$16,"")</f>
        <v/>
      </c>
      <c r="G3455">
        <v>0</v>
      </c>
    </row>
    <row r="3456" spans="1:7" x14ac:dyDescent="0.2">
      <c r="A3456" s="2">
        <f t="shared" si="109"/>
        <v>3.4539999999997306</v>
      </c>
      <c r="B3456">
        <f>'VCR Graph'!$C$3/'background data'!A3456</f>
        <v>0.57903879559935034</v>
      </c>
      <c r="C3456" t="str">
        <f>IF(AND(A3456&gt;('VCR Graph'!$C$12/'VCR Graph'!$C$14),A3456&lt;('VCR Graph'!$C$13/'VCR Graph'!$C$14)),42,"")</f>
        <v/>
      </c>
      <c r="D3456" s="2">
        <f t="shared" si="108"/>
        <v>0</v>
      </c>
      <c r="E3456" s="3" t="str">
        <f>IF(A3456&lt;=('VCR Graph'!$C$12/'VCR Graph'!$C$14),'VCR Graph'!$C$15,"")</f>
        <v/>
      </c>
      <c r="F3456" s="3" t="str">
        <f>IF(A3456&lt;=('VCR Graph'!$C$13/'VCR Graph'!$C$14),'VCR Graph'!$C$16,"")</f>
        <v/>
      </c>
      <c r="G3456">
        <v>0</v>
      </c>
    </row>
    <row r="3457" spans="1:7" x14ac:dyDescent="0.2">
      <c r="A3457" s="2">
        <f t="shared" si="109"/>
        <v>3.4549999999997305</v>
      </c>
      <c r="B3457">
        <f>'VCR Graph'!$C$3/'background data'!A3457</f>
        <v>0.57887120115778756</v>
      </c>
      <c r="C3457" t="str">
        <f>IF(AND(A3457&gt;('VCR Graph'!$C$12/'VCR Graph'!$C$14),A3457&lt;('VCR Graph'!$C$13/'VCR Graph'!$C$14)),42,"")</f>
        <v/>
      </c>
      <c r="D3457" s="2">
        <f t="shared" si="108"/>
        <v>0</v>
      </c>
      <c r="E3457" s="3" t="str">
        <f>IF(A3457&lt;=('VCR Graph'!$C$12/'VCR Graph'!$C$14),'VCR Graph'!$C$15,"")</f>
        <v/>
      </c>
      <c r="F3457" s="3" t="str">
        <f>IF(A3457&lt;=('VCR Graph'!$C$13/'VCR Graph'!$C$14),'VCR Graph'!$C$16,"")</f>
        <v/>
      </c>
      <c r="G3457">
        <v>0</v>
      </c>
    </row>
    <row r="3458" spans="1:7" x14ac:dyDescent="0.2">
      <c r="A3458" s="2">
        <f t="shared" si="109"/>
        <v>3.4559999999997304</v>
      </c>
      <c r="B3458">
        <f>'VCR Graph'!$C$3/'background data'!A3458</f>
        <v>0.5787037037037488</v>
      </c>
      <c r="C3458" t="str">
        <f>IF(AND(A3458&gt;('VCR Graph'!$C$12/'VCR Graph'!$C$14),A3458&lt;('VCR Graph'!$C$13/'VCR Graph'!$C$14)),42,"")</f>
        <v/>
      </c>
      <c r="D3458" s="2">
        <f t="shared" si="108"/>
        <v>0</v>
      </c>
      <c r="E3458" s="3" t="str">
        <f>IF(A3458&lt;=('VCR Graph'!$C$12/'VCR Graph'!$C$14),'VCR Graph'!$C$15,"")</f>
        <v/>
      </c>
      <c r="F3458" s="3" t="str">
        <f>IF(A3458&lt;=('VCR Graph'!$C$13/'VCR Graph'!$C$14),'VCR Graph'!$C$16,"")</f>
        <v/>
      </c>
      <c r="G3458">
        <v>0</v>
      </c>
    </row>
    <row r="3459" spans="1:7" x14ac:dyDescent="0.2">
      <c r="A3459" s="2">
        <f t="shared" si="109"/>
        <v>3.4569999999997303</v>
      </c>
      <c r="B3459">
        <f>'VCR Graph'!$C$3/'background data'!A3459</f>
        <v>0.57853630315306803</v>
      </c>
      <c r="C3459" t="str">
        <f>IF(AND(A3459&gt;('VCR Graph'!$C$12/'VCR Graph'!$C$14),A3459&lt;('VCR Graph'!$C$13/'VCR Graph'!$C$14)),42,"")</f>
        <v/>
      </c>
      <c r="D3459" s="2">
        <f t="shared" si="108"/>
        <v>0</v>
      </c>
      <c r="E3459" s="3" t="str">
        <f>IF(A3459&lt;=('VCR Graph'!$C$12/'VCR Graph'!$C$14),'VCR Graph'!$C$15,"")</f>
        <v/>
      </c>
      <c r="F3459" s="3" t="str">
        <f>IF(A3459&lt;=('VCR Graph'!$C$13/'VCR Graph'!$C$14),'VCR Graph'!$C$16,"")</f>
        <v/>
      </c>
      <c r="G3459">
        <v>0</v>
      </c>
    </row>
    <row r="3460" spans="1:7" x14ac:dyDescent="0.2">
      <c r="A3460" s="2">
        <f t="shared" si="109"/>
        <v>3.4579999999997302</v>
      </c>
      <c r="B3460">
        <f>'VCR Graph'!$C$3/'background data'!A3460</f>
        <v>0.57836899942167608</v>
      </c>
      <c r="C3460" t="str">
        <f>IF(AND(A3460&gt;('VCR Graph'!$C$12/'VCR Graph'!$C$14),A3460&lt;('VCR Graph'!$C$13/'VCR Graph'!$C$14)),42,"")</f>
        <v/>
      </c>
      <c r="D3460" s="2">
        <f t="shared" ref="D3460:D3523" si="110">D3459</f>
        <v>0</v>
      </c>
      <c r="E3460" s="3" t="str">
        <f>IF(A3460&lt;=('VCR Graph'!$C$12/'VCR Graph'!$C$14),'VCR Graph'!$C$15,"")</f>
        <v/>
      </c>
      <c r="F3460" s="3" t="str">
        <f>IF(A3460&lt;=('VCR Graph'!$C$13/'VCR Graph'!$C$14),'VCR Graph'!$C$16,"")</f>
        <v/>
      </c>
      <c r="G3460">
        <v>0</v>
      </c>
    </row>
    <row r="3461" spans="1:7" x14ac:dyDescent="0.2">
      <c r="A3461" s="2">
        <f t="shared" si="109"/>
        <v>3.4589999999997301</v>
      </c>
      <c r="B3461">
        <f>'VCR Graph'!$C$3/'background data'!A3461</f>
        <v>0.57820179242560166</v>
      </c>
      <c r="C3461" t="str">
        <f>IF(AND(A3461&gt;('VCR Graph'!$C$12/'VCR Graph'!$C$14),A3461&lt;('VCR Graph'!$C$13/'VCR Graph'!$C$14)),42,"")</f>
        <v/>
      </c>
      <c r="D3461" s="2">
        <f t="shared" si="110"/>
        <v>0</v>
      </c>
      <c r="E3461" s="3" t="str">
        <f>IF(A3461&lt;=('VCR Graph'!$C$12/'VCR Graph'!$C$14),'VCR Graph'!$C$15,"")</f>
        <v/>
      </c>
      <c r="F3461" s="3" t="str">
        <f>IF(A3461&lt;=('VCR Graph'!$C$13/'VCR Graph'!$C$14),'VCR Graph'!$C$16,"")</f>
        <v/>
      </c>
      <c r="G3461">
        <v>0</v>
      </c>
    </row>
    <row r="3462" spans="1:7" x14ac:dyDescent="0.2">
      <c r="A3462" s="2">
        <f t="shared" si="109"/>
        <v>3.45999999999973</v>
      </c>
      <c r="B3462">
        <f>'VCR Graph'!$C$3/'background data'!A3462</f>
        <v>0.57803468208096997</v>
      </c>
      <c r="C3462" t="str">
        <f>IF(AND(A3462&gt;('VCR Graph'!$C$12/'VCR Graph'!$C$14),A3462&lt;('VCR Graph'!$C$13/'VCR Graph'!$C$14)),42,"")</f>
        <v/>
      </c>
      <c r="D3462" s="2">
        <f t="shared" si="110"/>
        <v>0</v>
      </c>
      <c r="E3462" s="3" t="str">
        <f>IF(A3462&lt;=('VCR Graph'!$C$12/'VCR Graph'!$C$14),'VCR Graph'!$C$15,"")</f>
        <v/>
      </c>
      <c r="F3462" s="3" t="str">
        <f>IF(A3462&lt;=('VCR Graph'!$C$13/'VCR Graph'!$C$14),'VCR Graph'!$C$16,"")</f>
        <v/>
      </c>
      <c r="G3462">
        <v>0</v>
      </c>
    </row>
    <row r="3463" spans="1:7" x14ac:dyDescent="0.2">
      <c r="A3463" s="2">
        <f t="shared" si="109"/>
        <v>3.4609999999997298</v>
      </c>
      <c r="B3463">
        <f>'VCR Graph'!$C$3/'background data'!A3463</f>
        <v>0.57786766830400349</v>
      </c>
      <c r="C3463" t="str">
        <f>IF(AND(A3463&gt;('VCR Graph'!$C$12/'VCR Graph'!$C$14),A3463&lt;('VCR Graph'!$C$13/'VCR Graph'!$C$14)),42,"")</f>
        <v/>
      </c>
      <c r="D3463" s="2">
        <f t="shared" si="110"/>
        <v>0</v>
      </c>
      <c r="E3463" s="3" t="str">
        <f>IF(A3463&lt;=('VCR Graph'!$C$12/'VCR Graph'!$C$14),'VCR Graph'!$C$15,"")</f>
        <v/>
      </c>
      <c r="F3463" s="3" t="str">
        <f>IF(A3463&lt;=('VCR Graph'!$C$13/'VCR Graph'!$C$14),'VCR Graph'!$C$16,"")</f>
        <v/>
      </c>
      <c r="G3463">
        <v>0</v>
      </c>
    </row>
    <row r="3464" spans="1:7" x14ac:dyDescent="0.2">
      <c r="A3464" s="2">
        <f t="shared" si="109"/>
        <v>3.4619999999997297</v>
      </c>
      <c r="B3464">
        <f>'VCR Graph'!$C$3/'background data'!A3464</f>
        <v>0.57770075101102136</v>
      </c>
      <c r="C3464" t="str">
        <f>IF(AND(A3464&gt;('VCR Graph'!$C$12/'VCR Graph'!$C$14),A3464&lt;('VCR Graph'!$C$13/'VCR Graph'!$C$14)),42,"")</f>
        <v/>
      </c>
      <c r="D3464" s="2">
        <f t="shared" si="110"/>
        <v>0</v>
      </c>
      <c r="E3464" s="3" t="str">
        <f>IF(A3464&lt;=('VCR Graph'!$C$12/'VCR Graph'!$C$14),'VCR Graph'!$C$15,"")</f>
        <v/>
      </c>
      <c r="F3464" s="3" t="str">
        <f>IF(A3464&lt;=('VCR Graph'!$C$13/'VCR Graph'!$C$14),'VCR Graph'!$C$16,"")</f>
        <v/>
      </c>
      <c r="G3464">
        <v>0</v>
      </c>
    </row>
    <row r="3465" spans="1:7" x14ac:dyDescent="0.2">
      <c r="A3465" s="2">
        <f t="shared" si="109"/>
        <v>3.4629999999997296</v>
      </c>
      <c r="B3465">
        <f>'VCR Graph'!$C$3/'background data'!A3465</f>
        <v>0.57753393011843956</v>
      </c>
      <c r="C3465" t="str">
        <f>IF(AND(A3465&gt;('VCR Graph'!$C$12/'VCR Graph'!$C$14),A3465&lt;('VCR Graph'!$C$13/'VCR Graph'!$C$14)),42,"")</f>
        <v/>
      </c>
      <c r="D3465" s="2">
        <f t="shared" si="110"/>
        <v>0</v>
      </c>
      <c r="E3465" s="3" t="str">
        <f>IF(A3465&lt;=('VCR Graph'!$C$12/'VCR Graph'!$C$14),'VCR Graph'!$C$15,"")</f>
        <v/>
      </c>
      <c r="F3465" s="3" t="str">
        <f>IF(A3465&lt;=('VCR Graph'!$C$13/'VCR Graph'!$C$14),'VCR Graph'!$C$16,"")</f>
        <v/>
      </c>
      <c r="G3465">
        <v>0</v>
      </c>
    </row>
    <row r="3466" spans="1:7" x14ac:dyDescent="0.2">
      <c r="A3466" s="2">
        <f t="shared" si="109"/>
        <v>3.4639999999997295</v>
      </c>
      <c r="B3466">
        <f>'VCR Graph'!$C$3/'background data'!A3466</f>
        <v>0.57736720554277021</v>
      </c>
      <c r="C3466" t="str">
        <f>IF(AND(A3466&gt;('VCR Graph'!$C$12/'VCR Graph'!$C$14),A3466&lt;('VCR Graph'!$C$13/'VCR Graph'!$C$14)),42,"")</f>
        <v/>
      </c>
      <c r="D3466" s="2">
        <f t="shared" si="110"/>
        <v>0</v>
      </c>
      <c r="E3466" s="3" t="str">
        <f>IF(A3466&lt;=('VCR Graph'!$C$12/'VCR Graph'!$C$14),'VCR Graph'!$C$15,"")</f>
        <v/>
      </c>
      <c r="F3466" s="3" t="str">
        <f>IF(A3466&lt;=('VCR Graph'!$C$13/'VCR Graph'!$C$14),'VCR Graph'!$C$16,"")</f>
        <v/>
      </c>
      <c r="G3466">
        <v>0</v>
      </c>
    </row>
    <row r="3467" spans="1:7" x14ac:dyDescent="0.2">
      <c r="A3467" s="2">
        <f t="shared" si="109"/>
        <v>3.4649999999997294</v>
      </c>
      <c r="B3467">
        <f>'VCR Graph'!$C$3/'background data'!A3467</f>
        <v>0.57720057720062223</v>
      </c>
      <c r="C3467" t="str">
        <f>IF(AND(A3467&gt;('VCR Graph'!$C$12/'VCR Graph'!$C$14),A3467&lt;('VCR Graph'!$C$13/'VCR Graph'!$C$14)),42,"")</f>
        <v/>
      </c>
      <c r="D3467" s="2">
        <f t="shared" si="110"/>
        <v>0</v>
      </c>
      <c r="E3467" s="3" t="str">
        <f>IF(A3467&lt;=('VCR Graph'!$C$12/'VCR Graph'!$C$14),'VCR Graph'!$C$15,"")</f>
        <v/>
      </c>
      <c r="F3467" s="3" t="str">
        <f>IF(A3467&lt;=('VCR Graph'!$C$13/'VCR Graph'!$C$14),'VCR Graph'!$C$16,"")</f>
        <v/>
      </c>
      <c r="G3467">
        <v>0</v>
      </c>
    </row>
    <row r="3468" spans="1:7" x14ac:dyDescent="0.2">
      <c r="A3468" s="2">
        <f t="shared" si="109"/>
        <v>3.4659999999997293</v>
      </c>
      <c r="B3468">
        <f>'VCR Graph'!$C$3/'background data'!A3468</f>
        <v>0.57703404500870059</v>
      </c>
      <c r="C3468" t="str">
        <f>IF(AND(A3468&gt;('VCR Graph'!$C$12/'VCR Graph'!$C$14),A3468&lt;('VCR Graph'!$C$13/'VCR Graph'!$C$14)),42,"")</f>
        <v/>
      </c>
      <c r="D3468" s="2">
        <f t="shared" si="110"/>
        <v>0</v>
      </c>
      <c r="E3468" s="3" t="str">
        <f>IF(A3468&lt;=('VCR Graph'!$C$12/'VCR Graph'!$C$14),'VCR Graph'!$C$15,"")</f>
        <v/>
      </c>
      <c r="F3468" s="3" t="str">
        <f>IF(A3468&lt;=('VCR Graph'!$C$13/'VCR Graph'!$C$14),'VCR Graph'!$C$16,"")</f>
        <v/>
      </c>
      <c r="G3468">
        <v>0</v>
      </c>
    </row>
    <row r="3469" spans="1:7" x14ac:dyDescent="0.2">
      <c r="A3469" s="2">
        <f t="shared" si="109"/>
        <v>3.4669999999997292</v>
      </c>
      <c r="B3469">
        <f>'VCR Graph'!$C$3/'background data'!A3469</f>
        <v>0.57686760888380628</v>
      </c>
      <c r="C3469" t="str">
        <f>IF(AND(A3469&gt;('VCR Graph'!$C$12/'VCR Graph'!$C$14),A3469&lt;('VCR Graph'!$C$13/'VCR Graph'!$C$14)),42,"")</f>
        <v/>
      </c>
      <c r="D3469" s="2">
        <f t="shared" si="110"/>
        <v>0</v>
      </c>
      <c r="E3469" s="3" t="str">
        <f>IF(A3469&lt;=('VCR Graph'!$C$12/'VCR Graph'!$C$14),'VCR Graph'!$C$15,"")</f>
        <v/>
      </c>
      <c r="F3469" s="3" t="str">
        <f>IF(A3469&lt;=('VCR Graph'!$C$13/'VCR Graph'!$C$14),'VCR Graph'!$C$16,"")</f>
        <v/>
      </c>
      <c r="G3469">
        <v>0</v>
      </c>
    </row>
    <row r="3470" spans="1:7" x14ac:dyDescent="0.2">
      <c r="A3470" s="2">
        <f t="shared" si="109"/>
        <v>3.4679999999997291</v>
      </c>
      <c r="B3470">
        <f>'VCR Graph'!$C$3/'background data'!A3470</f>
        <v>0.57670126874283634</v>
      </c>
      <c r="C3470" t="str">
        <f>IF(AND(A3470&gt;('VCR Graph'!$C$12/'VCR Graph'!$C$14),A3470&lt;('VCR Graph'!$C$13/'VCR Graph'!$C$14)),42,"")</f>
        <v/>
      </c>
      <c r="D3470" s="2">
        <f t="shared" si="110"/>
        <v>0</v>
      </c>
      <c r="E3470" s="3" t="str">
        <f>IF(A3470&lt;=('VCR Graph'!$C$12/'VCR Graph'!$C$14),'VCR Graph'!$C$15,"")</f>
        <v/>
      </c>
      <c r="F3470" s="3" t="str">
        <f>IF(A3470&lt;=('VCR Graph'!$C$13/'VCR Graph'!$C$14),'VCR Graph'!$C$16,"")</f>
        <v/>
      </c>
      <c r="G3470">
        <v>0</v>
      </c>
    </row>
    <row r="3471" spans="1:7" x14ac:dyDescent="0.2">
      <c r="A3471" s="2">
        <f t="shared" si="109"/>
        <v>3.468999999999729</v>
      </c>
      <c r="B3471">
        <f>'VCR Graph'!$C$3/'background data'!A3471</f>
        <v>0.5765350245027836</v>
      </c>
      <c r="C3471" t="str">
        <f>IF(AND(A3471&gt;('VCR Graph'!$C$12/'VCR Graph'!$C$14),A3471&lt;('VCR Graph'!$C$13/'VCR Graph'!$C$14)),42,"")</f>
        <v/>
      </c>
      <c r="D3471" s="2">
        <f t="shared" si="110"/>
        <v>0</v>
      </c>
      <c r="E3471" s="3" t="str">
        <f>IF(A3471&lt;=('VCR Graph'!$C$12/'VCR Graph'!$C$14),'VCR Graph'!$C$15,"")</f>
        <v/>
      </c>
      <c r="F3471" s="3" t="str">
        <f>IF(A3471&lt;=('VCR Graph'!$C$13/'VCR Graph'!$C$14),'VCR Graph'!$C$16,"")</f>
        <v/>
      </c>
      <c r="G3471">
        <v>0</v>
      </c>
    </row>
    <row r="3472" spans="1:7" x14ac:dyDescent="0.2">
      <c r="A3472" s="2">
        <f t="shared" si="109"/>
        <v>3.4699999999997289</v>
      </c>
      <c r="B3472">
        <f>'VCR Graph'!$C$3/'background data'!A3472</f>
        <v>0.57636887608073673</v>
      </c>
      <c r="C3472" t="str">
        <f>IF(AND(A3472&gt;('VCR Graph'!$C$12/'VCR Graph'!$C$14),A3472&lt;('VCR Graph'!$C$13/'VCR Graph'!$C$14)),42,"")</f>
        <v/>
      </c>
      <c r="D3472" s="2">
        <f t="shared" si="110"/>
        <v>0</v>
      </c>
      <c r="E3472" s="3" t="str">
        <f>IF(A3472&lt;=('VCR Graph'!$C$12/'VCR Graph'!$C$14),'VCR Graph'!$C$15,"")</f>
        <v/>
      </c>
      <c r="F3472" s="3" t="str">
        <f>IF(A3472&lt;=('VCR Graph'!$C$13/'VCR Graph'!$C$14),'VCR Graph'!$C$16,"")</f>
        <v/>
      </c>
      <c r="G3472">
        <v>0</v>
      </c>
    </row>
    <row r="3473" spans="1:7" x14ac:dyDescent="0.2">
      <c r="A3473" s="2">
        <f t="shared" si="109"/>
        <v>3.4709999999997287</v>
      </c>
      <c r="B3473">
        <f>'VCR Graph'!$C$3/'background data'!A3473</f>
        <v>0.57620282339387963</v>
      </c>
      <c r="C3473" t="str">
        <f>IF(AND(A3473&gt;('VCR Graph'!$C$12/'VCR Graph'!$C$14),A3473&lt;('VCR Graph'!$C$13/'VCR Graph'!$C$14)),42,"")</f>
        <v/>
      </c>
      <c r="D3473" s="2">
        <f t="shared" si="110"/>
        <v>0</v>
      </c>
      <c r="E3473" s="3" t="str">
        <f>IF(A3473&lt;=('VCR Graph'!$C$12/'VCR Graph'!$C$14),'VCR Graph'!$C$15,"")</f>
        <v/>
      </c>
      <c r="F3473" s="3" t="str">
        <f>IF(A3473&lt;=('VCR Graph'!$C$13/'VCR Graph'!$C$14),'VCR Graph'!$C$16,"")</f>
        <v/>
      </c>
      <c r="G3473">
        <v>0</v>
      </c>
    </row>
    <row r="3474" spans="1:7" x14ac:dyDescent="0.2">
      <c r="A3474" s="2">
        <f t="shared" si="109"/>
        <v>3.4719999999997286</v>
      </c>
      <c r="B3474">
        <f>'VCR Graph'!$C$3/'background data'!A3474</f>
        <v>0.57603686635949203</v>
      </c>
      <c r="C3474" t="str">
        <f>IF(AND(A3474&gt;('VCR Graph'!$C$12/'VCR Graph'!$C$14),A3474&lt;('VCR Graph'!$C$13/'VCR Graph'!$C$14)),42,"")</f>
        <v/>
      </c>
      <c r="D3474" s="2">
        <f t="shared" si="110"/>
        <v>0</v>
      </c>
      <c r="E3474" s="3" t="str">
        <f>IF(A3474&lt;=('VCR Graph'!$C$12/'VCR Graph'!$C$14),'VCR Graph'!$C$15,"")</f>
        <v/>
      </c>
      <c r="F3474" s="3" t="str">
        <f>IF(A3474&lt;=('VCR Graph'!$C$13/'VCR Graph'!$C$14),'VCR Graph'!$C$16,"")</f>
        <v/>
      </c>
      <c r="G3474">
        <v>0</v>
      </c>
    </row>
    <row r="3475" spans="1:7" x14ac:dyDescent="0.2">
      <c r="A3475" s="2">
        <f t="shared" ref="A3475:A3538" si="111">A3474+0.001</f>
        <v>3.4729999999997285</v>
      </c>
      <c r="B3475">
        <f>'VCR Graph'!$C$3/'background data'!A3475</f>
        <v>0.57587100489494858</v>
      </c>
      <c r="C3475" t="str">
        <f>IF(AND(A3475&gt;('VCR Graph'!$C$12/'VCR Graph'!$C$14),A3475&lt;('VCR Graph'!$C$13/'VCR Graph'!$C$14)),42,"")</f>
        <v/>
      </c>
      <c r="D3475" s="2">
        <f t="shared" si="110"/>
        <v>0</v>
      </c>
      <c r="E3475" s="3" t="str">
        <f>IF(A3475&lt;=('VCR Graph'!$C$12/'VCR Graph'!$C$14),'VCR Graph'!$C$15,"")</f>
        <v/>
      </c>
      <c r="F3475" s="3" t="str">
        <f>IF(A3475&lt;=('VCR Graph'!$C$13/'VCR Graph'!$C$14),'VCR Graph'!$C$16,"")</f>
        <v/>
      </c>
      <c r="G3475">
        <v>0</v>
      </c>
    </row>
    <row r="3476" spans="1:7" x14ac:dyDescent="0.2">
      <c r="A3476" s="2">
        <f t="shared" si="111"/>
        <v>3.4739999999997284</v>
      </c>
      <c r="B3476">
        <f>'VCR Graph'!$C$3/'background data'!A3476</f>
        <v>0.57570523891771919</v>
      </c>
      <c r="C3476" t="str">
        <f>IF(AND(A3476&gt;('VCR Graph'!$C$12/'VCR Graph'!$C$14),A3476&lt;('VCR Graph'!$C$13/'VCR Graph'!$C$14)),42,"")</f>
        <v/>
      </c>
      <c r="D3476" s="2">
        <f t="shared" si="110"/>
        <v>0</v>
      </c>
      <c r="E3476" s="3" t="str">
        <f>IF(A3476&lt;=('VCR Graph'!$C$12/'VCR Graph'!$C$14),'VCR Graph'!$C$15,"")</f>
        <v/>
      </c>
      <c r="F3476" s="3" t="str">
        <f>IF(A3476&lt;=('VCR Graph'!$C$13/'VCR Graph'!$C$14),'VCR Graph'!$C$16,"")</f>
        <v/>
      </c>
      <c r="G3476">
        <v>0</v>
      </c>
    </row>
    <row r="3477" spans="1:7" x14ac:dyDescent="0.2">
      <c r="A3477" s="2">
        <f t="shared" si="111"/>
        <v>3.4749999999997283</v>
      </c>
      <c r="B3477">
        <f>'VCR Graph'!$C$3/'background data'!A3477</f>
        <v>0.57553956834536879</v>
      </c>
      <c r="C3477" t="str">
        <f>IF(AND(A3477&gt;('VCR Graph'!$C$12/'VCR Graph'!$C$14),A3477&lt;('VCR Graph'!$C$13/'VCR Graph'!$C$14)),42,"")</f>
        <v/>
      </c>
      <c r="D3477" s="2">
        <f t="shared" si="110"/>
        <v>0</v>
      </c>
      <c r="E3477" s="3" t="str">
        <f>IF(A3477&lt;=('VCR Graph'!$C$12/'VCR Graph'!$C$14),'VCR Graph'!$C$15,"")</f>
        <v/>
      </c>
      <c r="F3477" s="3" t="str">
        <f>IF(A3477&lt;=('VCR Graph'!$C$13/'VCR Graph'!$C$14),'VCR Graph'!$C$16,"")</f>
        <v/>
      </c>
      <c r="G3477">
        <v>0</v>
      </c>
    </row>
    <row r="3478" spans="1:7" x14ac:dyDescent="0.2">
      <c r="A3478" s="2">
        <f t="shared" si="111"/>
        <v>3.4759999999997282</v>
      </c>
      <c r="B3478">
        <f>'VCR Graph'!$C$3/'background data'!A3478</f>
        <v>0.57537399309555703</v>
      </c>
      <c r="C3478" t="str">
        <f>IF(AND(A3478&gt;('VCR Graph'!$C$12/'VCR Graph'!$C$14),A3478&lt;('VCR Graph'!$C$13/'VCR Graph'!$C$14)),42,"")</f>
        <v/>
      </c>
      <c r="D3478" s="2">
        <f t="shared" si="110"/>
        <v>0</v>
      </c>
      <c r="E3478" s="3" t="str">
        <f>IF(A3478&lt;=('VCR Graph'!$C$12/'VCR Graph'!$C$14),'VCR Graph'!$C$15,"")</f>
        <v/>
      </c>
      <c r="F3478" s="3" t="str">
        <f>IF(A3478&lt;=('VCR Graph'!$C$13/'VCR Graph'!$C$14),'VCR Graph'!$C$16,"")</f>
        <v/>
      </c>
      <c r="G3478">
        <v>0</v>
      </c>
    </row>
    <row r="3479" spans="1:7" x14ac:dyDescent="0.2">
      <c r="A3479" s="2">
        <f t="shared" si="111"/>
        <v>3.4769999999997281</v>
      </c>
      <c r="B3479">
        <f>'VCR Graph'!$C$3/'background data'!A3479</f>
        <v>0.57520851308603871</v>
      </c>
      <c r="C3479" t="str">
        <f>IF(AND(A3479&gt;('VCR Graph'!$C$12/'VCR Graph'!$C$14),A3479&lt;('VCR Graph'!$C$13/'VCR Graph'!$C$14)),42,"")</f>
        <v/>
      </c>
      <c r="D3479" s="2">
        <f t="shared" si="110"/>
        <v>0</v>
      </c>
      <c r="E3479" s="3" t="str">
        <f>IF(A3479&lt;=('VCR Graph'!$C$12/'VCR Graph'!$C$14),'VCR Graph'!$C$15,"")</f>
        <v/>
      </c>
      <c r="F3479" s="3" t="str">
        <f>IF(A3479&lt;=('VCR Graph'!$C$13/'VCR Graph'!$C$14),'VCR Graph'!$C$16,"")</f>
        <v/>
      </c>
      <c r="G3479">
        <v>0</v>
      </c>
    </row>
    <row r="3480" spans="1:7" x14ac:dyDescent="0.2">
      <c r="A3480" s="2">
        <f t="shared" si="111"/>
        <v>3.477999999999728</v>
      </c>
      <c r="B3480">
        <f>'VCR Graph'!$C$3/'background data'!A3480</f>
        <v>0.57504312823466253</v>
      </c>
      <c r="C3480" t="str">
        <f>IF(AND(A3480&gt;('VCR Graph'!$C$12/'VCR Graph'!$C$14),A3480&lt;('VCR Graph'!$C$13/'VCR Graph'!$C$14)),42,"")</f>
        <v/>
      </c>
      <c r="D3480" s="2">
        <f t="shared" si="110"/>
        <v>0</v>
      </c>
      <c r="E3480" s="3" t="str">
        <f>IF(A3480&lt;=('VCR Graph'!$C$12/'VCR Graph'!$C$14),'VCR Graph'!$C$15,"")</f>
        <v/>
      </c>
      <c r="F3480" s="3" t="str">
        <f>IF(A3480&lt;=('VCR Graph'!$C$13/'VCR Graph'!$C$14),'VCR Graph'!$C$16,"")</f>
        <v/>
      </c>
      <c r="G3480">
        <v>0</v>
      </c>
    </row>
    <row r="3481" spans="1:7" x14ac:dyDescent="0.2">
      <c r="A3481" s="2">
        <f t="shared" si="111"/>
        <v>3.4789999999997279</v>
      </c>
      <c r="B3481">
        <f>'VCR Graph'!$C$3/'background data'!A3481</f>
        <v>0.57487783845937235</v>
      </c>
      <c r="C3481" t="str">
        <f>IF(AND(A3481&gt;('VCR Graph'!$C$12/'VCR Graph'!$C$14),A3481&lt;('VCR Graph'!$C$13/'VCR Graph'!$C$14)),42,"")</f>
        <v/>
      </c>
      <c r="D3481" s="2">
        <f t="shared" si="110"/>
        <v>0</v>
      </c>
      <c r="E3481" s="3" t="str">
        <f>IF(A3481&lt;=('VCR Graph'!$C$12/'VCR Graph'!$C$14),'VCR Graph'!$C$15,"")</f>
        <v/>
      </c>
      <c r="F3481" s="3" t="str">
        <f>IF(A3481&lt;=('VCR Graph'!$C$13/'VCR Graph'!$C$14),'VCR Graph'!$C$16,"")</f>
        <v/>
      </c>
      <c r="G3481">
        <v>0</v>
      </c>
    </row>
    <row r="3482" spans="1:7" x14ac:dyDescent="0.2">
      <c r="A3482" s="2">
        <f t="shared" si="111"/>
        <v>3.4799999999997278</v>
      </c>
      <c r="B3482">
        <f>'VCR Graph'!$C$3/'background data'!A3482</f>
        <v>0.57471264367820585</v>
      </c>
      <c r="C3482" t="str">
        <f>IF(AND(A3482&gt;('VCR Graph'!$C$12/'VCR Graph'!$C$14),A3482&lt;('VCR Graph'!$C$13/'VCR Graph'!$C$14)),42,"")</f>
        <v/>
      </c>
      <c r="D3482" s="2">
        <f t="shared" si="110"/>
        <v>0</v>
      </c>
      <c r="E3482" s="3" t="str">
        <f>IF(A3482&lt;=('VCR Graph'!$C$12/'VCR Graph'!$C$14),'VCR Graph'!$C$15,"")</f>
        <v/>
      </c>
      <c r="F3482" s="3" t="str">
        <f>IF(A3482&lt;=('VCR Graph'!$C$13/'VCR Graph'!$C$14),'VCR Graph'!$C$16,"")</f>
        <v/>
      </c>
      <c r="G3482">
        <v>0</v>
      </c>
    </row>
    <row r="3483" spans="1:7" x14ac:dyDescent="0.2">
      <c r="A3483" s="2">
        <f t="shared" si="111"/>
        <v>3.4809999999997276</v>
      </c>
      <c r="B3483">
        <f>'VCR Graph'!$C$3/'background data'!A3483</f>
        <v>0.57454754380929518</v>
      </c>
      <c r="C3483" t="str">
        <f>IF(AND(A3483&gt;('VCR Graph'!$C$12/'VCR Graph'!$C$14),A3483&lt;('VCR Graph'!$C$13/'VCR Graph'!$C$14)),42,"")</f>
        <v/>
      </c>
      <c r="D3483" s="2">
        <f t="shared" si="110"/>
        <v>0</v>
      </c>
      <c r="E3483" s="3" t="str">
        <f>IF(A3483&lt;=('VCR Graph'!$C$12/'VCR Graph'!$C$14),'VCR Graph'!$C$15,"")</f>
        <v/>
      </c>
      <c r="F3483" s="3" t="str">
        <f>IF(A3483&lt;=('VCR Graph'!$C$13/'VCR Graph'!$C$14),'VCR Graph'!$C$16,"")</f>
        <v/>
      </c>
      <c r="G3483">
        <v>0</v>
      </c>
    </row>
    <row r="3484" spans="1:7" x14ac:dyDescent="0.2">
      <c r="A3484" s="2">
        <f t="shared" si="111"/>
        <v>3.4819999999997275</v>
      </c>
      <c r="B3484">
        <f>'VCR Graph'!$C$3/'background data'!A3484</f>
        <v>0.57438253877086631</v>
      </c>
      <c r="C3484" t="str">
        <f>IF(AND(A3484&gt;('VCR Graph'!$C$12/'VCR Graph'!$C$14),A3484&lt;('VCR Graph'!$C$13/'VCR Graph'!$C$14)),42,"")</f>
        <v/>
      </c>
      <c r="D3484" s="2">
        <f t="shared" si="110"/>
        <v>0</v>
      </c>
      <c r="E3484" s="3" t="str">
        <f>IF(A3484&lt;=('VCR Graph'!$C$12/'VCR Graph'!$C$14),'VCR Graph'!$C$15,"")</f>
        <v/>
      </c>
      <c r="F3484" s="3" t="str">
        <f>IF(A3484&lt;=('VCR Graph'!$C$13/'VCR Graph'!$C$14),'VCR Graph'!$C$16,"")</f>
        <v/>
      </c>
      <c r="G3484">
        <v>0</v>
      </c>
    </row>
    <row r="3485" spans="1:7" x14ac:dyDescent="0.2">
      <c r="A3485" s="2">
        <f t="shared" si="111"/>
        <v>3.4829999999997274</v>
      </c>
      <c r="B3485">
        <f>'VCR Graph'!$C$3/'background data'!A3485</f>
        <v>0.57421762848123936</v>
      </c>
      <c r="C3485" t="str">
        <f>IF(AND(A3485&gt;('VCR Graph'!$C$12/'VCR Graph'!$C$14),A3485&lt;('VCR Graph'!$C$13/'VCR Graph'!$C$14)),42,"")</f>
        <v/>
      </c>
      <c r="D3485" s="2">
        <f t="shared" si="110"/>
        <v>0</v>
      </c>
      <c r="E3485" s="3" t="str">
        <f>IF(A3485&lt;=('VCR Graph'!$C$12/'VCR Graph'!$C$14),'VCR Graph'!$C$15,"")</f>
        <v/>
      </c>
      <c r="F3485" s="3" t="str">
        <f>IF(A3485&lt;=('VCR Graph'!$C$13/'VCR Graph'!$C$14),'VCR Graph'!$C$16,"")</f>
        <v/>
      </c>
      <c r="G3485">
        <v>0</v>
      </c>
    </row>
    <row r="3486" spans="1:7" x14ac:dyDescent="0.2">
      <c r="A3486" s="2">
        <f t="shared" si="111"/>
        <v>3.4839999999997273</v>
      </c>
      <c r="B3486">
        <f>'VCR Graph'!$C$3/'background data'!A3486</f>
        <v>0.57405281285882792</v>
      </c>
      <c r="C3486" t="str">
        <f>IF(AND(A3486&gt;('VCR Graph'!$C$12/'VCR Graph'!$C$14),A3486&lt;('VCR Graph'!$C$13/'VCR Graph'!$C$14)),42,"")</f>
        <v/>
      </c>
      <c r="D3486" s="2">
        <f t="shared" si="110"/>
        <v>0</v>
      </c>
      <c r="E3486" s="3" t="str">
        <f>IF(A3486&lt;=('VCR Graph'!$C$12/'VCR Graph'!$C$14),'VCR Graph'!$C$15,"")</f>
        <v/>
      </c>
      <c r="F3486" s="3" t="str">
        <f>IF(A3486&lt;=('VCR Graph'!$C$13/'VCR Graph'!$C$14),'VCR Graph'!$C$16,"")</f>
        <v/>
      </c>
      <c r="G3486">
        <v>0</v>
      </c>
    </row>
    <row r="3487" spans="1:7" x14ac:dyDescent="0.2">
      <c r="A3487" s="2">
        <f t="shared" si="111"/>
        <v>3.4849999999997272</v>
      </c>
      <c r="B3487">
        <f>'VCR Graph'!$C$3/'background data'!A3487</f>
        <v>0.57388809182213962</v>
      </c>
      <c r="C3487" t="str">
        <f>IF(AND(A3487&gt;('VCR Graph'!$C$12/'VCR Graph'!$C$14),A3487&lt;('VCR Graph'!$C$13/'VCR Graph'!$C$14)),42,"")</f>
        <v/>
      </c>
      <c r="D3487" s="2">
        <f t="shared" si="110"/>
        <v>0</v>
      </c>
      <c r="E3487" s="3" t="str">
        <f>IF(A3487&lt;=('VCR Graph'!$C$12/'VCR Graph'!$C$14),'VCR Graph'!$C$15,"")</f>
        <v/>
      </c>
      <c r="F3487" s="3" t="str">
        <f>IF(A3487&lt;=('VCR Graph'!$C$13/'VCR Graph'!$C$14),'VCR Graph'!$C$16,"")</f>
        <v/>
      </c>
      <c r="G3487">
        <v>0</v>
      </c>
    </row>
    <row r="3488" spans="1:7" x14ac:dyDescent="0.2">
      <c r="A3488" s="2">
        <f t="shared" si="111"/>
        <v>3.4859999999997271</v>
      </c>
      <c r="B3488">
        <f>'VCR Graph'!$C$3/'background data'!A3488</f>
        <v>0.57372346528977525</v>
      </c>
      <c r="C3488" t="str">
        <f>IF(AND(A3488&gt;('VCR Graph'!$C$12/'VCR Graph'!$C$14),A3488&lt;('VCR Graph'!$C$13/'VCR Graph'!$C$14)),42,"")</f>
        <v/>
      </c>
      <c r="D3488" s="2">
        <f t="shared" si="110"/>
        <v>0</v>
      </c>
      <c r="E3488" s="3" t="str">
        <f>IF(A3488&lt;=('VCR Graph'!$C$12/'VCR Graph'!$C$14),'VCR Graph'!$C$15,"")</f>
        <v/>
      </c>
      <c r="F3488" s="3" t="str">
        <f>IF(A3488&lt;=('VCR Graph'!$C$13/'VCR Graph'!$C$14),'VCR Graph'!$C$16,"")</f>
        <v/>
      </c>
      <c r="G3488">
        <v>0</v>
      </c>
    </row>
    <row r="3489" spans="1:7" x14ac:dyDescent="0.2">
      <c r="A3489" s="2">
        <f t="shared" si="111"/>
        <v>3.486999999999727</v>
      </c>
      <c r="B3489">
        <f>'VCR Graph'!$C$3/'background data'!A3489</f>
        <v>0.57355893318042916</v>
      </c>
      <c r="C3489" t="str">
        <f>IF(AND(A3489&gt;('VCR Graph'!$C$12/'VCR Graph'!$C$14),A3489&lt;('VCR Graph'!$C$13/'VCR Graph'!$C$14)),42,"")</f>
        <v/>
      </c>
      <c r="D3489" s="2">
        <f t="shared" si="110"/>
        <v>0</v>
      </c>
      <c r="E3489" s="3" t="str">
        <f>IF(A3489&lt;=('VCR Graph'!$C$12/'VCR Graph'!$C$14),'VCR Graph'!$C$15,"")</f>
        <v/>
      </c>
      <c r="F3489" s="3" t="str">
        <f>IF(A3489&lt;=('VCR Graph'!$C$13/'VCR Graph'!$C$14),'VCR Graph'!$C$16,"")</f>
        <v/>
      </c>
      <c r="G3489">
        <v>0</v>
      </c>
    </row>
    <row r="3490" spans="1:7" x14ac:dyDescent="0.2">
      <c r="A3490" s="2">
        <f t="shared" si="111"/>
        <v>3.4879999999997269</v>
      </c>
      <c r="B3490">
        <f>'VCR Graph'!$C$3/'background data'!A3490</f>
        <v>0.57339449541288889</v>
      </c>
      <c r="C3490" t="str">
        <f>IF(AND(A3490&gt;('VCR Graph'!$C$12/'VCR Graph'!$C$14),A3490&lt;('VCR Graph'!$C$13/'VCR Graph'!$C$14)),42,"")</f>
        <v/>
      </c>
      <c r="D3490" s="2">
        <f t="shared" si="110"/>
        <v>0</v>
      </c>
      <c r="E3490" s="3" t="str">
        <f>IF(A3490&lt;=('VCR Graph'!$C$12/'VCR Graph'!$C$14),'VCR Graph'!$C$15,"")</f>
        <v/>
      </c>
      <c r="F3490" s="3" t="str">
        <f>IF(A3490&lt;=('VCR Graph'!$C$13/'VCR Graph'!$C$14),'VCR Graph'!$C$16,"")</f>
        <v/>
      </c>
      <c r="G3490">
        <v>0</v>
      </c>
    </row>
    <row r="3491" spans="1:7" x14ac:dyDescent="0.2">
      <c r="A3491" s="2">
        <f t="shared" si="111"/>
        <v>3.4889999999997268</v>
      </c>
      <c r="B3491">
        <f>'VCR Graph'!$C$3/'background data'!A3491</f>
        <v>0.5732301519060351</v>
      </c>
      <c r="C3491" t="str">
        <f>IF(AND(A3491&gt;('VCR Graph'!$C$12/'VCR Graph'!$C$14),A3491&lt;('VCR Graph'!$C$13/'VCR Graph'!$C$14)),42,"")</f>
        <v/>
      </c>
      <c r="D3491" s="2">
        <f t="shared" si="110"/>
        <v>0</v>
      </c>
      <c r="E3491" s="3" t="str">
        <f>IF(A3491&lt;=('VCR Graph'!$C$12/'VCR Graph'!$C$14),'VCR Graph'!$C$15,"")</f>
        <v/>
      </c>
      <c r="F3491" s="3" t="str">
        <f>IF(A3491&lt;=('VCR Graph'!$C$13/'VCR Graph'!$C$14),'VCR Graph'!$C$16,"")</f>
        <v/>
      </c>
      <c r="G3491">
        <v>0</v>
      </c>
    </row>
    <row r="3492" spans="1:7" x14ac:dyDescent="0.2">
      <c r="A3492" s="2">
        <f t="shared" si="111"/>
        <v>3.4899999999997267</v>
      </c>
      <c r="B3492">
        <f>'VCR Graph'!$C$3/'background data'!A3492</f>
        <v>0.57306590257884149</v>
      </c>
      <c r="C3492" t="str">
        <f>IF(AND(A3492&gt;('VCR Graph'!$C$12/'VCR Graph'!$C$14),A3492&lt;('VCR Graph'!$C$13/'VCR Graph'!$C$14)),42,"")</f>
        <v/>
      </c>
      <c r="D3492" s="2">
        <f t="shared" si="110"/>
        <v>0</v>
      </c>
      <c r="E3492" s="3" t="str">
        <f>IF(A3492&lt;=('VCR Graph'!$C$12/'VCR Graph'!$C$14),'VCR Graph'!$C$15,"")</f>
        <v/>
      </c>
      <c r="F3492" s="3" t="str">
        <f>IF(A3492&lt;=('VCR Graph'!$C$13/'VCR Graph'!$C$14),'VCR Graph'!$C$16,"")</f>
        <v/>
      </c>
      <c r="G3492">
        <v>0</v>
      </c>
    </row>
    <row r="3493" spans="1:7" x14ac:dyDescent="0.2">
      <c r="A3493" s="2">
        <f t="shared" si="111"/>
        <v>3.4909999999997265</v>
      </c>
      <c r="B3493">
        <f>'VCR Graph'!$C$3/'background data'!A3493</f>
        <v>0.57290174735037425</v>
      </c>
      <c r="C3493" t="str">
        <f>IF(AND(A3493&gt;('VCR Graph'!$C$12/'VCR Graph'!$C$14),A3493&lt;('VCR Graph'!$C$13/'VCR Graph'!$C$14)),42,"")</f>
        <v/>
      </c>
      <c r="D3493" s="2">
        <f t="shared" si="110"/>
        <v>0</v>
      </c>
      <c r="E3493" s="3" t="str">
        <f>IF(A3493&lt;=('VCR Graph'!$C$12/'VCR Graph'!$C$14),'VCR Graph'!$C$15,"")</f>
        <v/>
      </c>
      <c r="F3493" s="3" t="str">
        <f>IF(A3493&lt;=('VCR Graph'!$C$13/'VCR Graph'!$C$14),'VCR Graph'!$C$16,"")</f>
        <v/>
      </c>
      <c r="G3493">
        <v>0</v>
      </c>
    </row>
    <row r="3494" spans="1:7" x14ac:dyDescent="0.2">
      <c r="A3494" s="2">
        <f t="shared" si="111"/>
        <v>3.4919999999997264</v>
      </c>
      <c r="B3494">
        <f>'VCR Graph'!$C$3/'background data'!A3494</f>
        <v>0.57273768613979281</v>
      </c>
      <c r="C3494" t="str">
        <f>IF(AND(A3494&gt;('VCR Graph'!$C$12/'VCR Graph'!$C$14),A3494&lt;('VCR Graph'!$C$13/'VCR Graph'!$C$14)),42,"")</f>
        <v/>
      </c>
      <c r="D3494" s="2">
        <f t="shared" si="110"/>
        <v>0</v>
      </c>
      <c r="E3494" s="3" t="str">
        <f>IF(A3494&lt;=('VCR Graph'!$C$12/'VCR Graph'!$C$14),'VCR Graph'!$C$15,"")</f>
        <v/>
      </c>
      <c r="F3494" s="3" t="str">
        <f>IF(A3494&lt;=('VCR Graph'!$C$13/'VCR Graph'!$C$14),'VCR Graph'!$C$16,"")</f>
        <v/>
      </c>
      <c r="G3494">
        <v>0</v>
      </c>
    </row>
    <row r="3495" spans="1:7" x14ac:dyDescent="0.2">
      <c r="A3495" s="2">
        <f t="shared" si="111"/>
        <v>3.4929999999997263</v>
      </c>
      <c r="B3495">
        <f>'VCR Graph'!$C$3/'background data'!A3495</f>
        <v>0.57257371886634889</v>
      </c>
      <c r="C3495" t="str">
        <f>IF(AND(A3495&gt;('VCR Graph'!$C$12/'VCR Graph'!$C$14),A3495&lt;('VCR Graph'!$C$13/'VCR Graph'!$C$14)),42,"")</f>
        <v/>
      </c>
      <c r="D3495" s="2">
        <f t="shared" si="110"/>
        <v>0</v>
      </c>
      <c r="E3495" s="3" t="str">
        <f>IF(A3495&lt;=('VCR Graph'!$C$12/'VCR Graph'!$C$14),'VCR Graph'!$C$15,"")</f>
        <v/>
      </c>
      <c r="F3495" s="3" t="str">
        <f>IF(A3495&lt;=('VCR Graph'!$C$13/'VCR Graph'!$C$14),'VCR Graph'!$C$16,"")</f>
        <v/>
      </c>
      <c r="G3495">
        <v>0</v>
      </c>
    </row>
    <row r="3496" spans="1:7" x14ac:dyDescent="0.2">
      <c r="A3496" s="2">
        <f t="shared" si="111"/>
        <v>3.4939999999997262</v>
      </c>
      <c r="B3496">
        <f>'VCR Graph'!$C$3/'background data'!A3496</f>
        <v>0.57240984544938656</v>
      </c>
      <c r="C3496" t="str">
        <f>IF(AND(A3496&gt;('VCR Graph'!$C$12/'VCR Graph'!$C$14),A3496&lt;('VCR Graph'!$C$13/'VCR Graph'!$C$14)),42,"")</f>
        <v/>
      </c>
      <c r="D3496" s="2">
        <f t="shared" si="110"/>
        <v>0</v>
      </c>
      <c r="E3496" s="3" t="str">
        <f>IF(A3496&lt;=('VCR Graph'!$C$12/'VCR Graph'!$C$14),'VCR Graph'!$C$15,"")</f>
        <v/>
      </c>
      <c r="F3496" s="3" t="str">
        <f>IF(A3496&lt;=('VCR Graph'!$C$13/'VCR Graph'!$C$14),'VCR Graph'!$C$16,"")</f>
        <v/>
      </c>
      <c r="G3496">
        <v>0</v>
      </c>
    </row>
    <row r="3497" spans="1:7" x14ac:dyDescent="0.2">
      <c r="A3497" s="2">
        <f t="shared" si="111"/>
        <v>3.4949999999997261</v>
      </c>
      <c r="B3497">
        <f>'VCR Graph'!$C$3/'background data'!A3497</f>
        <v>0.57224606580834236</v>
      </c>
      <c r="C3497" t="str">
        <f>IF(AND(A3497&gt;('VCR Graph'!$C$12/'VCR Graph'!$C$14),A3497&lt;('VCR Graph'!$C$13/'VCR Graph'!$C$14)),42,"")</f>
        <v/>
      </c>
      <c r="D3497" s="2">
        <f t="shared" si="110"/>
        <v>0</v>
      </c>
      <c r="E3497" s="3" t="str">
        <f>IF(A3497&lt;=('VCR Graph'!$C$12/'VCR Graph'!$C$14),'VCR Graph'!$C$15,"")</f>
        <v/>
      </c>
      <c r="F3497" s="3" t="str">
        <f>IF(A3497&lt;=('VCR Graph'!$C$13/'VCR Graph'!$C$14),'VCR Graph'!$C$16,"")</f>
        <v/>
      </c>
      <c r="G3497">
        <v>0</v>
      </c>
    </row>
    <row r="3498" spans="1:7" x14ac:dyDescent="0.2">
      <c r="A3498" s="2">
        <f t="shared" si="111"/>
        <v>3.495999999999726</v>
      </c>
      <c r="B3498">
        <f>'VCR Graph'!$C$3/'background data'!A3498</f>
        <v>0.57208237986274502</v>
      </c>
      <c r="C3498" t="str">
        <f>IF(AND(A3498&gt;('VCR Graph'!$C$12/'VCR Graph'!$C$14),A3498&lt;('VCR Graph'!$C$13/'VCR Graph'!$C$14)),42,"")</f>
        <v/>
      </c>
      <c r="D3498" s="2">
        <f t="shared" si="110"/>
        <v>0</v>
      </c>
      <c r="E3498" s="3" t="str">
        <f>IF(A3498&lt;=('VCR Graph'!$C$12/'VCR Graph'!$C$14),'VCR Graph'!$C$15,"")</f>
        <v/>
      </c>
      <c r="F3498" s="3" t="str">
        <f>IF(A3498&lt;=('VCR Graph'!$C$13/'VCR Graph'!$C$14),'VCR Graph'!$C$16,"")</f>
        <v/>
      </c>
      <c r="G3498">
        <v>0</v>
      </c>
    </row>
    <row r="3499" spans="1:7" x14ac:dyDescent="0.2">
      <c r="A3499" s="2">
        <f t="shared" si="111"/>
        <v>3.4969999999997259</v>
      </c>
      <c r="B3499">
        <f>'VCR Graph'!$C$3/'background data'!A3499</f>
        <v>0.57191878753221526</v>
      </c>
      <c r="C3499" t="str">
        <f>IF(AND(A3499&gt;('VCR Graph'!$C$12/'VCR Graph'!$C$14),A3499&lt;('VCR Graph'!$C$13/'VCR Graph'!$C$14)),42,"")</f>
        <v/>
      </c>
      <c r="D3499" s="2">
        <f t="shared" si="110"/>
        <v>0</v>
      </c>
      <c r="E3499" s="3" t="str">
        <f>IF(A3499&lt;=('VCR Graph'!$C$12/'VCR Graph'!$C$14),'VCR Graph'!$C$15,"")</f>
        <v/>
      </c>
      <c r="F3499" s="3" t="str">
        <f>IF(A3499&lt;=('VCR Graph'!$C$13/'VCR Graph'!$C$14),'VCR Graph'!$C$16,"")</f>
        <v/>
      </c>
      <c r="G3499">
        <v>0</v>
      </c>
    </row>
    <row r="3500" spans="1:7" x14ac:dyDescent="0.2">
      <c r="A3500" s="2">
        <f t="shared" si="111"/>
        <v>3.4979999999997258</v>
      </c>
      <c r="B3500">
        <f>'VCR Graph'!$C$3/'background data'!A3500</f>
        <v>0.57175528873646564</v>
      </c>
      <c r="C3500" t="str">
        <f>IF(AND(A3500&gt;('VCR Graph'!$C$12/'VCR Graph'!$C$14),A3500&lt;('VCR Graph'!$C$13/'VCR Graph'!$C$14)),42,"")</f>
        <v/>
      </c>
      <c r="D3500" s="2">
        <f t="shared" si="110"/>
        <v>0</v>
      </c>
      <c r="E3500" s="3" t="str">
        <f>IF(A3500&lt;=('VCR Graph'!$C$12/'VCR Graph'!$C$14),'VCR Graph'!$C$15,"")</f>
        <v/>
      </c>
      <c r="F3500" s="3" t="str">
        <f>IF(A3500&lt;=('VCR Graph'!$C$13/'VCR Graph'!$C$14),'VCR Graph'!$C$16,"")</f>
        <v/>
      </c>
      <c r="G3500">
        <v>0</v>
      </c>
    </row>
    <row r="3501" spans="1:7" x14ac:dyDescent="0.2">
      <c r="A3501" s="2">
        <f t="shared" si="111"/>
        <v>3.4989999999997257</v>
      </c>
      <c r="B3501">
        <f>'VCR Graph'!$C$3/'background data'!A3501</f>
        <v>0.57159188339530065</v>
      </c>
      <c r="C3501" t="str">
        <f>IF(AND(A3501&gt;('VCR Graph'!$C$12/'VCR Graph'!$C$14),A3501&lt;('VCR Graph'!$C$13/'VCR Graph'!$C$14)),42,"")</f>
        <v/>
      </c>
      <c r="D3501" s="2">
        <f t="shared" si="110"/>
        <v>0</v>
      </c>
      <c r="E3501" s="3" t="str">
        <f>IF(A3501&lt;=('VCR Graph'!$C$12/'VCR Graph'!$C$14),'VCR Graph'!$C$15,"")</f>
        <v/>
      </c>
      <c r="F3501" s="3" t="str">
        <f>IF(A3501&lt;=('VCR Graph'!$C$13/'VCR Graph'!$C$14),'VCR Graph'!$C$16,"")</f>
        <v/>
      </c>
      <c r="G3501">
        <v>0</v>
      </c>
    </row>
    <row r="3502" spans="1:7" x14ac:dyDescent="0.2">
      <c r="A3502" s="2">
        <f t="shared" si="111"/>
        <v>3.4999999999997256</v>
      </c>
      <c r="B3502">
        <f>'VCR Graph'!$C$3/'background data'!A3502</f>
        <v>0.57142857142861625</v>
      </c>
      <c r="C3502" t="str">
        <f>IF(AND(A3502&gt;('VCR Graph'!$C$12/'VCR Graph'!$C$14),A3502&lt;('VCR Graph'!$C$13/'VCR Graph'!$C$14)),42,"")</f>
        <v/>
      </c>
      <c r="D3502" s="2">
        <f t="shared" si="110"/>
        <v>0</v>
      </c>
      <c r="E3502" s="3" t="str">
        <f>IF(A3502&lt;=('VCR Graph'!$C$12/'VCR Graph'!$C$14),'VCR Graph'!$C$15,"")</f>
        <v/>
      </c>
      <c r="F3502" s="3" t="str">
        <f>IF(A3502&lt;=('VCR Graph'!$C$13/'VCR Graph'!$C$14),'VCR Graph'!$C$16,"")</f>
        <v/>
      </c>
      <c r="G3502">
        <v>0</v>
      </c>
    </row>
    <row r="3503" spans="1:7" x14ac:dyDescent="0.2">
      <c r="A3503" s="2">
        <f t="shared" si="111"/>
        <v>3.5009999999997254</v>
      </c>
      <c r="B3503">
        <f>'VCR Graph'!$C$3/'background data'!A3503</f>
        <v>0.57126535275640011</v>
      </c>
      <c r="C3503" t="str">
        <f>IF(AND(A3503&gt;('VCR Graph'!$C$12/'VCR Graph'!$C$14),A3503&lt;('VCR Graph'!$C$13/'VCR Graph'!$C$14)),42,"")</f>
        <v/>
      </c>
      <c r="D3503" s="2">
        <f t="shared" si="110"/>
        <v>0</v>
      </c>
      <c r="E3503" s="3" t="str">
        <f>IF(A3503&lt;=('VCR Graph'!$C$12/'VCR Graph'!$C$14),'VCR Graph'!$C$15,"")</f>
        <v/>
      </c>
      <c r="F3503" s="3" t="str">
        <f>IF(A3503&lt;=('VCR Graph'!$C$13/'VCR Graph'!$C$14),'VCR Graph'!$C$16,"")</f>
        <v/>
      </c>
      <c r="G3503">
        <v>0</v>
      </c>
    </row>
    <row r="3504" spans="1:7" x14ac:dyDescent="0.2">
      <c r="A3504" s="2">
        <f t="shared" si="111"/>
        <v>3.5019999999997253</v>
      </c>
      <c r="B3504">
        <f>'VCR Graph'!$C$3/'background data'!A3504</f>
        <v>0.57110222729873128</v>
      </c>
      <c r="C3504" t="str">
        <f>IF(AND(A3504&gt;('VCR Graph'!$C$12/'VCR Graph'!$C$14),A3504&lt;('VCR Graph'!$C$13/'VCR Graph'!$C$14)),42,"")</f>
        <v/>
      </c>
      <c r="D3504" s="2">
        <f t="shared" si="110"/>
        <v>0</v>
      </c>
      <c r="E3504" s="3" t="str">
        <f>IF(A3504&lt;=('VCR Graph'!$C$12/'VCR Graph'!$C$14),'VCR Graph'!$C$15,"")</f>
        <v/>
      </c>
      <c r="F3504" s="3" t="str">
        <f>IF(A3504&lt;=('VCR Graph'!$C$13/'VCR Graph'!$C$14),'VCR Graph'!$C$16,"")</f>
        <v/>
      </c>
      <c r="G3504">
        <v>0</v>
      </c>
    </row>
    <row r="3505" spans="1:7" x14ac:dyDescent="0.2">
      <c r="A3505" s="2">
        <f t="shared" si="111"/>
        <v>3.5029999999997252</v>
      </c>
      <c r="B3505">
        <f>'VCR Graph'!$C$3/'background data'!A3505</f>
        <v>0.57093919497577983</v>
      </c>
      <c r="C3505" t="str">
        <f>IF(AND(A3505&gt;('VCR Graph'!$C$12/'VCR Graph'!$C$14),A3505&lt;('VCR Graph'!$C$13/'VCR Graph'!$C$14)),42,"")</f>
        <v/>
      </c>
      <c r="D3505" s="2">
        <f t="shared" si="110"/>
        <v>0</v>
      </c>
      <c r="E3505" s="3" t="str">
        <f>IF(A3505&lt;=('VCR Graph'!$C$12/'VCR Graph'!$C$14),'VCR Graph'!$C$15,"")</f>
        <v/>
      </c>
      <c r="F3505" s="3" t="str">
        <f>IF(A3505&lt;=('VCR Graph'!$C$13/'VCR Graph'!$C$14),'VCR Graph'!$C$16,"")</f>
        <v/>
      </c>
      <c r="G3505">
        <v>0</v>
      </c>
    </row>
    <row r="3506" spans="1:7" x14ac:dyDescent="0.2">
      <c r="A3506" s="2">
        <f t="shared" si="111"/>
        <v>3.5039999999997251</v>
      </c>
      <c r="B3506">
        <f>'VCR Graph'!$C$3/'background data'!A3506</f>
        <v>0.57077625570780732</v>
      </c>
      <c r="C3506" t="str">
        <f>IF(AND(A3506&gt;('VCR Graph'!$C$12/'VCR Graph'!$C$14),A3506&lt;('VCR Graph'!$C$13/'VCR Graph'!$C$14)),42,"")</f>
        <v/>
      </c>
      <c r="D3506" s="2">
        <f t="shared" si="110"/>
        <v>0</v>
      </c>
      <c r="E3506" s="3" t="str">
        <f>IF(A3506&lt;=('VCR Graph'!$C$12/'VCR Graph'!$C$14),'VCR Graph'!$C$15,"")</f>
        <v/>
      </c>
      <c r="F3506" s="3" t="str">
        <f>IF(A3506&lt;=('VCR Graph'!$C$13/'VCR Graph'!$C$14),'VCR Graph'!$C$16,"")</f>
        <v/>
      </c>
      <c r="G3506">
        <v>0</v>
      </c>
    </row>
    <row r="3507" spans="1:7" x14ac:dyDescent="0.2">
      <c r="A3507" s="2">
        <f t="shared" si="111"/>
        <v>3.504999999999725</v>
      </c>
      <c r="B3507">
        <f>'VCR Graph'!$C$3/'background data'!A3507</f>
        <v>0.57061340941516603</v>
      </c>
      <c r="C3507" t="str">
        <f>IF(AND(A3507&gt;('VCR Graph'!$C$12/'VCR Graph'!$C$14),A3507&lt;('VCR Graph'!$C$13/'VCR Graph'!$C$14)),42,"")</f>
        <v/>
      </c>
      <c r="D3507" s="2">
        <f t="shared" si="110"/>
        <v>0</v>
      </c>
      <c r="E3507" s="3" t="str">
        <f>IF(A3507&lt;=('VCR Graph'!$C$12/'VCR Graph'!$C$14),'VCR Graph'!$C$15,"")</f>
        <v/>
      </c>
      <c r="F3507" s="3" t="str">
        <f>IF(A3507&lt;=('VCR Graph'!$C$13/'VCR Graph'!$C$14),'VCR Graph'!$C$16,"")</f>
        <v/>
      </c>
      <c r="G3507">
        <v>0</v>
      </c>
    </row>
    <row r="3508" spans="1:7" x14ac:dyDescent="0.2">
      <c r="A3508" s="2">
        <f t="shared" si="111"/>
        <v>3.5059999999997249</v>
      </c>
      <c r="B3508">
        <f>'VCR Graph'!$C$3/'background data'!A3508</f>
        <v>0.57045065601829914</v>
      </c>
      <c r="C3508" t="str">
        <f>IF(AND(A3508&gt;('VCR Graph'!$C$12/'VCR Graph'!$C$14),A3508&lt;('VCR Graph'!$C$13/'VCR Graph'!$C$14)),42,"")</f>
        <v/>
      </c>
      <c r="D3508" s="2">
        <f t="shared" si="110"/>
        <v>0</v>
      </c>
      <c r="E3508" s="3" t="str">
        <f>IF(A3508&lt;=('VCR Graph'!$C$12/'VCR Graph'!$C$14),'VCR Graph'!$C$15,"")</f>
        <v/>
      </c>
      <c r="F3508" s="3" t="str">
        <f>IF(A3508&lt;=('VCR Graph'!$C$13/'VCR Graph'!$C$14),'VCR Graph'!$C$16,"")</f>
        <v/>
      </c>
      <c r="G3508">
        <v>0</v>
      </c>
    </row>
    <row r="3509" spans="1:7" x14ac:dyDescent="0.2">
      <c r="A3509" s="2">
        <f t="shared" si="111"/>
        <v>3.5069999999997248</v>
      </c>
      <c r="B3509">
        <f>'VCR Graph'!$C$3/'background data'!A3509</f>
        <v>0.57028799543774078</v>
      </c>
      <c r="C3509" t="str">
        <f>IF(AND(A3509&gt;('VCR Graph'!$C$12/'VCR Graph'!$C$14),A3509&lt;('VCR Graph'!$C$13/'VCR Graph'!$C$14)),42,"")</f>
        <v/>
      </c>
      <c r="D3509" s="2">
        <f t="shared" si="110"/>
        <v>0</v>
      </c>
      <c r="E3509" s="3" t="str">
        <f>IF(A3509&lt;=('VCR Graph'!$C$12/'VCR Graph'!$C$14),'VCR Graph'!$C$15,"")</f>
        <v/>
      </c>
      <c r="F3509" s="3" t="str">
        <f>IF(A3509&lt;=('VCR Graph'!$C$13/'VCR Graph'!$C$14),'VCR Graph'!$C$16,"")</f>
        <v/>
      </c>
      <c r="G3509">
        <v>0</v>
      </c>
    </row>
    <row r="3510" spans="1:7" x14ac:dyDescent="0.2">
      <c r="A3510" s="2">
        <f t="shared" si="111"/>
        <v>3.5079999999997247</v>
      </c>
      <c r="B3510">
        <f>'VCR Graph'!$C$3/'background data'!A3510</f>
        <v>0.57012542759411544</v>
      </c>
      <c r="C3510" t="str">
        <f>IF(AND(A3510&gt;('VCR Graph'!$C$12/'VCR Graph'!$C$14),A3510&lt;('VCR Graph'!$C$13/'VCR Graph'!$C$14)),42,"")</f>
        <v/>
      </c>
      <c r="D3510" s="2">
        <f t="shared" si="110"/>
        <v>0</v>
      </c>
      <c r="E3510" s="3" t="str">
        <f>IF(A3510&lt;=('VCR Graph'!$C$12/'VCR Graph'!$C$14),'VCR Graph'!$C$15,"")</f>
        <v/>
      </c>
      <c r="F3510" s="3" t="str">
        <f>IF(A3510&lt;=('VCR Graph'!$C$13/'VCR Graph'!$C$14),'VCR Graph'!$C$16,"")</f>
        <v/>
      </c>
      <c r="G3510">
        <v>0</v>
      </c>
    </row>
    <row r="3511" spans="1:7" x14ac:dyDescent="0.2">
      <c r="A3511" s="2">
        <f t="shared" si="111"/>
        <v>3.5089999999997246</v>
      </c>
      <c r="B3511">
        <f>'VCR Graph'!$C$3/'background data'!A3511</f>
        <v>0.56996295240813821</v>
      </c>
      <c r="C3511" t="str">
        <f>IF(AND(A3511&gt;('VCR Graph'!$C$12/'VCR Graph'!$C$14),A3511&lt;('VCR Graph'!$C$13/'VCR Graph'!$C$14)),42,"")</f>
        <v/>
      </c>
      <c r="D3511" s="2">
        <f t="shared" si="110"/>
        <v>0</v>
      </c>
      <c r="E3511" s="3" t="str">
        <f>IF(A3511&lt;=('VCR Graph'!$C$12/'VCR Graph'!$C$14),'VCR Graph'!$C$15,"")</f>
        <v/>
      </c>
      <c r="F3511" s="3" t="str">
        <f>IF(A3511&lt;=('VCR Graph'!$C$13/'VCR Graph'!$C$14),'VCR Graph'!$C$16,"")</f>
        <v/>
      </c>
      <c r="G3511">
        <v>0</v>
      </c>
    </row>
    <row r="3512" spans="1:7" x14ac:dyDescent="0.2">
      <c r="A3512" s="2">
        <f t="shared" si="111"/>
        <v>3.5099999999997245</v>
      </c>
      <c r="B3512">
        <f>'VCR Graph'!$C$3/'background data'!A3512</f>
        <v>0.56980056980061455</v>
      </c>
      <c r="C3512" t="str">
        <f>IF(AND(A3512&gt;('VCR Graph'!$C$12/'VCR Graph'!$C$14),A3512&lt;('VCR Graph'!$C$13/'VCR Graph'!$C$14)),42,"")</f>
        <v/>
      </c>
      <c r="D3512" s="2">
        <f t="shared" si="110"/>
        <v>0</v>
      </c>
      <c r="E3512" s="3" t="str">
        <f>IF(A3512&lt;=('VCR Graph'!$C$12/'VCR Graph'!$C$14),'VCR Graph'!$C$15,"")</f>
        <v/>
      </c>
      <c r="F3512" s="3" t="str">
        <f>IF(A3512&lt;=('VCR Graph'!$C$13/'VCR Graph'!$C$14),'VCR Graph'!$C$16,"")</f>
        <v/>
      </c>
      <c r="G3512">
        <v>0</v>
      </c>
    </row>
    <row r="3513" spans="1:7" x14ac:dyDescent="0.2">
      <c r="A3513" s="2">
        <f t="shared" si="111"/>
        <v>3.5109999999997243</v>
      </c>
      <c r="B3513">
        <f>'VCR Graph'!$C$3/'background data'!A3513</f>
        <v>0.56963827969244007</v>
      </c>
      <c r="C3513" t="str">
        <f>IF(AND(A3513&gt;('VCR Graph'!$C$12/'VCR Graph'!$C$14),A3513&lt;('VCR Graph'!$C$13/'VCR Graph'!$C$14)),42,"")</f>
        <v/>
      </c>
      <c r="D3513" s="2">
        <f t="shared" si="110"/>
        <v>0</v>
      </c>
      <c r="E3513" s="3" t="str">
        <f>IF(A3513&lt;=('VCR Graph'!$C$12/'VCR Graph'!$C$14),'VCR Graph'!$C$15,"")</f>
        <v/>
      </c>
      <c r="F3513" s="3" t="str">
        <f>IF(A3513&lt;=('VCR Graph'!$C$13/'VCR Graph'!$C$14),'VCR Graph'!$C$16,"")</f>
        <v/>
      </c>
      <c r="G3513">
        <v>0</v>
      </c>
    </row>
    <row r="3514" spans="1:7" x14ac:dyDescent="0.2">
      <c r="A3514" s="2">
        <f t="shared" si="111"/>
        <v>3.5119999999997242</v>
      </c>
      <c r="B3514">
        <f>'VCR Graph'!$C$3/'background data'!A3514</f>
        <v>0.56947608200460054</v>
      </c>
      <c r="C3514" t="str">
        <f>IF(AND(A3514&gt;('VCR Graph'!$C$12/'VCR Graph'!$C$14),A3514&lt;('VCR Graph'!$C$13/'VCR Graph'!$C$14)),42,"")</f>
        <v/>
      </c>
      <c r="D3514" s="2">
        <f t="shared" si="110"/>
        <v>0</v>
      </c>
      <c r="E3514" s="3" t="str">
        <f>IF(A3514&lt;=('VCR Graph'!$C$12/'VCR Graph'!$C$14),'VCR Graph'!$C$15,"")</f>
        <v/>
      </c>
      <c r="F3514" s="3" t="str">
        <f>IF(A3514&lt;=('VCR Graph'!$C$13/'VCR Graph'!$C$14),'VCR Graph'!$C$16,"")</f>
        <v/>
      </c>
      <c r="G3514">
        <v>0</v>
      </c>
    </row>
    <row r="3515" spans="1:7" x14ac:dyDescent="0.2">
      <c r="A3515" s="2">
        <f t="shared" si="111"/>
        <v>3.5129999999997241</v>
      </c>
      <c r="B3515">
        <f>'VCR Graph'!$C$3/'background data'!A3515</f>
        <v>0.56931397665817163</v>
      </c>
      <c r="C3515" t="str">
        <f>IF(AND(A3515&gt;('VCR Graph'!$C$12/'VCR Graph'!$C$14),A3515&lt;('VCR Graph'!$C$13/'VCR Graph'!$C$14)),42,"")</f>
        <v/>
      </c>
      <c r="D3515" s="2">
        <f t="shared" si="110"/>
        <v>0</v>
      </c>
      <c r="E3515" s="3" t="str">
        <f>IF(A3515&lt;=('VCR Graph'!$C$12/'VCR Graph'!$C$14),'VCR Graph'!$C$15,"")</f>
        <v/>
      </c>
      <c r="F3515" s="3" t="str">
        <f>IF(A3515&lt;=('VCR Graph'!$C$13/'VCR Graph'!$C$14),'VCR Graph'!$C$16,"")</f>
        <v/>
      </c>
      <c r="G3515">
        <v>0</v>
      </c>
    </row>
    <row r="3516" spans="1:7" x14ac:dyDescent="0.2">
      <c r="A3516" s="2">
        <f t="shared" si="111"/>
        <v>3.513999999999724</v>
      </c>
      <c r="B3516">
        <f>'VCR Graph'!$C$3/'background data'!A3516</f>
        <v>0.56915196357431908</v>
      </c>
      <c r="C3516" t="str">
        <f>IF(AND(A3516&gt;('VCR Graph'!$C$12/'VCR Graph'!$C$14),A3516&lt;('VCR Graph'!$C$13/'VCR Graph'!$C$14)),42,"")</f>
        <v/>
      </c>
      <c r="D3516" s="2">
        <f t="shared" si="110"/>
        <v>0</v>
      </c>
      <c r="E3516" s="3" t="str">
        <f>IF(A3516&lt;=('VCR Graph'!$C$12/'VCR Graph'!$C$14),'VCR Graph'!$C$15,"")</f>
        <v/>
      </c>
      <c r="F3516" s="3" t="str">
        <f>IF(A3516&lt;=('VCR Graph'!$C$13/'VCR Graph'!$C$14),'VCR Graph'!$C$16,"")</f>
        <v/>
      </c>
      <c r="G3516">
        <v>0</v>
      </c>
    </row>
    <row r="3517" spans="1:7" x14ac:dyDescent="0.2">
      <c r="A3517" s="2">
        <f t="shared" si="111"/>
        <v>3.5149999999997239</v>
      </c>
      <c r="B3517">
        <f>'VCR Graph'!$C$3/'background data'!A3517</f>
        <v>0.56899004267429787</v>
      </c>
      <c r="C3517" t="str">
        <f>IF(AND(A3517&gt;('VCR Graph'!$C$12/'VCR Graph'!$C$14),A3517&lt;('VCR Graph'!$C$13/'VCR Graph'!$C$14)),42,"")</f>
        <v/>
      </c>
      <c r="D3517" s="2">
        <f t="shared" si="110"/>
        <v>0</v>
      </c>
      <c r="E3517" s="3" t="str">
        <f>IF(A3517&lt;=('VCR Graph'!$C$12/'VCR Graph'!$C$14),'VCR Graph'!$C$15,"")</f>
        <v/>
      </c>
      <c r="F3517" s="3" t="str">
        <f>IF(A3517&lt;=('VCR Graph'!$C$13/'VCR Graph'!$C$14),'VCR Graph'!$C$16,"")</f>
        <v/>
      </c>
      <c r="G3517">
        <v>0</v>
      </c>
    </row>
    <row r="3518" spans="1:7" x14ac:dyDescent="0.2">
      <c r="A3518" s="2">
        <f t="shared" si="111"/>
        <v>3.5159999999997238</v>
      </c>
      <c r="B3518">
        <f>'VCR Graph'!$C$3/'background data'!A3518</f>
        <v>0.56882821387945315</v>
      </c>
      <c r="C3518" t="str">
        <f>IF(AND(A3518&gt;('VCR Graph'!$C$12/'VCR Graph'!$C$14),A3518&lt;('VCR Graph'!$C$13/'VCR Graph'!$C$14)),42,"")</f>
        <v/>
      </c>
      <c r="D3518" s="2">
        <f t="shared" si="110"/>
        <v>0</v>
      </c>
      <c r="E3518" s="3" t="str">
        <f>IF(A3518&lt;=('VCR Graph'!$C$12/'VCR Graph'!$C$14),'VCR Graph'!$C$15,"")</f>
        <v/>
      </c>
      <c r="F3518" s="3" t="str">
        <f>IF(A3518&lt;=('VCR Graph'!$C$13/'VCR Graph'!$C$14),'VCR Graph'!$C$16,"")</f>
        <v/>
      </c>
      <c r="G3518">
        <v>0</v>
      </c>
    </row>
    <row r="3519" spans="1:7" x14ac:dyDescent="0.2">
      <c r="A3519" s="2">
        <f t="shared" si="111"/>
        <v>3.5169999999997237</v>
      </c>
      <c r="B3519">
        <f>'VCR Graph'!$C$3/'background data'!A3519</f>
        <v>0.56866647711121898</v>
      </c>
      <c r="C3519" t="str">
        <f>IF(AND(A3519&gt;('VCR Graph'!$C$12/'VCR Graph'!$C$14),A3519&lt;('VCR Graph'!$C$13/'VCR Graph'!$C$14)),42,"")</f>
        <v/>
      </c>
      <c r="D3519" s="2">
        <f t="shared" si="110"/>
        <v>0</v>
      </c>
      <c r="E3519" s="3" t="str">
        <f>IF(A3519&lt;=('VCR Graph'!$C$12/'VCR Graph'!$C$14),'VCR Graph'!$C$15,"")</f>
        <v/>
      </c>
      <c r="F3519" s="3" t="str">
        <f>IF(A3519&lt;=('VCR Graph'!$C$13/'VCR Graph'!$C$14),'VCR Graph'!$C$16,"")</f>
        <v/>
      </c>
      <c r="G3519">
        <v>0</v>
      </c>
    </row>
    <row r="3520" spans="1:7" x14ac:dyDescent="0.2">
      <c r="A3520" s="2">
        <f t="shared" si="111"/>
        <v>3.5179999999997236</v>
      </c>
      <c r="B3520">
        <f>'VCR Graph'!$C$3/'background data'!A3520</f>
        <v>0.56850483229111914</v>
      </c>
      <c r="C3520" t="str">
        <f>IF(AND(A3520&gt;('VCR Graph'!$C$12/'VCR Graph'!$C$14),A3520&lt;('VCR Graph'!$C$13/'VCR Graph'!$C$14)),42,"")</f>
        <v/>
      </c>
      <c r="D3520" s="2">
        <f t="shared" si="110"/>
        <v>0</v>
      </c>
      <c r="E3520" s="3" t="str">
        <f>IF(A3520&lt;=('VCR Graph'!$C$12/'VCR Graph'!$C$14),'VCR Graph'!$C$15,"")</f>
        <v/>
      </c>
      <c r="F3520" s="3" t="str">
        <f>IF(A3520&lt;=('VCR Graph'!$C$13/'VCR Graph'!$C$14),'VCR Graph'!$C$16,"")</f>
        <v/>
      </c>
      <c r="G3520">
        <v>0</v>
      </c>
    </row>
    <row r="3521" spans="1:7" x14ac:dyDescent="0.2">
      <c r="A3521" s="2">
        <f t="shared" si="111"/>
        <v>3.5189999999997235</v>
      </c>
      <c r="B3521">
        <f>'VCR Graph'!$C$3/'background data'!A3521</f>
        <v>0.56834327934076645</v>
      </c>
      <c r="C3521" t="str">
        <f>IF(AND(A3521&gt;('VCR Graph'!$C$12/'VCR Graph'!$C$14),A3521&lt;('VCR Graph'!$C$13/'VCR Graph'!$C$14)),42,"")</f>
        <v/>
      </c>
      <c r="D3521" s="2">
        <f t="shared" si="110"/>
        <v>0</v>
      </c>
      <c r="E3521" s="3" t="str">
        <f>IF(A3521&lt;=('VCR Graph'!$C$12/'VCR Graph'!$C$14),'VCR Graph'!$C$15,"")</f>
        <v/>
      </c>
      <c r="F3521" s="3" t="str">
        <f>IF(A3521&lt;=('VCR Graph'!$C$13/'VCR Graph'!$C$14),'VCR Graph'!$C$16,"")</f>
        <v/>
      </c>
      <c r="G3521">
        <v>0</v>
      </c>
    </row>
    <row r="3522" spans="1:7" x14ac:dyDescent="0.2">
      <c r="A3522" s="2">
        <f t="shared" si="111"/>
        <v>3.5199999999997234</v>
      </c>
      <c r="B3522">
        <f>'VCR Graph'!$C$3/'background data'!A3522</f>
        <v>0.56818181818186286</v>
      </c>
      <c r="C3522" t="str">
        <f>IF(AND(A3522&gt;('VCR Graph'!$C$12/'VCR Graph'!$C$14),A3522&lt;('VCR Graph'!$C$13/'VCR Graph'!$C$14)),42,"")</f>
        <v/>
      </c>
      <c r="D3522" s="2">
        <f t="shared" si="110"/>
        <v>0</v>
      </c>
      <c r="E3522" s="3" t="str">
        <f>IF(A3522&lt;=('VCR Graph'!$C$12/'VCR Graph'!$C$14),'VCR Graph'!$C$15,"")</f>
        <v/>
      </c>
      <c r="F3522" s="3" t="str">
        <f>IF(A3522&lt;=('VCR Graph'!$C$13/'VCR Graph'!$C$14),'VCR Graph'!$C$16,"")</f>
        <v/>
      </c>
      <c r="G3522">
        <v>0</v>
      </c>
    </row>
    <row r="3523" spans="1:7" x14ac:dyDescent="0.2">
      <c r="A3523" s="2">
        <f t="shared" si="111"/>
        <v>3.5209999999997232</v>
      </c>
      <c r="B3523">
        <f>'VCR Graph'!$C$3/'background data'!A3523</f>
        <v>0.56802044873619917</v>
      </c>
      <c r="C3523" t="str">
        <f>IF(AND(A3523&gt;('VCR Graph'!$C$12/'VCR Graph'!$C$14),A3523&lt;('VCR Graph'!$C$13/'VCR Graph'!$C$14)),42,"")</f>
        <v/>
      </c>
      <c r="D3523" s="2">
        <f t="shared" si="110"/>
        <v>0</v>
      </c>
      <c r="E3523" s="3" t="str">
        <f>IF(A3523&lt;=('VCR Graph'!$C$12/'VCR Graph'!$C$14),'VCR Graph'!$C$15,"")</f>
        <v/>
      </c>
      <c r="F3523" s="3" t="str">
        <f>IF(A3523&lt;=('VCR Graph'!$C$13/'VCR Graph'!$C$14),'VCR Graph'!$C$16,"")</f>
        <v/>
      </c>
      <c r="G3523">
        <v>0</v>
      </c>
    </row>
    <row r="3524" spans="1:7" x14ac:dyDescent="0.2">
      <c r="A3524" s="2">
        <f t="shared" si="111"/>
        <v>3.5219999999997231</v>
      </c>
      <c r="B3524">
        <f>'VCR Graph'!$C$3/'background data'!A3524</f>
        <v>0.56785917092565508</v>
      </c>
      <c r="C3524" t="str">
        <f>IF(AND(A3524&gt;('VCR Graph'!$C$12/'VCR Graph'!$C$14),A3524&lt;('VCR Graph'!$C$13/'VCR Graph'!$C$14)),42,"")</f>
        <v/>
      </c>
      <c r="D3524" s="2">
        <f t="shared" ref="D3524:D3587" si="112">D3523</f>
        <v>0</v>
      </c>
      <c r="E3524" s="3" t="str">
        <f>IF(A3524&lt;=('VCR Graph'!$C$12/'VCR Graph'!$C$14),'VCR Graph'!$C$15,"")</f>
        <v/>
      </c>
      <c r="F3524" s="3" t="str">
        <f>IF(A3524&lt;=('VCR Graph'!$C$13/'VCR Graph'!$C$14),'VCR Graph'!$C$16,"")</f>
        <v/>
      </c>
      <c r="G3524">
        <v>0</v>
      </c>
    </row>
    <row r="3525" spans="1:7" x14ac:dyDescent="0.2">
      <c r="A3525" s="2">
        <f t="shared" si="111"/>
        <v>3.522999999999723</v>
      </c>
      <c r="B3525">
        <f>'VCR Graph'!$C$3/'background data'!A3525</f>
        <v>0.56769798467219901</v>
      </c>
      <c r="C3525" t="str">
        <f>IF(AND(A3525&gt;('VCR Graph'!$C$12/'VCR Graph'!$C$14),A3525&lt;('VCR Graph'!$C$13/'VCR Graph'!$C$14)),42,"")</f>
        <v/>
      </c>
      <c r="D3525" s="2">
        <f t="shared" si="112"/>
        <v>0</v>
      </c>
      <c r="E3525" s="3" t="str">
        <f>IF(A3525&lt;=('VCR Graph'!$C$12/'VCR Graph'!$C$14),'VCR Graph'!$C$15,"")</f>
        <v/>
      </c>
      <c r="F3525" s="3" t="str">
        <f>IF(A3525&lt;=('VCR Graph'!$C$13/'VCR Graph'!$C$14),'VCR Graph'!$C$16,"")</f>
        <v/>
      </c>
      <c r="G3525">
        <v>0</v>
      </c>
    </row>
    <row r="3526" spans="1:7" x14ac:dyDescent="0.2">
      <c r="A3526" s="2">
        <f t="shared" si="111"/>
        <v>3.5239999999997229</v>
      </c>
      <c r="B3526">
        <f>'VCR Graph'!$C$3/'background data'!A3526</f>
        <v>0.56753688989788798</v>
      </c>
      <c r="C3526" t="str">
        <f>IF(AND(A3526&gt;('VCR Graph'!$C$12/'VCR Graph'!$C$14),A3526&lt;('VCR Graph'!$C$13/'VCR Graph'!$C$14)),42,"")</f>
        <v/>
      </c>
      <c r="D3526" s="2">
        <f t="shared" si="112"/>
        <v>0</v>
      </c>
      <c r="E3526" s="3" t="str">
        <f>IF(A3526&lt;=('VCR Graph'!$C$12/'VCR Graph'!$C$14),'VCR Graph'!$C$15,"")</f>
        <v/>
      </c>
      <c r="F3526" s="3" t="str">
        <f>IF(A3526&lt;=('VCR Graph'!$C$13/'VCR Graph'!$C$14),'VCR Graph'!$C$16,"")</f>
        <v/>
      </c>
      <c r="G3526">
        <v>0</v>
      </c>
    </row>
    <row r="3527" spans="1:7" x14ac:dyDescent="0.2">
      <c r="A3527" s="2">
        <f t="shared" si="111"/>
        <v>3.5249999999997228</v>
      </c>
      <c r="B3527">
        <f>'VCR Graph'!$C$3/'background data'!A3527</f>
        <v>0.56737588652486737</v>
      </c>
      <c r="C3527" t="str">
        <f>IF(AND(A3527&gt;('VCR Graph'!$C$12/'VCR Graph'!$C$14),A3527&lt;('VCR Graph'!$C$13/'VCR Graph'!$C$14)),42,"")</f>
        <v/>
      </c>
      <c r="D3527" s="2">
        <f t="shared" si="112"/>
        <v>0</v>
      </c>
      <c r="E3527" s="3" t="str">
        <f>IF(A3527&lt;=('VCR Graph'!$C$12/'VCR Graph'!$C$14),'VCR Graph'!$C$15,"")</f>
        <v/>
      </c>
      <c r="F3527" s="3" t="str">
        <f>IF(A3527&lt;=('VCR Graph'!$C$13/'VCR Graph'!$C$14),'VCR Graph'!$C$16,"")</f>
        <v/>
      </c>
      <c r="G3527">
        <v>0</v>
      </c>
    </row>
    <row r="3528" spans="1:7" x14ac:dyDescent="0.2">
      <c r="A3528" s="2">
        <f t="shared" si="111"/>
        <v>3.5259999999997227</v>
      </c>
      <c r="B3528">
        <f>'VCR Graph'!$C$3/'background data'!A3528</f>
        <v>0.56721497447537073</v>
      </c>
      <c r="C3528" t="str">
        <f>IF(AND(A3528&gt;('VCR Graph'!$C$12/'VCR Graph'!$C$14),A3528&lt;('VCR Graph'!$C$13/'VCR Graph'!$C$14)),42,"")</f>
        <v/>
      </c>
      <c r="D3528" s="2">
        <f t="shared" si="112"/>
        <v>0</v>
      </c>
      <c r="E3528" s="3" t="str">
        <f>IF(A3528&lt;=('VCR Graph'!$C$12/'VCR Graph'!$C$14),'VCR Graph'!$C$15,"")</f>
        <v/>
      </c>
      <c r="F3528" s="3" t="str">
        <f>IF(A3528&lt;=('VCR Graph'!$C$13/'VCR Graph'!$C$14),'VCR Graph'!$C$16,"")</f>
        <v/>
      </c>
      <c r="G3528">
        <v>0</v>
      </c>
    </row>
    <row r="3529" spans="1:7" x14ac:dyDescent="0.2">
      <c r="A3529" s="2">
        <f t="shared" si="111"/>
        <v>3.5269999999997226</v>
      </c>
      <c r="B3529">
        <f>'VCR Graph'!$C$3/'background data'!A3529</f>
        <v>0.5670541536717203</v>
      </c>
      <c r="C3529" t="str">
        <f>IF(AND(A3529&gt;('VCR Graph'!$C$12/'VCR Graph'!$C$14),A3529&lt;('VCR Graph'!$C$13/'VCR Graph'!$C$14)),42,"")</f>
        <v/>
      </c>
      <c r="D3529" s="2">
        <f t="shared" si="112"/>
        <v>0</v>
      </c>
      <c r="E3529" s="3" t="str">
        <f>IF(A3529&lt;=('VCR Graph'!$C$12/'VCR Graph'!$C$14),'VCR Graph'!$C$15,"")</f>
        <v/>
      </c>
      <c r="F3529" s="3" t="str">
        <f>IF(A3529&lt;=('VCR Graph'!$C$13/'VCR Graph'!$C$14),'VCR Graph'!$C$16,"")</f>
        <v/>
      </c>
      <c r="G3529">
        <v>0</v>
      </c>
    </row>
    <row r="3530" spans="1:7" x14ac:dyDescent="0.2">
      <c r="A3530" s="2">
        <f t="shared" si="111"/>
        <v>3.5279999999997225</v>
      </c>
      <c r="B3530">
        <f>'VCR Graph'!$C$3/'background data'!A3530</f>
        <v>0.56689342403632581</v>
      </c>
      <c r="C3530" t="str">
        <f>IF(AND(A3530&gt;('VCR Graph'!$C$12/'VCR Graph'!$C$14),A3530&lt;('VCR Graph'!$C$13/'VCR Graph'!$C$14)),42,"")</f>
        <v/>
      </c>
      <c r="D3530" s="2">
        <f t="shared" si="112"/>
        <v>0</v>
      </c>
      <c r="E3530" s="3" t="str">
        <f>IF(A3530&lt;=('VCR Graph'!$C$12/'VCR Graph'!$C$14),'VCR Graph'!$C$15,"")</f>
        <v/>
      </c>
      <c r="F3530" s="3" t="str">
        <f>IF(A3530&lt;=('VCR Graph'!$C$13/'VCR Graph'!$C$14),'VCR Graph'!$C$16,"")</f>
        <v/>
      </c>
      <c r="G3530">
        <v>0</v>
      </c>
    </row>
    <row r="3531" spans="1:7" x14ac:dyDescent="0.2">
      <c r="A3531" s="2">
        <f t="shared" si="111"/>
        <v>3.5289999999997224</v>
      </c>
      <c r="B3531">
        <f>'VCR Graph'!$C$3/'background data'!A3531</f>
        <v>0.56673278549168526</v>
      </c>
      <c r="C3531" t="str">
        <f>IF(AND(A3531&gt;('VCR Graph'!$C$12/'VCR Graph'!$C$14),A3531&lt;('VCR Graph'!$C$13/'VCR Graph'!$C$14)),42,"")</f>
        <v/>
      </c>
      <c r="D3531" s="2">
        <f t="shared" si="112"/>
        <v>0</v>
      </c>
      <c r="E3531" s="3" t="str">
        <f>IF(A3531&lt;=('VCR Graph'!$C$12/'VCR Graph'!$C$14),'VCR Graph'!$C$15,"")</f>
        <v/>
      </c>
      <c r="F3531" s="3" t="str">
        <f>IF(A3531&lt;=('VCR Graph'!$C$13/'VCR Graph'!$C$14),'VCR Graph'!$C$16,"")</f>
        <v/>
      </c>
      <c r="G3531">
        <v>0</v>
      </c>
    </row>
    <row r="3532" spans="1:7" x14ac:dyDescent="0.2">
      <c r="A3532" s="2">
        <f t="shared" si="111"/>
        <v>3.5299999999997222</v>
      </c>
      <c r="B3532">
        <f>'VCR Graph'!$C$3/'background data'!A3532</f>
        <v>0.56657223796038447</v>
      </c>
      <c r="C3532" t="str">
        <f>IF(AND(A3532&gt;('VCR Graph'!$C$12/'VCR Graph'!$C$14),A3532&lt;('VCR Graph'!$C$13/'VCR Graph'!$C$14)),42,"")</f>
        <v/>
      </c>
      <c r="D3532" s="2">
        <f t="shared" si="112"/>
        <v>0</v>
      </c>
      <c r="E3532" s="3" t="str">
        <f>IF(A3532&lt;=('VCR Graph'!$C$12/'VCR Graph'!$C$14),'VCR Graph'!$C$15,"")</f>
        <v/>
      </c>
      <c r="F3532" s="3" t="str">
        <f>IF(A3532&lt;=('VCR Graph'!$C$13/'VCR Graph'!$C$14),'VCR Graph'!$C$16,"")</f>
        <v/>
      </c>
      <c r="G3532">
        <v>0</v>
      </c>
    </row>
    <row r="3533" spans="1:7" x14ac:dyDescent="0.2">
      <c r="A3533" s="2">
        <f t="shared" si="111"/>
        <v>3.5309999999997221</v>
      </c>
      <c r="B3533">
        <f>'VCR Graph'!$C$3/'background data'!A3533</f>
        <v>0.56641178136509696</v>
      </c>
      <c r="C3533" t="str">
        <f>IF(AND(A3533&gt;('VCR Graph'!$C$12/'VCR Graph'!$C$14),A3533&lt;('VCR Graph'!$C$13/'VCR Graph'!$C$14)),42,"")</f>
        <v/>
      </c>
      <c r="D3533" s="2">
        <f t="shared" si="112"/>
        <v>0</v>
      </c>
      <c r="E3533" s="3" t="str">
        <f>IF(A3533&lt;=('VCR Graph'!$C$12/'VCR Graph'!$C$14),'VCR Graph'!$C$15,"")</f>
        <v/>
      </c>
      <c r="F3533" s="3" t="str">
        <f>IF(A3533&lt;=('VCR Graph'!$C$13/'VCR Graph'!$C$14),'VCR Graph'!$C$16,"")</f>
        <v/>
      </c>
      <c r="G3533">
        <v>0</v>
      </c>
    </row>
    <row r="3534" spans="1:7" x14ac:dyDescent="0.2">
      <c r="A3534" s="2">
        <f t="shared" si="111"/>
        <v>3.531999999999722</v>
      </c>
      <c r="B3534">
        <f>'VCR Graph'!$C$3/'background data'!A3534</f>
        <v>0.56625141562858361</v>
      </c>
      <c r="C3534" t="str">
        <f>IF(AND(A3534&gt;('VCR Graph'!$C$12/'VCR Graph'!$C$14),A3534&lt;('VCR Graph'!$C$13/'VCR Graph'!$C$14)),42,"")</f>
        <v/>
      </c>
      <c r="D3534" s="2">
        <f t="shared" si="112"/>
        <v>0</v>
      </c>
      <c r="E3534" s="3" t="str">
        <f>IF(A3534&lt;=('VCR Graph'!$C$12/'VCR Graph'!$C$14),'VCR Graph'!$C$15,"")</f>
        <v/>
      </c>
      <c r="F3534" s="3" t="str">
        <f>IF(A3534&lt;=('VCR Graph'!$C$13/'VCR Graph'!$C$14),'VCR Graph'!$C$16,"")</f>
        <v/>
      </c>
      <c r="G3534">
        <v>0</v>
      </c>
    </row>
    <row r="3535" spans="1:7" x14ac:dyDescent="0.2">
      <c r="A3535" s="2">
        <f t="shared" si="111"/>
        <v>3.5329999999997219</v>
      </c>
      <c r="B3535">
        <f>'VCR Graph'!$C$3/'background data'!A3535</f>
        <v>0.56609114067369304</v>
      </c>
      <c r="C3535" t="str">
        <f>IF(AND(A3535&gt;('VCR Graph'!$C$12/'VCR Graph'!$C$14),A3535&lt;('VCR Graph'!$C$13/'VCR Graph'!$C$14)),42,"")</f>
        <v/>
      </c>
      <c r="D3535" s="2">
        <f t="shared" si="112"/>
        <v>0</v>
      </c>
      <c r="E3535" s="3" t="str">
        <f>IF(A3535&lt;=('VCR Graph'!$C$12/'VCR Graph'!$C$14),'VCR Graph'!$C$15,"")</f>
        <v/>
      </c>
      <c r="F3535" s="3" t="str">
        <f>IF(A3535&lt;=('VCR Graph'!$C$13/'VCR Graph'!$C$14),'VCR Graph'!$C$16,"")</f>
        <v/>
      </c>
      <c r="G3535">
        <v>0</v>
      </c>
    </row>
    <row r="3536" spans="1:7" x14ac:dyDescent="0.2">
      <c r="A3536" s="2">
        <f t="shared" si="111"/>
        <v>3.5339999999997218</v>
      </c>
      <c r="B3536">
        <f>'VCR Graph'!$C$3/'background data'!A3536</f>
        <v>0.56593095642336089</v>
      </c>
      <c r="C3536" t="str">
        <f>IF(AND(A3536&gt;('VCR Graph'!$C$12/'VCR Graph'!$C$14),A3536&lt;('VCR Graph'!$C$13/'VCR Graph'!$C$14)),42,"")</f>
        <v/>
      </c>
      <c r="D3536" s="2">
        <f t="shared" si="112"/>
        <v>0</v>
      </c>
      <c r="E3536" s="3" t="str">
        <f>IF(A3536&lt;=('VCR Graph'!$C$12/'VCR Graph'!$C$14),'VCR Graph'!$C$15,"")</f>
        <v/>
      </c>
      <c r="F3536" s="3" t="str">
        <f>IF(A3536&lt;=('VCR Graph'!$C$13/'VCR Graph'!$C$14),'VCR Graph'!$C$16,"")</f>
        <v/>
      </c>
      <c r="G3536">
        <v>0</v>
      </c>
    </row>
    <row r="3537" spans="1:7" x14ac:dyDescent="0.2">
      <c r="A3537" s="2">
        <f t="shared" si="111"/>
        <v>3.5349999999997217</v>
      </c>
      <c r="B3537">
        <f>'VCR Graph'!$C$3/'background data'!A3537</f>
        <v>0.56577086280061029</v>
      </c>
      <c r="C3537" t="str">
        <f>IF(AND(A3537&gt;('VCR Graph'!$C$12/'VCR Graph'!$C$14),A3537&lt;('VCR Graph'!$C$13/'VCR Graph'!$C$14)),42,"")</f>
        <v/>
      </c>
      <c r="D3537" s="2">
        <f t="shared" si="112"/>
        <v>0</v>
      </c>
      <c r="E3537" s="3" t="str">
        <f>IF(A3537&lt;=('VCR Graph'!$C$12/'VCR Graph'!$C$14),'VCR Graph'!$C$15,"")</f>
        <v/>
      </c>
      <c r="F3537" s="3" t="str">
        <f>IF(A3537&lt;=('VCR Graph'!$C$13/'VCR Graph'!$C$14),'VCR Graph'!$C$16,"")</f>
        <v/>
      </c>
      <c r="G3537">
        <v>0</v>
      </c>
    </row>
    <row r="3538" spans="1:7" x14ac:dyDescent="0.2">
      <c r="A3538" s="2">
        <f t="shared" si="111"/>
        <v>3.5359999999997216</v>
      </c>
      <c r="B3538">
        <f>'VCR Graph'!$C$3/'background data'!A3538</f>
        <v>0.5656108597285513</v>
      </c>
      <c r="C3538" t="str">
        <f>IF(AND(A3538&gt;('VCR Graph'!$C$12/'VCR Graph'!$C$14),A3538&lt;('VCR Graph'!$C$13/'VCR Graph'!$C$14)),42,"")</f>
        <v/>
      </c>
      <c r="D3538" s="2">
        <f t="shared" si="112"/>
        <v>0</v>
      </c>
      <c r="E3538" s="3" t="str">
        <f>IF(A3538&lt;=('VCR Graph'!$C$12/'VCR Graph'!$C$14),'VCR Graph'!$C$15,"")</f>
        <v/>
      </c>
      <c r="F3538" s="3" t="str">
        <f>IF(A3538&lt;=('VCR Graph'!$C$13/'VCR Graph'!$C$14),'VCR Graph'!$C$16,"")</f>
        <v/>
      </c>
      <c r="G3538">
        <v>0</v>
      </c>
    </row>
    <row r="3539" spans="1:7" x14ac:dyDescent="0.2">
      <c r="A3539" s="2">
        <f t="shared" ref="A3539:A3602" si="113">A3538+0.001</f>
        <v>3.5369999999997215</v>
      </c>
      <c r="B3539">
        <f>'VCR Graph'!$C$3/'background data'!A3539</f>
        <v>0.56545094713038102</v>
      </c>
      <c r="C3539" t="str">
        <f>IF(AND(A3539&gt;('VCR Graph'!$C$12/'VCR Graph'!$C$14),A3539&lt;('VCR Graph'!$C$13/'VCR Graph'!$C$14)),42,"")</f>
        <v/>
      </c>
      <c r="D3539" s="2">
        <f t="shared" si="112"/>
        <v>0</v>
      </c>
      <c r="E3539" s="3" t="str">
        <f>IF(A3539&lt;=('VCR Graph'!$C$12/'VCR Graph'!$C$14),'VCR Graph'!$C$15,"")</f>
        <v/>
      </c>
      <c r="F3539" s="3" t="str">
        <f>IF(A3539&lt;=('VCR Graph'!$C$13/'VCR Graph'!$C$14),'VCR Graph'!$C$16,"")</f>
        <v/>
      </c>
      <c r="G3539">
        <v>0</v>
      </c>
    </row>
    <row r="3540" spans="1:7" x14ac:dyDescent="0.2">
      <c r="A3540" s="2">
        <f t="shared" si="113"/>
        <v>3.5379999999997214</v>
      </c>
      <c r="B3540">
        <f>'VCR Graph'!$C$3/'background data'!A3540</f>
        <v>0.56529112492938316</v>
      </c>
      <c r="C3540" t="str">
        <f>IF(AND(A3540&gt;('VCR Graph'!$C$12/'VCR Graph'!$C$14),A3540&lt;('VCR Graph'!$C$13/'VCR Graph'!$C$14)),42,"")</f>
        <v/>
      </c>
      <c r="D3540" s="2">
        <f t="shared" si="112"/>
        <v>0</v>
      </c>
      <c r="E3540" s="3" t="str">
        <f>IF(A3540&lt;=('VCR Graph'!$C$12/'VCR Graph'!$C$14),'VCR Graph'!$C$15,"")</f>
        <v/>
      </c>
      <c r="F3540" s="3" t="str">
        <f>IF(A3540&lt;=('VCR Graph'!$C$13/'VCR Graph'!$C$14),'VCR Graph'!$C$16,"")</f>
        <v/>
      </c>
      <c r="G3540">
        <v>0</v>
      </c>
    </row>
    <row r="3541" spans="1:7" x14ac:dyDescent="0.2">
      <c r="A3541" s="2">
        <f t="shared" si="113"/>
        <v>3.5389999999997213</v>
      </c>
      <c r="B3541">
        <f>'VCR Graph'!$C$3/'background data'!A3541</f>
        <v>0.56513139304892834</v>
      </c>
      <c r="C3541" t="str">
        <f>IF(AND(A3541&gt;('VCR Graph'!$C$12/'VCR Graph'!$C$14),A3541&lt;('VCR Graph'!$C$13/'VCR Graph'!$C$14)),42,"")</f>
        <v/>
      </c>
      <c r="D3541" s="2">
        <f t="shared" si="112"/>
        <v>0</v>
      </c>
      <c r="E3541" s="3" t="str">
        <f>IF(A3541&lt;=('VCR Graph'!$C$12/'VCR Graph'!$C$14),'VCR Graph'!$C$15,"")</f>
        <v/>
      </c>
      <c r="F3541" s="3" t="str">
        <f>IF(A3541&lt;=('VCR Graph'!$C$13/'VCR Graph'!$C$14),'VCR Graph'!$C$16,"")</f>
        <v/>
      </c>
      <c r="G3541">
        <v>0</v>
      </c>
    </row>
    <row r="3542" spans="1:7" x14ac:dyDescent="0.2">
      <c r="A3542" s="2">
        <f t="shared" si="113"/>
        <v>3.5399999999997211</v>
      </c>
      <c r="B3542">
        <f>'VCR Graph'!$C$3/'background data'!A3542</f>
        <v>0.56497175141247391</v>
      </c>
      <c r="C3542" t="str">
        <f>IF(AND(A3542&gt;('VCR Graph'!$C$12/'VCR Graph'!$C$14),A3542&lt;('VCR Graph'!$C$13/'VCR Graph'!$C$14)),42,"")</f>
        <v/>
      </c>
      <c r="D3542" s="2">
        <f t="shared" si="112"/>
        <v>0</v>
      </c>
      <c r="E3542" s="3" t="str">
        <f>IF(A3542&lt;=('VCR Graph'!$C$12/'VCR Graph'!$C$14),'VCR Graph'!$C$15,"")</f>
        <v/>
      </c>
      <c r="F3542" s="3" t="str">
        <f>IF(A3542&lt;=('VCR Graph'!$C$13/'VCR Graph'!$C$14),'VCR Graph'!$C$16,"")</f>
        <v/>
      </c>
      <c r="G3542">
        <v>0</v>
      </c>
    </row>
    <row r="3543" spans="1:7" x14ac:dyDescent="0.2">
      <c r="A3543" s="2">
        <f t="shared" si="113"/>
        <v>3.540999999999721</v>
      </c>
      <c r="B3543">
        <f>'VCR Graph'!$C$3/'background data'!A3543</f>
        <v>0.56481219994356324</v>
      </c>
      <c r="C3543" t="str">
        <f>IF(AND(A3543&gt;('VCR Graph'!$C$12/'VCR Graph'!$C$14),A3543&lt;('VCR Graph'!$C$13/'VCR Graph'!$C$14)),42,"")</f>
        <v/>
      </c>
      <c r="D3543" s="2">
        <f t="shared" si="112"/>
        <v>0</v>
      </c>
      <c r="E3543" s="3" t="str">
        <f>IF(A3543&lt;=('VCR Graph'!$C$12/'VCR Graph'!$C$14),'VCR Graph'!$C$15,"")</f>
        <v/>
      </c>
      <c r="F3543" s="3" t="str">
        <f>IF(A3543&lt;=('VCR Graph'!$C$13/'VCR Graph'!$C$14),'VCR Graph'!$C$16,"")</f>
        <v/>
      </c>
      <c r="G3543">
        <v>0</v>
      </c>
    </row>
    <row r="3544" spans="1:7" x14ac:dyDescent="0.2">
      <c r="A3544" s="2">
        <f t="shared" si="113"/>
        <v>3.5419999999997209</v>
      </c>
      <c r="B3544">
        <f>'VCR Graph'!$C$3/'background data'!A3544</f>
        <v>0.56465273856582654</v>
      </c>
      <c r="C3544" t="str">
        <f>IF(AND(A3544&gt;('VCR Graph'!$C$12/'VCR Graph'!$C$14),A3544&lt;('VCR Graph'!$C$13/'VCR Graph'!$C$14)),42,"")</f>
        <v/>
      </c>
      <c r="D3544" s="2">
        <f t="shared" si="112"/>
        <v>0</v>
      </c>
      <c r="E3544" s="3" t="str">
        <f>IF(A3544&lt;=('VCR Graph'!$C$12/'VCR Graph'!$C$14),'VCR Graph'!$C$15,"")</f>
        <v/>
      </c>
      <c r="F3544" s="3" t="str">
        <f>IF(A3544&lt;=('VCR Graph'!$C$13/'VCR Graph'!$C$14),'VCR Graph'!$C$16,"")</f>
        <v/>
      </c>
      <c r="G3544">
        <v>0</v>
      </c>
    </row>
    <row r="3545" spans="1:7" x14ac:dyDescent="0.2">
      <c r="A3545" s="2">
        <f t="shared" si="113"/>
        <v>3.5429999999997208</v>
      </c>
      <c r="B3545">
        <f>'VCR Graph'!$C$3/'background data'!A3545</f>
        <v>0.56449336720297982</v>
      </c>
      <c r="C3545" t="str">
        <f>IF(AND(A3545&gt;('VCR Graph'!$C$12/'VCR Graph'!$C$14),A3545&lt;('VCR Graph'!$C$13/'VCR Graph'!$C$14)),42,"")</f>
        <v/>
      </c>
      <c r="D3545" s="2">
        <f t="shared" si="112"/>
        <v>0</v>
      </c>
      <c r="E3545" s="3" t="str">
        <f>IF(A3545&lt;=('VCR Graph'!$C$12/'VCR Graph'!$C$14),'VCR Graph'!$C$15,"")</f>
        <v/>
      </c>
      <c r="F3545" s="3" t="str">
        <f>IF(A3545&lt;=('VCR Graph'!$C$13/'VCR Graph'!$C$14),'VCR Graph'!$C$16,"")</f>
        <v/>
      </c>
      <c r="G3545">
        <v>0</v>
      </c>
    </row>
    <row r="3546" spans="1:7" x14ac:dyDescent="0.2">
      <c r="A3546" s="2">
        <f t="shared" si="113"/>
        <v>3.5439999999997207</v>
      </c>
      <c r="B3546">
        <f>'VCR Graph'!$C$3/'background data'!A3546</f>
        <v>0.56433408577882549</v>
      </c>
      <c r="C3546" t="str">
        <f>IF(AND(A3546&gt;('VCR Graph'!$C$12/'VCR Graph'!$C$14),A3546&lt;('VCR Graph'!$C$13/'VCR Graph'!$C$14)),42,"")</f>
        <v/>
      </c>
      <c r="D3546" s="2">
        <f t="shared" si="112"/>
        <v>0</v>
      </c>
      <c r="E3546" s="3" t="str">
        <f>IF(A3546&lt;=('VCR Graph'!$C$12/'VCR Graph'!$C$14),'VCR Graph'!$C$15,"")</f>
        <v/>
      </c>
      <c r="F3546" s="3" t="str">
        <f>IF(A3546&lt;=('VCR Graph'!$C$13/'VCR Graph'!$C$14),'VCR Graph'!$C$16,"")</f>
        <v/>
      </c>
      <c r="G3546">
        <v>0</v>
      </c>
    </row>
    <row r="3547" spans="1:7" x14ac:dyDescent="0.2">
      <c r="A3547" s="2">
        <f t="shared" si="113"/>
        <v>3.5449999999997206</v>
      </c>
      <c r="B3547">
        <f>'VCR Graph'!$C$3/'background data'!A3547</f>
        <v>0.56417489421725175</v>
      </c>
      <c r="C3547" t="str">
        <f>IF(AND(A3547&gt;('VCR Graph'!$C$12/'VCR Graph'!$C$14),A3547&lt;('VCR Graph'!$C$13/'VCR Graph'!$C$14)),42,"")</f>
        <v/>
      </c>
      <c r="D3547" s="2">
        <f t="shared" si="112"/>
        <v>0</v>
      </c>
      <c r="E3547" s="3" t="str">
        <f>IF(A3547&lt;=('VCR Graph'!$C$12/'VCR Graph'!$C$14),'VCR Graph'!$C$15,"")</f>
        <v/>
      </c>
      <c r="F3547" s="3" t="str">
        <f>IF(A3547&lt;=('VCR Graph'!$C$13/'VCR Graph'!$C$14),'VCR Graph'!$C$16,"")</f>
        <v/>
      </c>
      <c r="G3547">
        <v>0</v>
      </c>
    </row>
    <row r="3548" spans="1:7" x14ac:dyDescent="0.2">
      <c r="A3548" s="2">
        <f t="shared" si="113"/>
        <v>3.5459999999997205</v>
      </c>
      <c r="B3548">
        <f>'VCR Graph'!$C$3/'background data'!A3548</f>
        <v>0.56401579244223288</v>
      </c>
      <c r="C3548" t="str">
        <f>IF(AND(A3548&gt;('VCR Graph'!$C$12/'VCR Graph'!$C$14),A3548&lt;('VCR Graph'!$C$13/'VCR Graph'!$C$14)),42,"")</f>
        <v/>
      </c>
      <c r="D3548" s="2">
        <f t="shared" si="112"/>
        <v>0</v>
      </c>
      <c r="E3548" s="3" t="str">
        <f>IF(A3548&lt;=('VCR Graph'!$C$12/'VCR Graph'!$C$14),'VCR Graph'!$C$15,"")</f>
        <v/>
      </c>
      <c r="F3548" s="3" t="str">
        <f>IF(A3548&lt;=('VCR Graph'!$C$13/'VCR Graph'!$C$14),'VCR Graph'!$C$16,"")</f>
        <v/>
      </c>
      <c r="G3548">
        <v>0</v>
      </c>
    </row>
    <row r="3549" spans="1:7" x14ac:dyDescent="0.2">
      <c r="A3549" s="2">
        <f t="shared" si="113"/>
        <v>3.5469999999997204</v>
      </c>
      <c r="B3549">
        <f>'VCR Graph'!$C$3/'background data'!A3549</f>
        <v>0.56385678037782849</v>
      </c>
      <c r="C3549" t="str">
        <f>IF(AND(A3549&gt;('VCR Graph'!$C$12/'VCR Graph'!$C$14),A3549&lt;('VCR Graph'!$C$13/'VCR Graph'!$C$14)),42,"")</f>
        <v/>
      </c>
      <c r="D3549" s="2">
        <f t="shared" si="112"/>
        <v>0</v>
      </c>
      <c r="E3549" s="3" t="str">
        <f>IF(A3549&lt;=('VCR Graph'!$C$12/'VCR Graph'!$C$14),'VCR Graph'!$C$15,"")</f>
        <v/>
      </c>
      <c r="F3549" s="3" t="str">
        <f>IF(A3549&lt;=('VCR Graph'!$C$13/'VCR Graph'!$C$14),'VCR Graph'!$C$16,"")</f>
        <v/>
      </c>
      <c r="G3549">
        <v>0</v>
      </c>
    </row>
    <row r="3550" spans="1:7" x14ac:dyDescent="0.2">
      <c r="A3550" s="2">
        <f t="shared" si="113"/>
        <v>3.5479999999997203</v>
      </c>
      <c r="B3550">
        <f>'VCR Graph'!$C$3/'background data'!A3550</f>
        <v>0.56369785794818428</v>
      </c>
      <c r="C3550" t="str">
        <f>IF(AND(A3550&gt;('VCR Graph'!$C$12/'VCR Graph'!$C$14),A3550&lt;('VCR Graph'!$C$13/'VCR Graph'!$C$14)),42,"")</f>
        <v/>
      </c>
      <c r="D3550" s="2">
        <f t="shared" si="112"/>
        <v>0</v>
      </c>
      <c r="E3550" s="3" t="str">
        <f>IF(A3550&lt;=('VCR Graph'!$C$12/'VCR Graph'!$C$14),'VCR Graph'!$C$15,"")</f>
        <v/>
      </c>
      <c r="F3550" s="3" t="str">
        <f>IF(A3550&lt;=('VCR Graph'!$C$13/'VCR Graph'!$C$14),'VCR Graph'!$C$16,"")</f>
        <v/>
      </c>
      <c r="G3550">
        <v>0</v>
      </c>
    </row>
    <row r="3551" spans="1:7" x14ac:dyDescent="0.2">
      <c r="A3551" s="2">
        <f t="shared" si="113"/>
        <v>3.5489999999997202</v>
      </c>
      <c r="B3551">
        <f>'VCR Graph'!$C$3/'background data'!A3551</f>
        <v>0.56353902507753106</v>
      </c>
      <c r="C3551" t="str">
        <f>IF(AND(A3551&gt;('VCR Graph'!$C$12/'VCR Graph'!$C$14),A3551&lt;('VCR Graph'!$C$13/'VCR Graph'!$C$14)),42,"")</f>
        <v/>
      </c>
      <c r="D3551" s="2">
        <f t="shared" si="112"/>
        <v>0</v>
      </c>
      <c r="E3551" s="3" t="str">
        <f>IF(A3551&lt;=('VCR Graph'!$C$12/'VCR Graph'!$C$14),'VCR Graph'!$C$15,"")</f>
        <v/>
      </c>
      <c r="F3551" s="3" t="str">
        <f>IF(A3551&lt;=('VCR Graph'!$C$13/'VCR Graph'!$C$14),'VCR Graph'!$C$16,"")</f>
        <v/>
      </c>
      <c r="G3551">
        <v>0</v>
      </c>
    </row>
    <row r="3552" spans="1:7" x14ac:dyDescent="0.2">
      <c r="A3552" s="2">
        <f t="shared" si="113"/>
        <v>3.54999999999972</v>
      </c>
      <c r="B3552">
        <f>'VCR Graph'!$C$3/'background data'!A3552</f>
        <v>0.56338028169018528</v>
      </c>
      <c r="C3552" t="str">
        <f>IF(AND(A3552&gt;('VCR Graph'!$C$12/'VCR Graph'!$C$14),A3552&lt;('VCR Graph'!$C$13/'VCR Graph'!$C$14)),42,"")</f>
        <v/>
      </c>
      <c r="D3552" s="2">
        <f t="shared" si="112"/>
        <v>0</v>
      </c>
      <c r="E3552" s="3" t="str">
        <f>IF(A3552&lt;=('VCR Graph'!$C$12/'VCR Graph'!$C$14),'VCR Graph'!$C$15,"")</f>
        <v/>
      </c>
      <c r="F3552" s="3" t="str">
        <f>IF(A3552&lt;=('VCR Graph'!$C$13/'VCR Graph'!$C$14),'VCR Graph'!$C$16,"")</f>
        <v/>
      </c>
      <c r="G3552">
        <v>0</v>
      </c>
    </row>
    <row r="3553" spans="1:7" x14ac:dyDescent="0.2">
      <c r="A3553" s="2">
        <f t="shared" si="113"/>
        <v>3.5509999999997199</v>
      </c>
      <c r="B3553">
        <f>'VCR Graph'!$C$3/'background data'!A3553</f>
        <v>0.56322162771054851</v>
      </c>
      <c r="C3553" t="str">
        <f>IF(AND(A3553&gt;('VCR Graph'!$C$12/'VCR Graph'!$C$14),A3553&lt;('VCR Graph'!$C$13/'VCR Graph'!$C$14)),42,"")</f>
        <v/>
      </c>
      <c r="D3553" s="2">
        <f t="shared" si="112"/>
        <v>0</v>
      </c>
      <c r="E3553" s="3" t="str">
        <f>IF(A3553&lt;=('VCR Graph'!$C$12/'VCR Graph'!$C$14),'VCR Graph'!$C$15,"")</f>
        <v/>
      </c>
      <c r="F3553" s="3" t="str">
        <f>IF(A3553&lt;=('VCR Graph'!$C$13/'VCR Graph'!$C$14),'VCR Graph'!$C$16,"")</f>
        <v/>
      </c>
      <c r="G3553">
        <v>0</v>
      </c>
    </row>
    <row r="3554" spans="1:7" x14ac:dyDescent="0.2">
      <c r="A3554" s="2">
        <f t="shared" si="113"/>
        <v>3.5519999999997198</v>
      </c>
      <c r="B3554">
        <f>'VCR Graph'!$C$3/'background data'!A3554</f>
        <v>0.56306306306310749</v>
      </c>
      <c r="C3554" t="str">
        <f>IF(AND(A3554&gt;('VCR Graph'!$C$12/'VCR Graph'!$C$14),A3554&lt;('VCR Graph'!$C$13/'VCR Graph'!$C$14)),42,"")</f>
        <v/>
      </c>
      <c r="D3554" s="2">
        <f t="shared" si="112"/>
        <v>0</v>
      </c>
      <c r="E3554" s="3" t="str">
        <f>IF(A3554&lt;=('VCR Graph'!$C$12/'VCR Graph'!$C$14),'VCR Graph'!$C$15,"")</f>
        <v/>
      </c>
      <c r="F3554" s="3" t="str">
        <f>IF(A3554&lt;=('VCR Graph'!$C$13/'VCR Graph'!$C$14),'VCR Graph'!$C$16,"")</f>
        <v/>
      </c>
      <c r="G3554">
        <v>0</v>
      </c>
    </row>
    <row r="3555" spans="1:7" x14ac:dyDescent="0.2">
      <c r="A3555" s="2">
        <f t="shared" si="113"/>
        <v>3.5529999999997197</v>
      </c>
      <c r="B3555">
        <f>'VCR Graph'!$C$3/'background data'!A3555</f>
        <v>0.5629045876724339</v>
      </c>
      <c r="C3555" t="str">
        <f>IF(AND(A3555&gt;('VCR Graph'!$C$12/'VCR Graph'!$C$14),A3555&lt;('VCR Graph'!$C$13/'VCR Graph'!$C$14)),42,"")</f>
        <v/>
      </c>
      <c r="D3555" s="2">
        <f t="shared" si="112"/>
        <v>0</v>
      </c>
      <c r="E3555" s="3" t="str">
        <f>IF(A3555&lt;=('VCR Graph'!$C$12/'VCR Graph'!$C$14),'VCR Graph'!$C$15,"")</f>
        <v/>
      </c>
      <c r="F3555" s="3" t="str">
        <f>IF(A3555&lt;=('VCR Graph'!$C$13/'VCR Graph'!$C$14),'VCR Graph'!$C$16,"")</f>
        <v/>
      </c>
      <c r="G3555">
        <v>0</v>
      </c>
    </row>
    <row r="3556" spans="1:7" x14ac:dyDescent="0.2">
      <c r="A3556" s="2">
        <f t="shared" si="113"/>
        <v>3.5539999999997196</v>
      </c>
      <c r="B3556">
        <f>'VCR Graph'!$C$3/'background data'!A3556</f>
        <v>0.56274620146318455</v>
      </c>
      <c r="C3556" t="str">
        <f>IF(AND(A3556&gt;('VCR Graph'!$C$12/'VCR Graph'!$C$14),A3556&lt;('VCR Graph'!$C$13/'VCR Graph'!$C$14)),42,"")</f>
        <v/>
      </c>
      <c r="D3556" s="2">
        <f t="shared" si="112"/>
        <v>0</v>
      </c>
      <c r="E3556" s="3" t="str">
        <f>IF(A3556&lt;=('VCR Graph'!$C$12/'VCR Graph'!$C$14),'VCR Graph'!$C$15,"")</f>
        <v/>
      </c>
      <c r="F3556" s="3" t="str">
        <f>IF(A3556&lt;=('VCR Graph'!$C$13/'VCR Graph'!$C$14),'VCR Graph'!$C$16,"")</f>
        <v/>
      </c>
      <c r="G3556">
        <v>0</v>
      </c>
    </row>
    <row r="3557" spans="1:7" x14ac:dyDescent="0.2">
      <c r="A3557" s="2">
        <f t="shared" si="113"/>
        <v>3.5549999999997195</v>
      </c>
      <c r="B3557">
        <f>'VCR Graph'!$C$3/'background data'!A3557</f>
        <v>0.56258790436010064</v>
      </c>
      <c r="C3557" t="str">
        <f>IF(AND(A3557&gt;('VCR Graph'!$C$12/'VCR Graph'!$C$14),A3557&lt;('VCR Graph'!$C$13/'VCR Graph'!$C$14)),42,"")</f>
        <v/>
      </c>
      <c r="D3557" s="2">
        <f t="shared" si="112"/>
        <v>0</v>
      </c>
      <c r="E3557" s="3" t="str">
        <f>IF(A3557&lt;=('VCR Graph'!$C$12/'VCR Graph'!$C$14),'VCR Graph'!$C$15,"")</f>
        <v/>
      </c>
      <c r="F3557" s="3" t="str">
        <f>IF(A3557&lt;=('VCR Graph'!$C$13/'VCR Graph'!$C$14),'VCR Graph'!$C$16,"")</f>
        <v/>
      </c>
      <c r="G3557">
        <v>0</v>
      </c>
    </row>
    <row r="3558" spans="1:7" x14ac:dyDescent="0.2">
      <c r="A3558" s="2">
        <f t="shared" si="113"/>
        <v>3.5559999999997194</v>
      </c>
      <c r="B3558">
        <f>'VCR Graph'!$C$3/'background data'!A3558</f>
        <v>0.56242969628800843</v>
      </c>
      <c r="C3558" t="str">
        <f>IF(AND(A3558&gt;('VCR Graph'!$C$12/'VCR Graph'!$C$14),A3558&lt;('VCR Graph'!$C$13/'VCR Graph'!$C$14)),42,"")</f>
        <v/>
      </c>
      <c r="D3558" s="2">
        <f t="shared" si="112"/>
        <v>0</v>
      </c>
      <c r="E3558" s="3" t="str">
        <f>IF(A3558&lt;=('VCR Graph'!$C$12/'VCR Graph'!$C$14),'VCR Graph'!$C$15,"")</f>
        <v/>
      </c>
      <c r="F3558" s="3" t="str">
        <f>IF(A3558&lt;=('VCR Graph'!$C$13/'VCR Graph'!$C$14),'VCR Graph'!$C$16,"")</f>
        <v/>
      </c>
      <c r="G3558">
        <v>0</v>
      </c>
    </row>
    <row r="3559" spans="1:7" x14ac:dyDescent="0.2">
      <c r="A3559" s="2">
        <f t="shared" si="113"/>
        <v>3.5569999999997193</v>
      </c>
      <c r="B3559">
        <f>'VCR Graph'!$C$3/'background data'!A3559</f>
        <v>0.5622715771718183</v>
      </c>
      <c r="C3559" t="str">
        <f>IF(AND(A3559&gt;('VCR Graph'!$C$12/'VCR Graph'!$C$14),A3559&lt;('VCR Graph'!$C$13/'VCR Graph'!$C$14)),42,"")</f>
        <v/>
      </c>
      <c r="D3559" s="2">
        <f t="shared" si="112"/>
        <v>0</v>
      </c>
      <c r="E3559" s="3" t="str">
        <f>IF(A3559&lt;=('VCR Graph'!$C$12/'VCR Graph'!$C$14),'VCR Graph'!$C$15,"")</f>
        <v/>
      </c>
      <c r="F3559" s="3" t="str">
        <f>IF(A3559&lt;=('VCR Graph'!$C$13/'VCR Graph'!$C$14),'VCR Graph'!$C$16,"")</f>
        <v/>
      </c>
      <c r="G3559">
        <v>0</v>
      </c>
    </row>
    <row r="3560" spans="1:7" x14ac:dyDescent="0.2">
      <c r="A3560" s="2">
        <f t="shared" si="113"/>
        <v>3.5579999999997192</v>
      </c>
      <c r="B3560">
        <f>'VCR Graph'!$C$3/'background data'!A3560</f>
        <v>0.56211354693652549</v>
      </c>
      <c r="C3560" t="str">
        <f>IF(AND(A3560&gt;('VCR Graph'!$C$12/'VCR Graph'!$C$14),A3560&lt;('VCR Graph'!$C$13/'VCR Graph'!$C$14)),42,"")</f>
        <v/>
      </c>
      <c r="D3560" s="2">
        <f t="shared" si="112"/>
        <v>0</v>
      </c>
      <c r="E3560" s="3" t="str">
        <f>IF(A3560&lt;=('VCR Graph'!$C$12/'VCR Graph'!$C$14),'VCR Graph'!$C$15,"")</f>
        <v/>
      </c>
      <c r="F3560" s="3" t="str">
        <f>IF(A3560&lt;=('VCR Graph'!$C$13/'VCR Graph'!$C$14),'VCR Graph'!$C$16,"")</f>
        <v/>
      </c>
      <c r="G3560">
        <v>0</v>
      </c>
    </row>
    <row r="3561" spans="1:7" x14ac:dyDescent="0.2">
      <c r="A3561" s="2">
        <f t="shared" si="113"/>
        <v>3.5589999999997191</v>
      </c>
      <c r="B3561">
        <f>'VCR Graph'!$C$3/'background data'!A3561</f>
        <v>0.56195560550720924</v>
      </c>
      <c r="C3561" t="str">
        <f>IF(AND(A3561&gt;('VCR Graph'!$C$12/'VCR Graph'!$C$14),A3561&lt;('VCR Graph'!$C$13/'VCR Graph'!$C$14)),42,"")</f>
        <v/>
      </c>
      <c r="D3561" s="2">
        <f t="shared" si="112"/>
        <v>0</v>
      </c>
      <c r="E3561" s="3" t="str">
        <f>IF(A3561&lt;=('VCR Graph'!$C$12/'VCR Graph'!$C$14),'VCR Graph'!$C$15,"")</f>
        <v/>
      </c>
      <c r="F3561" s="3" t="str">
        <f>IF(A3561&lt;=('VCR Graph'!$C$13/'VCR Graph'!$C$14),'VCR Graph'!$C$16,"")</f>
        <v/>
      </c>
      <c r="G3561">
        <v>0</v>
      </c>
    </row>
    <row r="3562" spans="1:7" x14ac:dyDescent="0.2">
      <c r="A3562" s="2">
        <f t="shared" si="113"/>
        <v>3.5599999999997189</v>
      </c>
      <c r="B3562">
        <f>'VCR Graph'!$C$3/'background data'!A3562</f>
        <v>0.5617977528090331</v>
      </c>
      <c r="C3562" t="str">
        <f>IF(AND(A3562&gt;('VCR Graph'!$C$12/'VCR Graph'!$C$14),A3562&lt;('VCR Graph'!$C$13/'VCR Graph'!$C$14)),42,"")</f>
        <v/>
      </c>
      <c r="D3562" s="2">
        <f t="shared" si="112"/>
        <v>0</v>
      </c>
      <c r="E3562" s="3" t="str">
        <f>IF(A3562&lt;=('VCR Graph'!$C$12/'VCR Graph'!$C$14),'VCR Graph'!$C$15,"")</f>
        <v/>
      </c>
      <c r="F3562" s="3" t="str">
        <f>IF(A3562&lt;=('VCR Graph'!$C$13/'VCR Graph'!$C$14),'VCR Graph'!$C$16,"")</f>
        <v/>
      </c>
      <c r="G3562">
        <v>0</v>
      </c>
    </row>
    <row r="3563" spans="1:7" x14ac:dyDescent="0.2">
      <c r="A3563" s="2">
        <f t="shared" si="113"/>
        <v>3.5609999999997188</v>
      </c>
      <c r="B3563">
        <f>'VCR Graph'!$C$3/'background data'!A3563</f>
        <v>0.56163998876724452</v>
      </c>
      <c r="C3563" t="str">
        <f>IF(AND(A3563&gt;('VCR Graph'!$C$12/'VCR Graph'!$C$14),A3563&lt;('VCR Graph'!$C$13/'VCR Graph'!$C$14)),42,"")</f>
        <v/>
      </c>
      <c r="D3563" s="2">
        <f t="shared" si="112"/>
        <v>0</v>
      </c>
      <c r="E3563" s="3" t="str">
        <f>IF(A3563&lt;=('VCR Graph'!$C$12/'VCR Graph'!$C$14),'VCR Graph'!$C$15,"")</f>
        <v/>
      </c>
      <c r="F3563" s="3" t="str">
        <f>IF(A3563&lt;=('VCR Graph'!$C$13/'VCR Graph'!$C$14),'VCR Graph'!$C$16,"")</f>
        <v/>
      </c>
      <c r="G3563">
        <v>0</v>
      </c>
    </row>
    <row r="3564" spans="1:7" x14ac:dyDescent="0.2">
      <c r="A3564" s="2">
        <f t="shared" si="113"/>
        <v>3.5619999999997187</v>
      </c>
      <c r="B3564">
        <f>'VCR Graph'!$C$3/'background data'!A3564</f>
        <v>0.56148231330717513</v>
      </c>
      <c r="C3564" t="str">
        <f>IF(AND(A3564&gt;('VCR Graph'!$C$12/'VCR Graph'!$C$14),A3564&lt;('VCR Graph'!$C$13/'VCR Graph'!$C$14)),42,"")</f>
        <v/>
      </c>
      <c r="D3564" s="2">
        <f t="shared" si="112"/>
        <v>0</v>
      </c>
      <c r="E3564" s="3" t="str">
        <f>IF(A3564&lt;=('VCR Graph'!$C$12/'VCR Graph'!$C$14),'VCR Graph'!$C$15,"")</f>
        <v/>
      </c>
      <c r="F3564" s="3" t="str">
        <f>IF(A3564&lt;=('VCR Graph'!$C$13/'VCR Graph'!$C$14),'VCR Graph'!$C$16,"")</f>
        <v/>
      </c>
      <c r="G3564">
        <v>0</v>
      </c>
    </row>
    <row r="3565" spans="1:7" x14ac:dyDescent="0.2">
      <c r="A3565" s="2">
        <f t="shared" si="113"/>
        <v>3.5629999999997186</v>
      </c>
      <c r="B3565">
        <f>'VCR Graph'!$C$3/'background data'!A3565</f>
        <v>0.56132472635424024</v>
      </c>
      <c r="C3565" t="str">
        <f>IF(AND(A3565&gt;('VCR Graph'!$C$12/'VCR Graph'!$C$14),A3565&lt;('VCR Graph'!$C$13/'VCR Graph'!$C$14)),42,"")</f>
        <v/>
      </c>
      <c r="D3565" s="2">
        <f t="shared" si="112"/>
        <v>0</v>
      </c>
      <c r="E3565" s="3" t="str">
        <f>IF(A3565&lt;=('VCR Graph'!$C$12/'VCR Graph'!$C$14),'VCR Graph'!$C$15,"")</f>
        <v/>
      </c>
      <c r="F3565" s="3" t="str">
        <f>IF(A3565&lt;=('VCR Graph'!$C$13/'VCR Graph'!$C$14),'VCR Graph'!$C$16,"")</f>
        <v/>
      </c>
      <c r="G3565">
        <v>0</v>
      </c>
    </row>
    <row r="3566" spans="1:7" x14ac:dyDescent="0.2">
      <c r="A3566" s="2">
        <f t="shared" si="113"/>
        <v>3.5639999999997185</v>
      </c>
      <c r="B3566">
        <f>'VCR Graph'!$C$3/'background data'!A3566</f>
        <v>0.5611672278339388</v>
      </c>
      <c r="C3566" t="str">
        <f>IF(AND(A3566&gt;('VCR Graph'!$C$12/'VCR Graph'!$C$14),A3566&lt;('VCR Graph'!$C$13/'VCR Graph'!$C$14)),42,"")</f>
        <v/>
      </c>
      <c r="D3566" s="2">
        <f t="shared" si="112"/>
        <v>0</v>
      </c>
      <c r="E3566" s="3" t="str">
        <f>IF(A3566&lt;=('VCR Graph'!$C$12/'VCR Graph'!$C$14),'VCR Graph'!$C$15,"")</f>
        <v/>
      </c>
      <c r="F3566" s="3" t="str">
        <f>IF(A3566&lt;=('VCR Graph'!$C$13/'VCR Graph'!$C$14),'VCR Graph'!$C$16,"")</f>
        <v/>
      </c>
      <c r="G3566">
        <v>0</v>
      </c>
    </row>
    <row r="3567" spans="1:7" x14ac:dyDescent="0.2">
      <c r="A3567" s="2">
        <f t="shared" si="113"/>
        <v>3.5649999999997184</v>
      </c>
      <c r="B3567">
        <f>'VCR Graph'!$C$3/'background data'!A3567</f>
        <v>0.56100981767185354</v>
      </c>
      <c r="C3567" t="str">
        <f>IF(AND(A3567&gt;('VCR Graph'!$C$12/'VCR Graph'!$C$14),A3567&lt;('VCR Graph'!$C$13/'VCR Graph'!$C$14)),42,"")</f>
        <v/>
      </c>
      <c r="D3567" s="2">
        <f t="shared" si="112"/>
        <v>0</v>
      </c>
      <c r="E3567" s="3" t="str">
        <f>IF(A3567&lt;=('VCR Graph'!$C$12/'VCR Graph'!$C$14),'VCR Graph'!$C$15,"")</f>
        <v/>
      </c>
      <c r="F3567" s="3" t="str">
        <f>IF(A3567&lt;=('VCR Graph'!$C$13/'VCR Graph'!$C$14),'VCR Graph'!$C$16,"")</f>
        <v/>
      </c>
      <c r="G3567">
        <v>0</v>
      </c>
    </row>
    <row r="3568" spans="1:7" x14ac:dyDescent="0.2">
      <c r="A3568" s="2">
        <f t="shared" si="113"/>
        <v>3.5659999999997183</v>
      </c>
      <c r="B3568">
        <f>'VCR Graph'!$C$3/'background data'!A3568</f>
        <v>0.5608524957936506</v>
      </c>
      <c r="C3568" t="str">
        <f>IF(AND(A3568&gt;('VCR Graph'!$C$12/'VCR Graph'!$C$14),A3568&lt;('VCR Graph'!$C$13/'VCR Graph'!$C$14)),42,"")</f>
        <v/>
      </c>
      <c r="D3568" s="2">
        <f t="shared" si="112"/>
        <v>0</v>
      </c>
      <c r="E3568" s="3" t="str">
        <f>IF(A3568&lt;=('VCR Graph'!$C$12/'VCR Graph'!$C$14),'VCR Graph'!$C$15,"")</f>
        <v/>
      </c>
      <c r="F3568" s="3" t="str">
        <f>IF(A3568&lt;=('VCR Graph'!$C$13/'VCR Graph'!$C$14),'VCR Graph'!$C$16,"")</f>
        <v/>
      </c>
      <c r="G3568">
        <v>0</v>
      </c>
    </row>
    <row r="3569" spans="1:7" x14ac:dyDescent="0.2">
      <c r="A3569" s="2">
        <f t="shared" si="113"/>
        <v>3.5669999999997182</v>
      </c>
      <c r="B3569">
        <f>'VCR Graph'!$C$3/'background data'!A3569</f>
        <v>0.56069526212507936</v>
      </c>
      <c r="C3569" t="str">
        <f>IF(AND(A3569&gt;('VCR Graph'!$C$12/'VCR Graph'!$C$14),A3569&lt;('VCR Graph'!$C$13/'VCR Graph'!$C$14)),42,"")</f>
        <v/>
      </c>
      <c r="D3569" s="2">
        <f t="shared" si="112"/>
        <v>0</v>
      </c>
      <c r="E3569" s="3" t="str">
        <f>IF(A3569&lt;=('VCR Graph'!$C$12/'VCR Graph'!$C$14),'VCR Graph'!$C$15,"")</f>
        <v/>
      </c>
      <c r="F3569" s="3" t="str">
        <f>IF(A3569&lt;=('VCR Graph'!$C$13/'VCR Graph'!$C$14),'VCR Graph'!$C$16,"")</f>
        <v/>
      </c>
      <c r="G3569">
        <v>0</v>
      </c>
    </row>
    <row r="3570" spans="1:7" x14ac:dyDescent="0.2">
      <c r="A3570" s="2">
        <f t="shared" si="113"/>
        <v>3.5679999999997181</v>
      </c>
      <c r="B3570">
        <f>'VCR Graph'!$C$3/'background data'!A3570</f>
        <v>0.5605381165919725</v>
      </c>
      <c r="C3570" t="str">
        <f>IF(AND(A3570&gt;('VCR Graph'!$C$12/'VCR Graph'!$C$14),A3570&lt;('VCR Graph'!$C$13/'VCR Graph'!$C$14)),42,"")</f>
        <v/>
      </c>
      <c r="D3570" s="2">
        <f t="shared" si="112"/>
        <v>0</v>
      </c>
      <c r="E3570" s="3" t="str">
        <f>IF(A3570&lt;=('VCR Graph'!$C$12/'VCR Graph'!$C$14),'VCR Graph'!$C$15,"")</f>
        <v/>
      </c>
      <c r="F3570" s="3" t="str">
        <f>IF(A3570&lt;=('VCR Graph'!$C$13/'VCR Graph'!$C$14),'VCR Graph'!$C$16,"")</f>
        <v/>
      </c>
      <c r="G3570">
        <v>0</v>
      </c>
    </row>
    <row r="3571" spans="1:7" x14ac:dyDescent="0.2">
      <c r="A3571" s="2">
        <f t="shared" si="113"/>
        <v>3.568999999999718</v>
      </c>
      <c r="B3571">
        <f>'VCR Graph'!$C$3/'background data'!A3571</f>
        <v>0.56038105912024605</v>
      </c>
      <c r="C3571" t="str">
        <f>IF(AND(A3571&gt;('VCR Graph'!$C$12/'VCR Graph'!$C$14),A3571&lt;('VCR Graph'!$C$13/'VCR Graph'!$C$14)),42,"")</f>
        <v/>
      </c>
      <c r="D3571" s="2">
        <f t="shared" si="112"/>
        <v>0</v>
      </c>
      <c r="E3571" s="3" t="str">
        <f>IF(A3571&lt;=('VCR Graph'!$C$12/'VCR Graph'!$C$14),'VCR Graph'!$C$15,"")</f>
        <v/>
      </c>
      <c r="F3571" s="3" t="str">
        <f>IF(A3571&lt;=('VCR Graph'!$C$13/'VCR Graph'!$C$14),'VCR Graph'!$C$16,"")</f>
        <v/>
      </c>
      <c r="G3571">
        <v>0</v>
      </c>
    </row>
    <row r="3572" spans="1:7" x14ac:dyDescent="0.2">
      <c r="A3572" s="2">
        <f t="shared" si="113"/>
        <v>3.5699999999997178</v>
      </c>
      <c r="B3572">
        <f>'VCR Graph'!$C$3/'background data'!A3572</f>
        <v>0.56022408963589865</v>
      </c>
      <c r="C3572" t="str">
        <f>IF(AND(A3572&gt;('VCR Graph'!$C$12/'VCR Graph'!$C$14),A3572&lt;('VCR Graph'!$C$13/'VCR Graph'!$C$14)),42,"")</f>
        <v/>
      </c>
      <c r="D3572" s="2">
        <f t="shared" si="112"/>
        <v>0</v>
      </c>
      <c r="E3572" s="3" t="str">
        <f>IF(A3572&lt;=('VCR Graph'!$C$12/'VCR Graph'!$C$14),'VCR Graph'!$C$15,"")</f>
        <v/>
      </c>
      <c r="F3572" s="3" t="str">
        <f>IF(A3572&lt;=('VCR Graph'!$C$13/'VCR Graph'!$C$14),'VCR Graph'!$C$16,"")</f>
        <v/>
      </c>
      <c r="G3572">
        <v>0</v>
      </c>
    </row>
    <row r="3573" spans="1:7" x14ac:dyDescent="0.2">
      <c r="A3573" s="2">
        <f t="shared" si="113"/>
        <v>3.5709999999997177</v>
      </c>
      <c r="B3573">
        <f>'VCR Graph'!$C$3/'background data'!A3573</f>
        <v>0.56006720806501209</v>
      </c>
      <c r="C3573" t="str">
        <f>IF(AND(A3573&gt;('VCR Graph'!$C$12/'VCR Graph'!$C$14),A3573&lt;('VCR Graph'!$C$13/'VCR Graph'!$C$14)),42,"")</f>
        <v/>
      </c>
      <c r="D3573" s="2">
        <f t="shared" si="112"/>
        <v>0</v>
      </c>
      <c r="E3573" s="3" t="str">
        <f>IF(A3573&lt;=('VCR Graph'!$C$12/'VCR Graph'!$C$14),'VCR Graph'!$C$15,"")</f>
        <v/>
      </c>
      <c r="F3573" s="3" t="str">
        <f>IF(A3573&lt;=('VCR Graph'!$C$13/'VCR Graph'!$C$14),'VCR Graph'!$C$16,"")</f>
        <v/>
      </c>
      <c r="G3573">
        <v>0</v>
      </c>
    </row>
    <row r="3574" spans="1:7" x14ac:dyDescent="0.2">
      <c r="A3574" s="2">
        <f t="shared" si="113"/>
        <v>3.5719999999997176</v>
      </c>
      <c r="B3574">
        <f>'VCR Graph'!$C$3/'background data'!A3574</f>
        <v>0.55991041433375088</v>
      </c>
      <c r="C3574" t="str">
        <f>IF(AND(A3574&gt;('VCR Graph'!$C$12/'VCR Graph'!$C$14),A3574&lt;('VCR Graph'!$C$13/'VCR Graph'!$C$14)),42,"")</f>
        <v/>
      </c>
      <c r="D3574" s="2">
        <f t="shared" si="112"/>
        <v>0</v>
      </c>
      <c r="E3574" s="3" t="str">
        <f>IF(A3574&lt;=('VCR Graph'!$C$12/'VCR Graph'!$C$14),'VCR Graph'!$C$15,"")</f>
        <v/>
      </c>
      <c r="F3574" s="3" t="str">
        <f>IF(A3574&lt;=('VCR Graph'!$C$13/'VCR Graph'!$C$14),'VCR Graph'!$C$16,"")</f>
        <v/>
      </c>
      <c r="G3574">
        <v>0</v>
      </c>
    </row>
    <row r="3575" spans="1:7" x14ac:dyDescent="0.2">
      <c r="A3575" s="2">
        <f t="shared" si="113"/>
        <v>3.5729999999997175</v>
      </c>
      <c r="B3575">
        <f>'VCR Graph'!$C$3/'background data'!A3575</f>
        <v>0.55975370836836225</v>
      </c>
      <c r="C3575" t="str">
        <f>IF(AND(A3575&gt;('VCR Graph'!$C$12/'VCR Graph'!$C$14),A3575&lt;('VCR Graph'!$C$13/'VCR Graph'!$C$14)),42,"")</f>
        <v/>
      </c>
      <c r="D3575" s="2">
        <f t="shared" si="112"/>
        <v>0</v>
      </c>
      <c r="E3575" s="3" t="str">
        <f>IF(A3575&lt;=('VCR Graph'!$C$12/'VCR Graph'!$C$14),'VCR Graph'!$C$15,"")</f>
        <v/>
      </c>
      <c r="F3575" s="3" t="str">
        <f>IF(A3575&lt;=('VCR Graph'!$C$13/'VCR Graph'!$C$14),'VCR Graph'!$C$16,"")</f>
        <v/>
      </c>
      <c r="G3575">
        <v>0</v>
      </c>
    </row>
    <row r="3576" spans="1:7" x14ac:dyDescent="0.2">
      <c r="A3576" s="2">
        <f t="shared" si="113"/>
        <v>3.5739999999997174</v>
      </c>
      <c r="B3576">
        <f>'VCR Graph'!$C$3/'background data'!A3576</f>
        <v>0.55959709009517578</v>
      </c>
      <c r="C3576" t="str">
        <f>IF(AND(A3576&gt;('VCR Graph'!$C$12/'VCR Graph'!$C$14),A3576&lt;('VCR Graph'!$C$13/'VCR Graph'!$C$14)),42,"")</f>
        <v/>
      </c>
      <c r="D3576" s="2">
        <f t="shared" si="112"/>
        <v>0</v>
      </c>
      <c r="E3576" s="3" t="str">
        <f>IF(A3576&lt;=('VCR Graph'!$C$12/'VCR Graph'!$C$14),'VCR Graph'!$C$15,"")</f>
        <v/>
      </c>
      <c r="F3576" s="3" t="str">
        <f>IF(A3576&lt;=('VCR Graph'!$C$13/'VCR Graph'!$C$14),'VCR Graph'!$C$16,"")</f>
        <v/>
      </c>
      <c r="G3576">
        <v>0</v>
      </c>
    </row>
    <row r="3577" spans="1:7" x14ac:dyDescent="0.2">
      <c r="A3577" s="2">
        <f t="shared" si="113"/>
        <v>3.5749999999997173</v>
      </c>
      <c r="B3577">
        <f>'VCR Graph'!$C$3/'background data'!A3577</f>
        <v>0.55944055944060367</v>
      </c>
      <c r="C3577" t="str">
        <f>IF(AND(A3577&gt;('VCR Graph'!$C$12/'VCR Graph'!$C$14),A3577&lt;('VCR Graph'!$C$13/'VCR Graph'!$C$14)),42,"")</f>
        <v/>
      </c>
      <c r="D3577" s="2">
        <f t="shared" si="112"/>
        <v>0</v>
      </c>
      <c r="E3577" s="3" t="str">
        <f>IF(A3577&lt;=('VCR Graph'!$C$12/'VCR Graph'!$C$14),'VCR Graph'!$C$15,"")</f>
        <v/>
      </c>
      <c r="F3577" s="3" t="str">
        <f>IF(A3577&lt;=('VCR Graph'!$C$13/'VCR Graph'!$C$14),'VCR Graph'!$C$16,"")</f>
        <v/>
      </c>
      <c r="G3577">
        <v>0</v>
      </c>
    </row>
    <row r="3578" spans="1:7" x14ac:dyDescent="0.2">
      <c r="A3578" s="2">
        <f t="shared" si="113"/>
        <v>3.5759999999997172</v>
      </c>
      <c r="B3578">
        <f>'VCR Graph'!$C$3/'background data'!A3578</f>
        <v>0.55928411633114039</v>
      </c>
      <c r="C3578" t="str">
        <f>IF(AND(A3578&gt;('VCR Graph'!$C$12/'VCR Graph'!$C$14),A3578&lt;('VCR Graph'!$C$13/'VCR Graph'!$C$14)),42,"")</f>
        <v/>
      </c>
      <c r="D3578" s="2">
        <f t="shared" si="112"/>
        <v>0</v>
      </c>
      <c r="E3578" s="3" t="str">
        <f>IF(A3578&lt;=('VCR Graph'!$C$12/'VCR Graph'!$C$14),'VCR Graph'!$C$15,"")</f>
        <v/>
      </c>
      <c r="F3578" s="3" t="str">
        <f>IF(A3578&lt;=('VCR Graph'!$C$13/'VCR Graph'!$C$14),'VCR Graph'!$C$16,"")</f>
        <v/>
      </c>
      <c r="G3578">
        <v>0</v>
      </c>
    </row>
    <row r="3579" spans="1:7" x14ac:dyDescent="0.2">
      <c r="A3579" s="2">
        <f t="shared" si="113"/>
        <v>3.5769999999997171</v>
      </c>
      <c r="B3579">
        <f>'VCR Graph'!$C$3/'background data'!A3579</f>
        <v>0.55912776069336267</v>
      </c>
      <c r="C3579" t="str">
        <f>IF(AND(A3579&gt;('VCR Graph'!$C$12/'VCR Graph'!$C$14),A3579&lt;('VCR Graph'!$C$13/'VCR Graph'!$C$14)),42,"")</f>
        <v/>
      </c>
      <c r="D3579" s="2">
        <f t="shared" si="112"/>
        <v>0</v>
      </c>
      <c r="E3579" s="3" t="str">
        <f>IF(A3579&lt;=('VCR Graph'!$C$12/'VCR Graph'!$C$14),'VCR Graph'!$C$15,"")</f>
        <v/>
      </c>
      <c r="F3579" s="3" t="str">
        <f>IF(A3579&lt;=('VCR Graph'!$C$13/'VCR Graph'!$C$14),'VCR Graph'!$C$16,"")</f>
        <v/>
      </c>
      <c r="G3579">
        <v>0</v>
      </c>
    </row>
    <row r="3580" spans="1:7" x14ac:dyDescent="0.2">
      <c r="A3580" s="2">
        <f t="shared" si="113"/>
        <v>3.577999999999717</v>
      </c>
      <c r="B3580">
        <f>'VCR Graph'!$C$3/'background data'!A3580</f>
        <v>0.55897149245392908</v>
      </c>
      <c r="C3580" t="str">
        <f>IF(AND(A3580&gt;('VCR Graph'!$C$12/'VCR Graph'!$C$14),A3580&lt;('VCR Graph'!$C$13/'VCR Graph'!$C$14)),42,"")</f>
        <v/>
      </c>
      <c r="D3580" s="2">
        <f t="shared" si="112"/>
        <v>0</v>
      </c>
      <c r="E3580" s="3" t="str">
        <f>IF(A3580&lt;=('VCR Graph'!$C$12/'VCR Graph'!$C$14),'VCR Graph'!$C$15,"")</f>
        <v/>
      </c>
      <c r="F3580" s="3" t="str">
        <f>IF(A3580&lt;=('VCR Graph'!$C$13/'VCR Graph'!$C$14),'VCR Graph'!$C$16,"")</f>
        <v/>
      </c>
      <c r="G3580">
        <v>0</v>
      </c>
    </row>
    <row r="3581" spans="1:7" x14ac:dyDescent="0.2">
      <c r="A3581" s="2">
        <f t="shared" si="113"/>
        <v>3.5789999999997169</v>
      </c>
      <c r="B3581">
        <f>'VCR Graph'!$C$3/'background data'!A3581</f>
        <v>0.55881531153958042</v>
      </c>
      <c r="C3581" t="str">
        <f>IF(AND(A3581&gt;('VCR Graph'!$C$12/'VCR Graph'!$C$14),A3581&lt;('VCR Graph'!$C$13/'VCR Graph'!$C$14)),42,"")</f>
        <v/>
      </c>
      <c r="D3581" s="2">
        <f t="shared" si="112"/>
        <v>0</v>
      </c>
      <c r="E3581" s="3" t="str">
        <f>IF(A3581&lt;=('VCR Graph'!$C$12/'VCR Graph'!$C$14),'VCR Graph'!$C$15,"")</f>
        <v/>
      </c>
      <c r="F3581" s="3" t="str">
        <f>IF(A3581&lt;=('VCR Graph'!$C$13/'VCR Graph'!$C$14),'VCR Graph'!$C$16,"")</f>
        <v/>
      </c>
      <c r="G3581">
        <v>0</v>
      </c>
    </row>
    <row r="3582" spans="1:7" x14ac:dyDescent="0.2">
      <c r="A3582" s="2">
        <f t="shared" si="113"/>
        <v>3.5799999999997167</v>
      </c>
      <c r="B3582">
        <f>'VCR Graph'!$C$3/'background data'!A3582</f>
        <v>0.55865921787713912</v>
      </c>
      <c r="C3582" t="str">
        <f>IF(AND(A3582&gt;('VCR Graph'!$C$12/'VCR Graph'!$C$14),A3582&lt;('VCR Graph'!$C$13/'VCR Graph'!$C$14)),42,"")</f>
        <v/>
      </c>
      <c r="D3582" s="2">
        <f t="shared" si="112"/>
        <v>0</v>
      </c>
      <c r="E3582" s="3" t="str">
        <f>IF(A3582&lt;=('VCR Graph'!$C$12/'VCR Graph'!$C$14),'VCR Graph'!$C$15,"")</f>
        <v/>
      </c>
      <c r="F3582" s="3" t="str">
        <f>IF(A3582&lt;=('VCR Graph'!$C$13/'VCR Graph'!$C$14),'VCR Graph'!$C$16,"")</f>
        <v/>
      </c>
      <c r="G3582">
        <v>0</v>
      </c>
    </row>
    <row r="3583" spans="1:7" x14ac:dyDescent="0.2">
      <c r="A3583" s="2">
        <f t="shared" si="113"/>
        <v>3.5809999999997166</v>
      </c>
      <c r="B3583">
        <f>'VCR Graph'!$C$3/'background data'!A3583</f>
        <v>0.55850321139350967</v>
      </c>
      <c r="C3583" t="str">
        <f>IF(AND(A3583&gt;('VCR Graph'!$C$12/'VCR Graph'!$C$14),A3583&lt;('VCR Graph'!$C$13/'VCR Graph'!$C$14)),42,"")</f>
        <v/>
      </c>
      <c r="D3583" s="2">
        <f t="shared" si="112"/>
        <v>0</v>
      </c>
      <c r="E3583" s="3" t="str">
        <f>IF(A3583&lt;=('VCR Graph'!$C$12/'VCR Graph'!$C$14),'VCR Graph'!$C$15,"")</f>
        <v/>
      </c>
      <c r="F3583" s="3" t="str">
        <f>IF(A3583&lt;=('VCR Graph'!$C$13/'VCR Graph'!$C$14),'VCR Graph'!$C$16,"")</f>
        <v/>
      </c>
      <c r="G3583">
        <v>0</v>
      </c>
    </row>
    <row r="3584" spans="1:7" x14ac:dyDescent="0.2">
      <c r="A3584" s="2">
        <f t="shared" si="113"/>
        <v>3.5819999999997165</v>
      </c>
      <c r="B3584">
        <f>'VCR Graph'!$C$3/'background data'!A3584</f>
        <v>0.5583472920156779</v>
      </c>
      <c r="C3584" t="str">
        <f>IF(AND(A3584&gt;('VCR Graph'!$C$12/'VCR Graph'!$C$14),A3584&lt;('VCR Graph'!$C$13/'VCR Graph'!$C$14)),42,"")</f>
        <v/>
      </c>
      <c r="D3584" s="2">
        <f t="shared" si="112"/>
        <v>0</v>
      </c>
      <c r="E3584" s="3" t="str">
        <f>IF(A3584&lt;=('VCR Graph'!$C$12/'VCR Graph'!$C$14),'VCR Graph'!$C$15,"")</f>
        <v/>
      </c>
      <c r="F3584" s="3" t="str">
        <f>IF(A3584&lt;=('VCR Graph'!$C$13/'VCR Graph'!$C$14),'VCR Graph'!$C$16,"")</f>
        <v/>
      </c>
      <c r="G3584">
        <v>0</v>
      </c>
    </row>
    <row r="3585" spans="1:7" x14ac:dyDescent="0.2">
      <c r="A3585" s="2">
        <f t="shared" si="113"/>
        <v>3.5829999999997164</v>
      </c>
      <c r="B3585">
        <f>'VCR Graph'!$C$3/'background data'!A3585</f>
        <v>0.55819145967071127</v>
      </c>
      <c r="C3585" t="str">
        <f>IF(AND(A3585&gt;('VCR Graph'!$C$12/'VCR Graph'!$C$14),A3585&lt;('VCR Graph'!$C$13/'VCR Graph'!$C$14)),42,"")</f>
        <v/>
      </c>
      <c r="D3585" s="2">
        <f t="shared" si="112"/>
        <v>0</v>
      </c>
      <c r="E3585" s="3" t="str">
        <f>IF(A3585&lt;=('VCR Graph'!$C$12/'VCR Graph'!$C$14),'VCR Graph'!$C$15,"")</f>
        <v/>
      </c>
      <c r="F3585" s="3" t="str">
        <f>IF(A3585&lt;=('VCR Graph'!$C$13/'VCR Graph'!$C$14),'VCR Graph'!$C$16,"")</f>
        <v/>
      </c>
      <c r="G3585">
        <v>0</v>
      </c>
    </row>
    <row r="3586" spans="1:7" x14ac:dyDescent="0.2">
      <c r="A3586" s="2">
        <f t="shared" si="113"/>
        <v>3.5839999999997163</v>
      </c>
      <c r="B3586">
        <f>'VCR Graph'!$C$3/'background data'!A3586</f>
        <v>0.55803571428575849</v>
      </c>
      <c r="C3586" t="str">
        <f>IF(AND(A3586&gt;('VCR Graph'!$C$12/'VCR Graph'!$C$14),A3586&lt;('VCR Graph'!$C$13/'VCR Graph'!$C$14)),42,"")</f>
        <v/>
      </c>
      <c r="D3586" s="2">
        <f t="shared" si="112"/>
        <v>0</v>
      </c>
      <c r="E3586" s="3" t="str">
        <f>IF(A3586&lt;=('VCR Graph'!$C$12/'VCR Graph'!$C$14),'VCR Graph'!$C$15,"")</f>
        <v/>
      </c>
      <c r="F3586" s="3" t="str">
        <f>IF(A3586&lt;=('VCR Graph'!$C$13/'VCR Graph'!$C$14),'VCR Graph'!$C$16,"")</f>
        <v/>
      </c>
      <c r="G3586">
        <v>0</v>
      </c>
    </row>
    <row r="3587" spans="1:7" x14ac:dyDescent="0.2">
      <c r="A3587" s="2">
        <f t="shared" si="113"/>
        <v>3.5849999999997162</v>
      </c>
      <c r="B3587">
        <f>'VCR Graph'!$C$3/'background data'!A3587</f>
        <v>0.55788005578804978</v>
      </c>
      <c r="C3587" t="str">
        <f>IF(AND(A3587&gt;('VCR Graph'!$C$12/'VCR Graph'!$C$14),A3587&lt;('VCR Graph'!$C$13/'VCR Graph'!$C$14)),42,"")</f>
        <v/>
      </c>
      <c r="D3587" s="2">
        <f t="shared" si="112"/>
        <v>0</v>
      </c>
      <c r="E3587" s="3" t="str">
        <f>IF(A3587&lt;=('VCR Graph'!$C$12/'VCR Graph'!$C$14),'VCR Graph'!$C$15,"")</f>
        <v/>
      </c>
      <c r="F3587" s="3" t="str">
        <f>IF(A3587&lt;=('VCR Graph'!$C$13/'VCR Graph'!$C$14),'VCR Graph'!$C$16,"")</f>
        <v/>
      </c>
      <c r="G3587">
        <v>0</v>
      </c>
    </row>
    <row r="3588" spans="1:7" x14ac:dyDescent="0.2">
      <c r="A3588" s="2">
        <f t="shared" si="113"/>
        <v>3.5859999999997161</v>
      </c>
      <c r="B3588">
        <f>'VCR Graph'!$C$3/'background data'!A3588</f>
        <v>0.55772448410489639</v>
      </c>
      <c r="C3588" t="str">
        <f>IF(AND(A3588&gt;('VCR Graph'!$C$12/'VCR Graph'!$C$14),A3588&lt;('VCR Graph'!$C$13/'VCR Graph'!$C$14)),42,"")</f>
        <v/>
      </c>
      <c r="D3588" s="2">
        <f t="shared" ref="D3588:D3651" si="114">D3587</f>
        <v>0</v>
      </c>
      <c r="E3588" s="3" t="str">
        <f>IF(A3588&lt;=('VCR Graph'!$C$12/'VCR Graph'!$C$14),'VCR Graph'!$C$15,"")</f>
        <v/>
      </c>
      <c r="F3588" s="3" t="str">
        <f>IF(A3588&lt;=('VCR Graph'!$C$13/'VCR Graph'!$C$14),'VCR Graph'!$C$16,"")</f>
        <v/>
      </c>
      <c r="G3588">
        <v>0</v>
      </c>
    </row>
    <row r="3589" spans="1:7" x14ac:dyDescent="0.2">
      <c r="A3589" s="2">
        <f t="shared" si="113"/>
        <v>3.586999999999716</v>
      </c>
      <c r="B3589">
        <f>'VCR Graph'!$C$3/'background data'!A3589</f>
        <v>0.55756899916369063</v>
      </c>
      <c r="C3589" t="str">
        <f>IF(AND(A3589&gt;('VCR Graph'!$C$12/'VCR Graph'!$C$14),A3589&lt;('VCR Graph'!$C$13/'VCR Graph'!$C$14)),42,"")</f>
        <v/>
      </c>
      <c r="D3589" s="2">
        <f t="shared" si="114"/>
        <v>0</v>
      </c>
      <c r="E3589" s="3" t="str">
        <f>IF(A3589&lt;=('VCR Graph'!$C$12/'VCR Graph'!$C$14),'VCR Graph'!$C$15,"")</f>
        <v/>
      </c>
      <c r="F3589" s="3" t="str">
        <f>IF(A3589&lt;=('VCR Graph'!$C$13/'VCR Graph'!$C$14),'VCR Graph'!$C$16,"")</f>
        <v/>
      </c>
      <c r="G3589">
        <v>0</v>
      </c>
    </row>
    <row r="3590" spans="1:7" x14ac:dyDescent="0.2">
      <c r="A3590" s="2">
        <f t="shared" si="113"/>
        <v>3.5879999999997159</v>
      </c>
      <c r="B3590">
        <f>'VCR Graph'!$C$3/'background data'!A3590</f>
        <v>0.55741360089190595</v>
      </c>
      <c r="C3590" t="str">
        <f>IF(AND(A3590&gt;('VCR Graph'!$C$12/'VCR Graph'!$C$14),A3590&lt;('VCR Graph'!$C$13/'VCR Graph'!$C$14)),42,"")</f>
        <v/>
      </c>
      <c r="D3590" s="2">
        <f t="shared" si="114"/>
        <v>0</v>
      </c>
      <c r="E3590" s="3" t="str">
        <f>IF(A3590&lt;=('VCR Graph'!$C$12/'VCR Graph'!$C$14),'VCR Graph'!$C$15,"")</f>
        <v/>
      </c>
      <c r="F3590" s="3" t="str">
        <f>IF(A3590&lt;=('VCR Graph'!$C$13/'VCR Graph'!$C$14),'VCR Graph'!$C$16,"")</f>
        <v/>
      </c>
      <c r="G3590">
        <v>0</v>
      </c>
    </row>
    <row r="3591" spans="1:7" x14ac:dyDescent="0.2">
      <c r="A3591" s="2">
        <f t="shared" si="113"/>
        <v>3.5889999999997158</v>
      </c>
      <c r="B3591">
        <f>'VCR Graph'!$C$3/'background data'!A3591</f>
        <v>0.55725828921709619</v>
      </c>
      <c r="C3591" t="str">
        <f>IF(AND(A3591&gt;('VCR Graph'!$C$12/'VCR Graph'!$C$14),A3591&lt;('VCR Graph'!$C$13/'VCR Graph'!$C$14)),42,"")</f>
        <v/>
      </c>
      <c r="D3591" s="2">
        <f t="shared" si="114"/>
        <v>0</v>
      </c>
      <c r="E3591" s="3" t="str">
        <f>IF(A3591&lt;=('VCR Graph'!$C$12/'VCR Graph'!$C$14),'VCR Graph'!$C$15,"")</f>
        <v/>
      </c>
      <c r="F3591" s="3" t="str">
        <f>IF(A3591&lt;=('VCR Graph'!$C$13/'VCR Graph'!$C$14),'VCR Graph'!$C$16,"")</f>
        <v/>
      </c>
      <c r="G3591">
        <v>0</v>
      </c>
    </row>
    <row r="3592" spans="1:7" x14ac:dyDescent="0.2">
      <c r="A3592" s="2">
        <f t="shared" si="113"/>
        <v>3.5899999999997156</v>
      </c>
      <c r="B3592">
        <f>'VCR Graph'!$C$3/'background data'!A3592</f>
        <v>0.55710306406689647</v>
      </c>
      <c r="C3592" t="str">
        <f>IF(AND(A3592&gt;('VCR Graph'!$C$12/'VCR Graph'!$C$14),A3592&lt;('VCR Graph'!$C$13/'VCR Graph'!$C$14)),42,"")</f>
        <v/>
      </c>
      <c r="D3592" s="2">
        <f t="shared" si="114"/>
        <v>0</v>
      </c>
      <c r="E3592" s="3" t="str">
        <f>IF(A3592&lt;=('VCR Graph'!$C$12/'VCR Graph'!$C$14),'VCR Graph'!$C$15,"")</f>
        <v/>
      </c>
      <c r="F3592" s="3" t="str">
        <f>IF(A3592&lt;=('VCR Graph'!$C$13/'VCR Graph'!$C$14),'VCR Graph'!$C$16,"")</f>
        <v/>
      </c>
      <c r="G3592">
        <v>0</v>
      </c>
    </row>
    <row r="3593" spans="1:7" x14ac:dyDescent="0.2">
      <c r="A3593" s="2">
        <f t="shared" si="113"/>
        <v>3.5909999999997155</v>
      </c>
      <c r="B3593">
        <f>'VCR Graph'!$C$3/'background data'!A3593</f>
        <v>0.55694792536902216</v>
      </c>
      <c r="C3593" t="str">
        <f>IF(AND(A3593&gt;('VCR Graph'!$C$12/'VCR Graph'!$C$14),A3593&lt;('VCR Graph'!$C$13/'VCR Graph'!$C$14)),42,"")</f>
        <v/>
      </c>
      <c r="D3593" s="2">
        <f t="shared" si="114"/>
        <v>0</v>
      </c>
      <c r="E3593" s="3" t="str">
        <f>IF(A3593&lt;=('VCR Graph'!$C$12/'VCR Graph'!$C$14),'VCR Graph'!$C$15,"")</f>
        <v/>
      </c>
      <c r="F3593" s="3" t="str">
        <f>IF(A3593&lt;=('VCR Graph'!$C$13/'VCR Graph'!$C$14),'VCR Graph'!$C$16,"")</f>
        <v/>
      </c>
      <c r="G3593">
        <v>0</v>
      </c>
    </row>
    <row r="3594" spans="1:7" x14ac:dyDescent="0.2">
      <c r="A3594" s="2">
        <f t="shared" si="113"/>
        <v>3.5919999999997154</v>
      </c>
      <c r="B3594">
        <f>'VCR Graph'!$C$3/'background data'!A3594</f>
        <v>0.55679287305126901</v>
      </c>
      <c r="C3594" t="str">
        <f>IF(AND(A3594&gt;('VCR Graph'!$C$12/'VCR Graph'!$C$14),A3594&lt;('VCR Graph'!$C$13/'VCR Graph'!$C$14)),42,"")</f>
        <v/>
      </c>
      <c r="D3594" s="2">
        <f t="shared" si="114"/>
        <v>0</v>
      </c>
      <c r="E3594" s="3" t="str">
        <f>IF(A3594&lt;=('VCR Graph'!$C$12/'VCR Graph'!$C$14),'VCR Graph'!$C$15,"")</f>
        <v/>
      </c>
      <c r="F3594" s="3" t="str">
        <f>IF(A3594&lt;=('VCR Graph'!$C$13/'VCR Graph'!$C$14),'VCR Graph'!$C$16,"")</f>
        <v/>
      </c>
      <c r="G3594">
        <v>0</v>
      </c>
    </row>
    <row r="3595" spans="1:7" x14ac:dyDescent="0.2">
      <c r="A3595" s="2">
        <f t="shared" si="113"/>
        <v>3.5929999999997153</v>
      </c>
      <c r="B3595">
        <f>'VCR Graph'!$C$3/'background data'!A3595</f>
        <v>0.55663790704151361</v>
      </c>
      <c r="C3595" t="str">
        <f>IF(AND(A3595&gt;('VCR Graph'!$C$12/'VCR Graph'!$C$14),A3595&lt;('VCR Graph'!$C$13/'VCR Graph'!$C$14)),42,"")</f>
        <v/>
      </c>
      <c r="D3595" s="2">
        <f t="shared" si="114"/>
        <v>0</v>
      </c>
      <c r="E3595" s="3" t="str">
        <f>IF(A3595&lt;=('VCR Graph'!$C$12/'VCR Graph'!$C$14),'VCR Graph'!$C$15,"")</f>
        <v/>
      </c>
      <c r="F3595" s="3" t="str">
        <f>IF(A3595&lt;=('VCR Graph'!$C$13/'VCR Graph'!$C$14),'VCR Graph'!$C$16,"")</f>
        <v/>
      </c>
      <c r="G3595">
        <v>0</v>
      </c>
    </row>
    <row r="3596" spans="1:7" x14ac:dyDescent="0.2">
      <c r="A3596" s="2">
        <f t="shared" si="113"/>
        <v>3.5939999999997152</v>
      </c>
      <c r="B3596">
        <f>'VCR Graph'!$C$3/'background data'!A3596</f>
        <v>0.55648302726771248</v>
      </c>
      <c r="C3596" t="str">
        <f>IF(AND(A3596&gt;('VCR Graph'!$C$12/'VCR Graph'!$C$14),A3596&lt;('VCR Graph'!$C$13/'VCR Graph'!$C$14)),42,"")</f>
        <v/>
      </c>
      <c r="D3596" s="2">
        <f t="shared" si="114"/>
        <v>0</v>
      </c>
      <c r="E3596" s="3" t="str">
        <f>IF(A3596&lt;=('VCR Graph'!$C$12/'VCR Graph'!$C$14),'VCR Graph'!$C$15,"")</f>
        <v/>
      </c>
      <c r="F3596" s="3" t="str">
        <f>IF(A3596&lt;=('VCR Graph'!$C$13/'VCR Graph'!$C$14),'VCR Graph'!$C$16,"")</f>
        <v/>
      </c>
      <c r="G3596">
        <v>0</v>
      </c>
    </row>
    <row r="3597" spans="1:7" x14ac:dyDescent="0.2">
      <c r="A3597" s="2">
        <f t="shared" si="113"/>
        <v>3.5949999999997151</v>
      </c>
      <c r="B3597">
        <f>'VCR Graph'!$C$3/'background data'!A3597</f>
        <v>0.55632823365790218</v>
      </c>
      <c r="C3597" t="str">
        <f>IF(AND(A3597&gt;('VCR Graph'!$C$12/'VCR Graph'!$C$14),A3597&lt;('VCR Graph'!$C$13/'VCR Graph'!$C$14)),42,"")</f>
        <v/>
      </c>
      <c r="D3597" s="2">
        <f t="shared" si="114"/>
        <v>0</v>
      </c>
      <c r="E3597" s="3" t="str">
        <f>IF(A3597&lt;=('VCR Graph'!$C$12/'VCR Graph'!$C$14),'VCR Graph'!$C$15,"")</f>
        <v/>
      </c>
      <c r="F3597" s="3" t="str">
        <f>IF(A3597&lt;=('VCR Graph'!$C$13/'VCR Graph'!$C$14),'VCR Graph'!$C$16,"")</f>
        <v/>
      </c>
      <c r="G3597">
        <v>0</v>
      </c>
    </row>
    <row r="3598" spans="1:7" x14ac:dyDescent="0.2">
      <c r="A3598" s="2">
        <f t="shared" si="113"/>
        <v>3.595999999999715</v>
      </c>
      <c r="B3598">
        <f>'VCR Graph'!$C$3/'background data'!A3598</f>
        <v>0.55617352614019977</v>
      </c>
      <c r="C3598" t="str">
        <f>IF(AND(A3598&gt;('VCR Graph'!$C$12/'VCR Graph'!$C$14),A3598&lt;('VCR Graph'!$C$13/'VCR Graph'!$C$14)),42,"")</f>
        <v/>
      </c>
      <c r="D3598" s="2">
        <f t="shared" si="114"/>
        <v>0</v>
      </c>
      <c r="E3598" s="3" t="str">
        <f>IF(A3598&lt;=('VCR Graph'!$C$12/'VCR Graph'!$C$14),'VCR Graph'!$C$15,"")</f>
        <v/>
      </c>
      <c r="F3598" s="3" t="str">
        <f>IF(A3598&lt;=('VCR Graph'!$C$13/'VCR Graph'!$C$14),'VCR Graph'!$C$16,"")</f>
        <v/>
      </c>
      <c r="G3598">
        <v>0</v>
      </c>
    </row>
    <row r="3599" spans="1:7" x14ac:dyDescent="0.2">
      <c r="A3599" s="2">
        <f t="shared" si="113"/>
        <v>3.5969999999997149</v>
      </c>
      <c r="B3599">
        <f>'VCR Graph'!$C$3/'background data'!A3599</f>
        <v>0.5560189046428019</v>
      </c>
      <c r="C3599" t="str">
        <f>IF(AND(A3599&gt;('VCR Graph'!$C$12/'VCR Graph'!$C$14),A3599&lt;('VCR Graph'!$C$13/'VCR Graph'!$C$14)),42,"")</f>
        <v/>
      </c>
      <c r="D3599" s="2">
        <f t="shared" si="114"/>
        <v>0</v>
      </c>
      <c r="E3599" s="3" t="str">
        <f>IF(A3599&lt;=('VCR Graph'!$C$12/'VCR Graph'!$C$14),'VCR Graph'!$C$15,"")</f>
        <v/>
      </c>
      <c r="F3599" s="3" t="str">
        <f>IF(A3599&lt;=('VCR Graph'!$C$13/'VCR Graph'!$C$14),'VCR Graph'!$C$16,"")</f>
        <v/>
      </c>
      <c r="G3599">
        <v>0</v>
      </c>
    </row>
    <row r="3600" spans="1:7" x14ac:dyDescent="0.2">
      <c r="A3600" s="2">
        <f t="shared" si="113"/>
        <v>3.5979999999997148</v>
      </c>
      <c r="B3600">
        <f>'VCR Graph'!$C$3/'background data'!A3600</f>
        <v>0.55586436909398518</v>
      </c>
      <c r="C3600" t="str">
        <f>IF(AND(A3600&gt;('VCR Graph'!$C$12/'VCR Graph'!$C$14),A3600&lt;('VCR Graph'!$C$13/'VCR Graph'!$C$14)),42,"")</f>
        <v/>
      </c>
      <c r="D3600" s="2">
        <f t="shared" si="114"/>
        <v>0</v>
      </c>
      <c r="E3600" s="3" t="str">
        <f>IF(A3600&lt;=('VCR Graph'!$C$12/'VCR Graph'!$C$14),'VCR Graph'!$C$15,"")</f>
        <v/>
      </c>
      <c r="F3600" s="3" t="str">
        <f>IF(A3600&lt;=('VCR Graph'!$C$13/'VCR Graph'!$C$14),'VCR Graph'!$C$16,"")</f>
        <v/>
      </c>
      <c r="G3600">
        <v>0</v>
      </c>
    </row>
    <row r="3601" spans="1:7" x14ac:dyDescent="0.2">
      <c r="A3601" s="2">
        <f t="shared" si="113"/>
        <v>3.5989999999997146</v>
      </c>
      <c r="B3601">
        <f>'VCR Graph'!$C$3/'background data'!A3601</f>
        <v>0.55570991942210579</v>
      </c>
      <c r="C3601" t="str">
        <f>IF(AND(A3601&gt;('VCR Graph'!$C$12/'VCR Graph'!$C$14),A3601&lt;('VCR Graph'!$C$13/'VCR Graph'!$C$14)),42,"")</f>
        <v/>
      </c>
      <c r="D3601" s="2">
        <f t="shared" si="114"/>
        <v>0</v>
      </c>
      <c r="E3601" s="3" t="str">
        <f>IF(A3601&lt;=('VCR Graph'!$C$12/'VCR Graph'!$C$14),'VCR Graph'!$C$15,"")</f>
        <v/>
      </c>
      <c r="F3601" s="3" t="str">
        <f>IF(A3601&lt;=('VCR Graph'!$C$13/'VCR Graph'!$C$14),'VCR Graph'!$C$16,"")</f>
        <v/>
      </c>
      <c r="G3601">
        <v>0</v>
      </c>
    </row>
    <row r="3602" spans="1:7" x14ac:dyDescent="0.2">
      <c r="A3602" s="2">
        <f t="shared" si="113"/>
        <v>3.5999999999997145</v>
      </c>
      <c r="B3602">
        <f>'VCR Graph'!$C$3/'background data'!A3602</f>
        <v>0.55555555555559966</v>
      </c>
      <c r="C3602" t="str">
        <f>IF(AND(A3602&gt;('VCR Graph'!$C$12/'VCR Graph'!$C$14),A3602&lt;('VCR Graph'!$C$13/'VCR Graph'!$C$14)),42,"")</f>
        <v/>
      </c>
      <c r="D3602" s="2">
        <f t="shared" si="114"/>
        <v>0</v>
      </c>
      <c r="E3602" s="3" t="str">
        <f>IF(A3602&lt;=('VCR Graph'!$C$12/'VCR Graph'!$C$14),'VCR Graph'!$C$15,"")</f>
        <v/>
      </c>
      <c r="F3602" s="3" t="str">
        <f>IF(A3602&lt;=('VCR Graph'!$C$13/'VCR Graph'!$C$14),'VCR Graph'!$C$16,"")</f>
        <v/>
      </c>
      <c r="G3602">
        <v>0</v>
      </c>
    </row>
    <row r="3603" spans="1:7" x14ac:dyDescent="0.2">
      <c r="A3603" s="2">
        <f t="shared" ref="A3603:A3666" si="115">A3602+0.001</f>
        <v>3.6009999999997144</v>
      </c>
      <c r="B3603">
        <f>'VCR Graph'!$C$3/'background data'!A3603</f>
        <v>0.55540127742298206</v>
      </c>
      <c r="C3603" t="str">
        <f>IF(AND(A3603&gt;('VCR Graph'!$C$12/'VCR Graph'!$C$14),A3603&lt;('VCR Graph'!$C$13/'VCR Graph'!$C$14)),42,"")</f>
        <v/>
      </c>
      <c r="D3603" s="2">
        <f t="shared" si="114"/>
        <v>0</v>
      </c>
      <c r="E3603" s="3" t="str">
        <f>IF(A3603&lt;=('VCR Graph'!$C$12/'VCR Graph'!$C$14),'VCR Graph'!$C$15,"")</f>
        <v/>
      </c>
      <c r="F3603" s="3" t="str">
        <f>IF(A3603&lt;=('VCR Graph'!$C$13/'VCR Graph'!$C$14),'VCR Graph'!$C$16,"")</f>
        <v/>
      </c>
      <c r="G3603">
        <v>0</v>
      </c>
    </row>
    <row r="3604" spans="1:7" x14ac:dyDescent="0.2">
      <c r="A3604" s="2">
        <f t="shared" si="115"/>
        <v>3.6019999999997143</v>
      </c>
      <c r="B3604">
        <f>'VCR Graph'!$C$3/'background data'!A3604</f>
        <v>0.55524708495284802</v>
      </c>
      <c r="C3604" t="str">
        <f>IF(AND(A3604&gt;('VCR Graph'!$C$12/'VCR Graph'!$C$14),A3604&lt;('VCR Graph'!$C$13/'VCR Graph'!$C$14)),42,"")</f>
        <v/>
      </c>
      <c r="D3604" s="2">
        <f t="shared" si="114"/>
        <v>0</v>
      </c>
      <c r="E3604" s="3" t="str">
        <f>IF(A3604&lt;=('VCR Graph'!$C$12/'VCR Graph'!$C$14),'VCR Graph'!$C$15,"")</f>
        <v/>
      </c>
      <c r="F3604" s="3" t="str">
        <f>IF(A3604&lt;=('VCR Graph'!$C$13/'VCR Graph'!$C$14),'VCR Graph'!$C$16,"")</f>
        <v/>
      </c>
      <c r="G3604">
        <v>0</v>
      </c>
    </row>
    <row r="3605" spans="1:7" x14ac:dyDescent="0.2">
      <c r="A3605" s="2">
        <f t="shared" si="115"/>
        <v>3.6029999999997142</v>
      </c>
      <c r="B3605">
        <f>'VCR Graph'!$C$3/'background data'!A3605</f>
        <v>0.55509297807387137</v>
      </c>
      <c r="C3605" t="str">
        <f>IF(AND(A3605&gt;('VCR Graph'!$C$12/'VCR Graph'!$C$14),A3605&lt;('VCR Graph'!$C$13/'VCR Graph'!$C$14)),42,"")</f>
        <v/>
      </c>
      <c r="D3605" s="2">
        <f t="shared" si="114"/>
        <v>0</v>
      </c>
      <c r="E3605" s="3" t="str">
        <f>IF(A3605&lt;=('VCR Graph'!$C$12/'VCR Graph'!$C$14),'VCR Graph'!$C$15,"")</f>
        <v/>
      </c>
      <c r="F3605" s="3" t="str">
        <f>IF(A3605&lt;=('VCR Graph'!$C$13/'VCR Graph'!$C$14),'VCR Graph'!$C$16,"")</f>
        <v/>
      </c>
      <c r="G3605">
        <v>0</v>
      </c>
    </row>
    <row r="3606" spans="1:7" x14ac:dyDescent="0.2">
      <c r="A3606" s="2">
        <f t="shared" si="115"/>
        <v>3.6039999999997141</v>
      </c>
      <c r="B3606">
        <f>'VCR Graph'!$C$3/'background data'!A3606</f>
        <v>0.55493895671480542</v>
      </c>
      <c r="C3606" t="str">
        <f>IF(AND(A3606&gt;('VCR Graph'!$C$12/'VCR Graph'!$C$14),A3606&lt;('VCR Graph'!$C$13/'VCR Graph'!$C$14)),42,"")</f>
        <v/>
      </c>
      <c r="D3606" s="2">
        <f t="shared" si="114"/>
        <v>0</v>
      </c>
      <c r="E3606" s="3" t="str">
        <f>IF(A3606&lt;=('VCR Graph'!$C$12/'VCR Graph'!$C$14),'VCR Graph'!$C$15,"")</f>
        <v/>
      </c>
      <c r="F3606" s="3" t="str">
        <f>IF(A3606&lt;=('VCR Graph'!$C$13/'VCR Graph'!$C$14),'VCR Graph'!$C$16,"")</f>
        <v/>
      </c>
      <c r="G3606">
        <v>0</v>
      </c>
    </row>
    <row r="3607" spans="1:7" x14ac:dyDescent="0.2">
      <c r="A3607" s="2">
        <f t="shared" si="115"/>
        <v>3.604999999999714</v>
      </c>
      <c r="B3607">
        <f>'VCR Graph'!$C$3/'background data'!A3607</f>
        <v>0.55478502080448233</v>
      </c>
      <c r="C3607" t="str">
        <f>IF(AND(A3607&gt;('VCR Graph'!$C$12/'VCR Graph'!$C$14),A3607&lt;('VCR Graph'!$C$13/'VCR Graph'!$C$14)),42,"")</f>
        <v/>
      </c>
      <c r="D3607" s="2">
        <f t="shared" si="114"/>
        <v>0</v>
      </c>
      <c r="E3607" s="3" t="str">
        <f>IF(A3607&lt;=('VCR Graph'!$C$12/'VCR Graph'!$C$14),'VCR Graph'!$C$15,"")</f>
        <v/>
      </c>
      <c r="F3607" s="3" t="str">
        <f>IF(A3607&lt;=('VCR Graph'!$C$13/'VCR Graph'!$C$14),'VCR Graph'!$C$16,"")</f>
        <v/>
      </c>
      <c r="G3607">
        <v>0</v>
      </c>
    </row>
    <row r="3608" spans="1:7" x14ac:dyDescent="0.2">
      <c r="A3608" s="2">
        <f t="shared" si="115"/>
        <v>3.6059999999997139</v>
      </c>
      <c r="B3608">
        <f>'VCR Graph'!$C$3/'background data'!A3608</f>
        <v>0.5546311702718133</v>
      </c>
      <c r="C3608" t="str">
        <f>IF(AND(A3608&gt;('VCR Graph'!$C$12/'VCR Graph'!$C$14),A3608&lt;('VCR Graph'!$C$13/'VCR Graph'!$C$14)),42,"")</f>
        <v/>
      </c>
      <c r="D3608" s="2">
        <f t="shared" si="114"/>
        <v>0</v>
      </c>
      <c r="E3608" s="3" t="str">
        <f>IF(A3608&lt;=('VCR Graph'!$C$12/'VCR Graph'!$C$14),'VCR Graph'!$C$15,"")</f>
        <v/>
      </c>
      <c r="F3608" s="3" t="str">
        <f>IF(A3608&lt;=('VCR Graph'!$C$13/'VCR Graph'!$C$14),'VCR Graph'!$C$16,"")</f>
        <v/>
      </c>
      <c r="G3608">
        <v>0</v>
      </c>
    </row>
    <row r="3609" spans="1:7" x14ac:dyDescent="0.2">
      <c r="A3609" s="2">
        <f t="shared" si="115"/>
        <v>3.6069999999997138</v>
      </c>
      <c r="B3609">
        <f>'VCR Graph'!$C$3/'background data'!A3609</f>
        <v>0.55447740504578835</v>
      </c>
      <c r="C3609" t="str">
        <f>IF(AND(A3609&gt;('VCR Graph'!$C$12/'VCR Graph'!$C$14),A3609&lt;('VCR Graph'!$C$13/'VCR Graph'!$C$14)),42,"")</f>
        <v/>
      </c>
      <c r="D3609" s="2">
        <f t="shared" si="114"/>
        <v>0</v>
      </c>
      <c r="E3609" s="3" t="str">
        <f>IF(A3609&lt;=('VCR Graph'!$C$12/'VCR Graph'!$C$14),'VCR Graph'!$C$15,"")</f>
        <v/>
      </c>
      <c r="F3609" s="3" t="str">
        <f>IF(A3609&lt;=('VCR Graph'!$C$13/'VCR Graph'!$C$14),'VCR Graph'!$C$16,"")</f>
        <v/>
      </c>
      <c r="G3609">
        <v>0</v>
      </c>
    </row>
    <row r="3610" spans="1:7" x14ac:dyDescent="0.2">
      <c r="A3610" s="2">
        <f t="shared" si="115"/>
        <v>3.6079999999997137</v>
      </c>
      <c r="B3610">
        <f>'VCR Graph'!$C$3/'background data'!A3610</f>
        <v>0.55432372505547634</v>
      </c>
      <c r="C3610" t="str">
        <f>IF(AND(A3610&gt;('VCR Graph'!$C$12/'VCR Graph'!$C$14),A3610&lt;('VCR Graph'!$C$13/'VCR Graph'!$C$14)),42,"")</f>
        <v/>
      </c>
      <c r="D3610" s="2">
        <f t="shared" si="114"/>
        <v>0</v>
      </c>
      <c r="E3610" s="3" t="str">
        <f>IF(A3610&lt;=('VCR Graph'!$C$12/'VCR Graph'!$C$14),'VCR Graph'!$C$15,"")</f>
        <v/>
      </c>
      <c r="F3610" s="3" t="str">
        <f>IF(A3610&lt;=('VCR Graph'!$C$13/'VCR Graph'!$C$14),'VCR Graph'!$C$16,"")</f>
        <v/>
      </c>
      <c r="G3610">
        <v>0</v>
      </c>
    </row>
    <row r="3611" spans="1:7" x14ac:dyDescent="0.2">
      <c r="A3611" s="2">
        <f t="shared" si="115"/>
        <v>3.6089999999997135</v>
      </c>
      <c r="B3611">
        <f>'VCR Graph'!$C$3/'background data'!A3611</f>
        <v>0.55417013023002459</v>
      </c>
      <c r="C3611" t="str">
        <f>IF(AND(A3611&gt;('VCR Graph'!$C$12/'VCR Graph'!$C$14),A3611&lt;('VCR Graph'!$C$13/'VCR Graph'!$C$14)),42,"")</f>
        <v/>
      </c>
      <c r="D3611" s="2">
        <f t="shared" si="114"/>
        <v>0</v>
      </c>
      <c r="E3611" s="3" t="str">
        <f>IF(A3611&lt;=('VCR Graph'!$C$12/'VCR Graph'!$C$14),'VCR Graph'!$C$15,"")</f>
        <v/>
      </c>
      <c r="F3611" s="3" t="str">
        <f>IF(A3611&lt;=('VCR Graph'!$C$13/'VCR Graph'!$C$14),'VCR Graph'!$C$16,"")</f>
        <v/>
      </c>
      <c r="G3611">
        <v>0</v>
      </c>
    </row>
    <row r="3612" spans="1:7" x14ac:dyDescent="0.2">
      <c r="A3612" s="2">
        <f t="shared" si="115"/>
        <v>3.6099999999997134</v>
      </c>
      <c r="B3612">
        <f>'VCR Graph'!$C$3/'background data'!A3612</f>
        <v>0.55401662049865896</v>
      </c>
      <c r="C3612" t="str">
        <f>IF(AND(A3612&gt;('VCR Graph'!$C$12/'VCR Graph'!$C$14),A3612&lt;('VCR Graph'!$C$13/'VCR Graph'!$C$14)),42,"")</f>
        <v/>
      </c>
      <c r="D3612" s="2">
        <f t="shared" si="114"/>
        <v>0</v>
      </c>
      <c r="E3612" s="3" t="str">
        <f>IF(A3612&lt;=('VCR Graph'!$C$12/'VCR Graph'!$C$14),'VCR Graph'!$C$15,"")</f>
        <v/>
      </c>
      <c r="F3612" s="3" t="str">
        <f>IF(A3612&lt;=('VCR Graph'!$C$13/'VCR Graph'!$C$14),'VCR Graph'!$C$16,"")</f>
        <v/>
      </c>
      <c r="G3612">
        <v>0</v>
      </c>
    </row>
    <row r="3613" spans="1:7" x14ac:dyDescent="0.2">
      <c r="A3613" s="2">
        <f t="shared" si="115"/>
        <v>3.6109999999997133</v>
      </c>
      <c r="B3613">
        <f>'VCR Graph'!$C$3/'background data'!A3613</f>
        <v>0.55386319579068366</v>
      </c>
      <c r="C3613" t="str">
        <f>IF(AND(A3613&gt;('VCR Graph'!$C$12/'VCR Graph'!$C$14),A3613&lt;('VCR Graph'!$C$13/'VCR Graph'!$C$14)),42,"")</f>
        <v/>
      </c>
      <c r="D3613" s="2">
        <f t="shared" si="114"/>
        <v>0</v>
      </c>
      <c r="E3613" s="3" t="str">
        <f>IF(A3613&lt;=('VCR Graph'!$C$12/'VCR Graph'!$C$14),'VCR Graph'!$C$15,"")</f>
        <v/>
      </c>
      <c r="F3613" s="3" t="str">
        <f>IF(A3613&lt;=('VCR Graph'!$C$13/'VCR Graph'!$C$14),'VCR Graph'!$C$16,"")</f>
        <v/>
      </c>
      <c r="G3613">
        <v>0</v>
      </c>
    </row>
    <row r="3614" spans="1:7" x14ac:dyDescent="0.2">
      <c r="A3614" s="2">
        <f t="shared" si="115"/>
        <v>3.6119999999997132</v>
      </c>
      <c r="B3614">
        <f>'VCR Graph'!$C$3/'background data'!A3614</f>
        <v>0.5537098560354814</v>
      </c>
      <c r="C3614" t="str">
        <f>IF(AND(A3614&gt;('VCR Graph'!$C$12/'VCR Graph'!$C$14),A3614&lt;('VCR Graph'!$C$13/'VCR Graph'!$C$14)),42,"")</f>
        <v/>
      </c>
      <c r="D3614" s="2">
        <f t="shared" si="114"/>
        <v>0</v>
      </c>
      <c r="E3614" s="3" t="str">
        <f>IF(A3614&lt;=('VCR Graph'!$C$12/'VCR Graph'!$C$14),'VCR Graph'!$C$15,"")</f>
        <v/>
      </c>
      <c r="F3614" s="3" t="str">
        <f>IF(A3614&lt;=('VCR Graph'!$C$13/'VCR Graph'!$C$14),'VCR Graph'!$C$16,"")</f>
        <v/>
      </c>
      <c r="G3614">
        <v>0</v>
      </c>
    </row>
    <row r="3615" spans="1:7" x14ac:dyDescent="0.2">
      <c r="A3615" s="2">
        <f t="shared" si="115"/>
        <v>3.6129999999997131</v>
      </c>
      <c r="B3615">
        <f>'VCR Graph'!$C$3/'background data'!A3615</f>
        <v>0.55355660116251282</v>
      </c>
      <c r="C3615" t="str">
        <f>IF(AND(A3615&gt;('VCR Graph'!$C$12/'VCR Graph'!$C$14),A3615&lt;('VCR Graph'!$C$13/'VCR Graph'!$C$14)),42,"")</f>
        <v/>
      </c>
      <c r="D3615" s="2">
        <f t="shared" si="114"/>
        <v>0</v>
      </c>
      <c r="E3615" s="3" t="str">
        <f>IF(A3615&lt;=('VCR Graph'!$C$12/'VCR Graph'!$C$14),'VCR Graph'!$C$15,"")</f>
        <v/>
      </c>
      <c r="F3615" s="3" t="str">
        <f>IF(A3615&lt;=('VCR Graph'!$C$13/'VCR Graph'!$C$14),'VCR Graph'!$C$16,"")</f>
        <v/>
      </c>
      <c r="G3615">
        <v>0</v>
      </c>
    </row>
    <row r="3616" spans="1:7" x14ac:dyDescent="0.2">
      <c r="A3616" s="2">
        <f t="shared" si="115"/>
        <v>3.613999999999713</v>
      </c>
      <c r="B3616">
        <f>'VCR Graph'!$C$3/'background data'!A3616</f>
        <v>0.55340343110131673</v>
      </c>
      <c r="C3616" t="str">
        <f>IF(AND(A3616&gt;('VCR Graph'!$C$12/'VCR Graph'!$C$14),A3616&lt;('VCR Graph'!$C$13/'VCR Graph'!$C$14)),42,"")</f>
        <v/>
      </c>
      <c r="D3616" s="2">
        <f t="shared" si="114"/>
        <v>0</v>
      </c>
      <c r="E3616" s="3" t="str">
        <f>IF(A3616&lt;=('VCR Graph'!$C$12/'VCR Graph'!$C$14),'VCR Graph'!$C$15,"")</f>
        <v/>
      </c>
      <c r="F3616" s="3" t="str">
        <f>IF(A3616&lt;=('VCR Graph'!$C$13/'VCR Graph'!$C$14),'VCR Graph'!$C$16,"")</f>
        <v/>
      </c>
      <c r="G3616">
        <v>0</v>
      </c>
    </row>
    <row r="3617" spans="1:7" x14ac:dyDescent="0.2">
      <c r="A3617" s="2">
        <f t="shared" si="115"/>
        <v>3.6149999999997129</v>
      </c>
      <c r="B3617">
        <f>'VCR Graph'!$C$3/'background data'!A3617</f>
        <v>0.55325034578151</v>
      </c>
      <c r="C3617" t="str">
        <f>IF(AND(A3617&gt;('VCR Graph'!$C$12/'VCR Graph'!$C$14),A3617&lt;('VCR Graph'!$C$13/'VCR Graph'!$C$14)),42,"")</f>
        <v/>
      </c>
      <c r="D3617" s="2">
        <f t="shared" si="114"/>
        <v>0</v>
      </c>
      <c r="E3617" s="3" t="str">
        <f>IF(A3617&lt;=('VCR Graph'!$C$12/'VCR Graph'!$C$14),'VCR Graph'!$C$15,"")</f>
        <v/>
      </c>
      <c r="F3617" s="3" t="str">
        <f>IF(A3617&lt;=('VCR Graph'!$C$13/'VCR Graph'!$C$14),'VCR Graph'!$C$16,"")</f>
        <v/>
      </c>
      <c r="G3617">
        <v>0</v>
      </c>
    </row>
    <row r="3618" spans="1:7" x14ac:dyDescent="0.2">
      <c r="A3618" s="2">
        <f t="shared" si="115"/>
        <v>3.6159999999997128</v>
      </c>
      <c r="B3618">
        <f>'VCR Graph'!$C$3/'background data'!A3618</f>
        <v>0.5530973451327873</v>
      </c>
      <c r="C3618" t="str">
        <f>IF(AND(A3618&gt;('VCR Graph'!$C$12/'VCR Graph'!$C$14),A3618&lt;('VCR Graph'!$C$13/'VCR Graph'!$C$14)),42,"")</f>
        <v/>
      </c>
      <c r="D3618" s="2">
        <f t="shared" si="114"/>
        <v>0</v>
      </c>
      <c r="E3618" s="3" t="str">
        <f>IF(A3618&lt;=('VCR Graph'!$C$12/'VCR Graph'!$C$14),'VCR Graph'!$C$15,"")</f>
        <v/>
      </c>
      <c r="F3618" s="3" t="str">
        <f>IF(A3618&lt;=('VCR Graph'!$C$13/'VCR Graph'!$C$14),'VCR Graph'!$C$16,"")</f>
        <v/>
      </c>
      <c r="G3618">
        <v>0</v>
      </c>
    </row>
    <row r="3619" spans="1:7" x14ac:dyDescent="0.2">
      <c r="A3619" s="2">
        <f t="shared" si="115"/>
        <v>3.6169999999997127</v>
      </c>
      <c r="B3619">
        <f>'VCR Graph'!$C$3/'background data'!A3619</f>
        <v>0.55294442908492092</v>
      </c>
      <c r="C3619" t="str">
        <f>IF(AND(A3619&gt;('VCR Graph'!$C$12/'VCR Graph'!$C$14),A3619&lt;('VCR Graph'!$C$13/'VCR Graph'!$C$14)),42,"")</f>
        <v/>
      </c>
      <c r="D3619" s="2">
        <f t="shared" si="114"/>
        <v>0</v>
      </c>
      <c r="E3619" s="3" t="str">
        <f>IF(A3619&lt;=('VCR Graph'!$C$12/'VCR Graph'!$C$14),'VCR Graph'!$C$15,"")</f>
        <v/>
      </c>
      <c r="F3619" s="3" t="str">
        <f>IF(A3619&lt;=('VCR Graph'!$C$13/'VCR Graph'!$C$14),'VCR Graph'!$C$16,"")</f>
        <v/>
      </c>
      <c r="G3619">
        <v>0</v>
      </c>
    </row>
    <row r="3620" spans="1:7" x14ac:dyDescent="0.2">
      <c r="A3620" s="2">
        <f t="shared" si="115"/>
        <v>3.6179999999997126</v>
      </c>
      <c r="B3620">
        <f>'VCR Graph'!$C$3/'background data'!A3620</f>
        <v>0.55279159756776086</v>
      </c>
      <c r="C3620" t="str">
        <f>IF(AND(A3620&gt;('VCR Graph'!$C$12/'VCR Graph'!$C$14),A3620&lt;('VCR Graph'!$C$13/'VCR Graph'!$C$14)),42,"")</f>
        <v/>
      </c>
      <c r="D3620" s="2">
        <f t="shared" si="114"/>
        <v>0</v>
      </c>
      <c r="E3620" s="3" t="str">
        <f>IF(A3620&lt;=('VCR Graph'!$C$12/'VCR Graph'!$C$14),'VCR Graph'!$C$15,"")</f>
        <v/>
      </c>
      <c r="F3620" s="3" t="str">
        <f>IF(A3620&lt;=('VCR Graph'!$C$13/'VCR Graph'!$C$14),'VCR Graph'!$C$16,"")</f>
        <v/>
      </c>
      <c r="G3620">
        <v>0</v>
      </c>
    </row>
    <row r="3621" spans="1:7" x14ac:dyDescent="0.2">
      <c r="A3621" s="2">
        <f t="shared" si="115"/>
        <v>3.6189999999997124</v>
      </c>
      <c r="B3621">
        <f>'VCR Graph'!$C$3/'background data'!A3621</f>
        <v>0.55263885051123485</v>
      </c>
      <c r="C3621" t="str">
        <f>IF(AND(A3621&gt;('VCR Graph'!$C$12/'VCR Graph'!$C$14),A3621&lt;('VCR Graph'!$C$13/'VCR Graph'!$C$14)),42,"")</f>
        <v/>
      </c>
      <c r="D3621" s="2">
        <f t="shared" si="114"/>
        <v>0</v>
      </c>
      <c r="E3621" s="3" t="str">
        <f>IF(A3621&lt;=('VCR Graph'!$C$12/'VCR Graph'!$C$14),'VCR Graph'!$C$15,"")</f>
        <v/>
      </c>
      <c r="F3621" s="3" t="str">
        <f>IF(A3621&lt;=('VCR Graph'!$C$13/'VCR Graph'!$C$14),'VCR Graph'!$C$16,"")</f>
        <v/>
      </c>
      <c r="G3621">
        <v>0</v>
      </c>
    </row>
    <row r="3622" spans="1:7" x14ac:dyDescent="0.2">
      <c r="A3622" s="2">
        <f t="shared" si="115"/>
        <v>3.6199999999997123</v>
      </c>
      <c r="B3622">
        <f>'VCR Graph'!$C$3/'background data'!A3622</f>
        <v>0.55248618784534775</v>
      </c>
      <c r="C3622" t="str">
        <f>IF(AND(A3622&gt;('VCR Graph'!$C$12/'VCR Graph'!$C$14),A3622&lt;('VCR Graph'!$C$13/'VCR Graph'!$C$14)),42,"")</f>
        <v/>
      </c>
      <c r="D3622" s="2">
        <f t="shared" si="114"/>
        <v>0</v>
      </c>
      <c r="E3622" s="3" t="str">
        <f>IF(A3622&lt;=('VCR Graph'!$C$12/'VCR Graph'!$C$14),'VCR Graph'!$C$15,"")</f>
        <v/>
      </c>
      <c r="F3622" s="3" t="str">
        <f>IF(A3622&lt;=('VCR Graph'!$C$13/'VCR Graph'!$C$14),'VCR Graph'!$C$16,"")</f>
        <v/>
      </c>
      <c r="G3622">
        <v>0</v>
      </c>
    </row>
    <row r="3623" spans="1:7" x14ac:dyDescent="0.2">
      <c r="A3623" s="2">
        <f t="shared" si="115"/>
        <v>3.6209999999997122</v>
      </c>
      <c r="B3623">
        <f>'VCR Graph'!$C$3/'background data'!A3623</f>
        <v>0.55233360950018195</v>
      </c>
      <c r="C3623" t="str">
        <f>IF(AND(A3623&gt;('VCR Graph'!$C$12/'VCR Graph'!$C$14),A3623&lt;('VCR Graph'!$C$13/'VCR Graph'!$C$14)),42,"")</f>
        <v/>
      </c>
      <c r="D3623" s="2">
        <f t="shared" si="114"/>
        <v>0</v>
      </c>
      <c r="E3623" s="3" t="str">
        <f>IF(A3623&lt;=('VCR Graph'!$C$12/'VCR Graph'!$C$14),'VCR Graph'!$C$15,"")</f>
        <v/>
      </c>
      <c r="F3623" s="3" t="str">
        <f>IF(A3623&lt;=('VCR Graph'!$C$13/'VCR Graph'!$C$14),'VCR Graph'!$C$16,"")</f>
        <v/>
      </c>
      <c r="G3623">
        <v>0</v>
      </c>
    </row>
    <row r="3624" spans="1:7" x14ac:dyDescent="0.2">
      <c r="A3624" s="2">
        <f t="shared" si="115"/>
        <v>3.6219999999997121</v>
      </c>
      <c r="B3624">
        <f>'VCR Graph'!$C$3/'background data'!A3624</f>
        <v>0.55218111540589698</v>
      </c>
      <c r="C3624" t="str">
        <f>IF(AND(A3624&gt;('VCR Graph'!$C$12/'VCR Graph'!$C$14),A3624&lt;('VCR Graph'!$C$13/'VCR Graph'!$C$14)),42,"")</f>
        <v/>
      </c>
      <c r="D3624" s="2">
        <f t="shared" si="114"/>
        <v>0</v>
      </c>
      <c r="E3624" s="3" t="str">
        <f>IF(A3624&lt;=('VCR Graph'!$C$12/'VCR Graph'!$C$14),'VCR Graph'!$C$15,"")</f>
        <v/>
      </c>
      <c r="F3624" s="3" t="str">
        <f>IF(A3624&lt;=('VCR Graph'!$C$13/'VCR Graph'!$C$14),'VCR Graph'!$C$16,"")</f>
        <v/>
      </c>
      <c r="G3624">
        <v>0</v>
      </c>
    </row>
    <row r="3625" spans="1:7" x14ac:dyDescent="0.2">
      <c r="A3625" s="2">
        <f t="shared" si="115"/>
        <v>3.622999999999712</v>
      </c>
      <c r="B3625">
        <f>'VCR Graph'!$C$3/'background data'!A3625</f>
        <v>0.55202870549272953</v>
      </c>
      <c r="C3625" t="str">
        <f>IF(AND(A3625&gt;('VCR Graph'!$C$12/'VCR Graph'!$C$14),A3625&lt;('VCR Graph'!$C$13/'VCR Graph'!$C$14)),42,"")</f>
        <v/>
      </c>
      <c r="D3625" s="2">
        <f t="shared" si="114"/>
        <v>0</v>
      </c>
      <c r="E3625" s="3" t="str">
        <f>IF(A3625&lt;=('VCR Graph'!$C$12/'VCR Graph'!$C$14),'VCR Graph'!$C$15,"")</f>
        <v/>
      </c>
      <c r="F3625" s="3" t="str">
        <f>IF(A3625&lt;=('VCR Graph'!$C$13/'VCR Graph'!$C$14),'VCR Graph'!$C$16,"")</f>
        <v/>
      </c>
      <c r="G3625">
        <v>0</v>
      </c>
    </row>
    <row r="3626" spans="1:7" x14ac:dyDescent="0.2">
      <c r="A3626" s="2">
        <f t="shared" si="115"/>
        <v>3.6239999999997119</v>
      </c>
      <c r="B3626">
        <f>'VCR Graph'!$C$3/'background data'!A3626</f>
        <v>0.55187637969099312</v>
      </c>
      <c r="C3626" t="str">
        <f>IF(AND(A3626&gt;('VCR Graph'!$C$12/'VCR Graph'!$C$14),A3626&lt;('VCR Graph'!$C$13/'VCR Graph'!$C$14)),42,"")</f>
        <v/>
      </c>
      <c r="D3626" s="2">
        <f t="shared" si="114"/>
        <v>0</v>
      </c>
      <c r="E3626" s="3" t="str">
        <f>IF(A3626&lt;=('VCR Graph'!$C$12/'VCR Graph'!$C$14),'VCR Graph'!$C$15,"")</f>
        <v/>
      </c>
      <c r="F3626" s="3" t="str">
        <f>IF(A3626&lt;=('VCR Graph'!$C$13/'VCR Graph'!$C$14),'VCR Graph'!$C$16,"")</f>
        <v/>
      </c>
      <c r="G3626">
        <v>0</v>
      </c>
    </row>
    <row r="3627" spans="1:7" x14ac:dyDescent="0.2">
      <c r="A3627" s="2">
        <f t="shared" si="115"/>
        <v>3.6249999999997118</v>
      </c>
      <c r="B3627">
        <f>'VCR Graph'!$C$3/'background data'!A3627</f>
        <v>0.55172413793107833</v>
      </c>
      <c r="C3627" t="str">
        <f>IF(AND(A3627&gt;('VCR Graph'!$C$12/'VCR Graph'!$C$14),A3627&lt;('VCR Graph'!$C$13/'VCR Graph'!$C$14)),42,"")</f>
        <v/>
      </c>
      <c r="D3627" s="2">
        <f t="shared" si="114"/>
        <v>0</v>
      </c>
      <c r="E3627" s="3" t="str">
        <f>IF(A3627&lt;=('VCR Graph'!$C$12/'VCR Graph'!$C$14),'VCR Graph'!$C$15,"")</f>
        <v/>
      </c>
      <c r="F3627" s="3" t="str">
        <f>IF(A3627&lt;=('VCR Graph'!$C$13/'VCR Graph'!$C$14),'VCR Graph'!$C$16,"")</f>
        <v/>
      </c>
      <c r="G3627">
        <v>0</v>
      </c>
    </row>
    <row r="3628" spans="1:7" x14ac:dyDescent="0.2">
      <c r="A3628" s="2">
        <f t="shared" si="115"/>
        <v>3.6259999999997117</v>
      </c>
      <c r="B3628">
        <f>'VCR Graph'!$C$3/'background data'!A3628</f>
        <v>0.55157198014345254</v>
      </c>
      <c r="C3628" t="str">
        <f>IF(AND(A3628&gt;('VCR Graph'!$C$12/'VCR Graph'!$C$14),A3628&lt;('VCR Graph'!$C$13/'VCR Graph'!$C$14)),42,"")</f>
        <v/>
      </c>
      <c r="D3628" s="2">
        <f t="shared" si="114"/>
        <v>0</v>
      </c>
      <c r="E3628" s="3" t="str">
        <f>IF(A3628&lt;=('VCR Graph'!$C$12/'VCR Graph'!$C$14),'VCR Graph'!$C$15,"")</f>
        <v/>
      </c>
      <c r="F3628" s="3" t="str">
        <f>IF(A3628&lt;=('VCR Graph'!$C$13/'VCR Graph'!$C$14),'VCR Graph'!$C$16,"")</f>
        <v/>
      </c>
      <c r="G3628">
        <v>0</v>
      </c>
    </row>
    <row r="3629" spans="1:7" x14ac:dyDescent="0.2">
      <c r="A3629" s="2">
        <f t="shared" si="115"/>
        <v>3.6269999999997116</v>
      </c>
      <c r="B3629">
        <f>'VCR Graph'!$C$3/'background data'!A3629</f>
        <v>0.55141990625865978</v>
      </c>
      <c r="C3629" t="str">
        <f>IF(AND(A3629&gt;('VCR Graph'!$C$12/'VCR Graph'!$C$14),A3629&lt;('VCR Graph'!$C$13/'VCR Graph'!$C$14)),42,"")</f>
        <v/>
      </c>
      <c r="D3629" s="2">
        <f t="shared" si="114"/>
        <v>0</v>
      </c>
      <c r="E3629" s="3" t="str">
        <f>IF(A3629&lt;=('VCR Graph'!$C$12/'VCR Graph'!$C$14),'VCR Graph'!$C$15,"")</f>
        <v/>
      </c>
      <c r="F3629" s="3" t="str">
        <f>IF(A3629&lt;=('VCR Graph'!$C$13/'VCR Graph'!$C$14),'VCR Graph'!$C$16,"")</f>
        <v/>
      </c>
      <c r="G3629">
        <v>0</v>
      </c>
    </row>
    <row r="3630" spans="1:7" x14ac:dyDescent="0.2">
      <c r="A3630" s="2">
        <f t="shared" si="115"/>
        <v>3.6279999999997115</v>
      </c>
      <c r="B3630">
        <f>'VCR Graph'!$C$3/'background data'!A3630</f>
        <v>0.55126791620732063</v>
      </c>
      <c r="C3630" t="str">
        <f>IF(AND(A3630&gt;('VCR Graph'!$C$12/'VCR Graph'!$C$14),A3630&lt;('VCR Graph'!$C$13/'VCR Graph'!$C$14)),42,"")</f>
        <v/>
      </c>
      <c r="D3630" s="2">
        <f t="shared" si="114"/>
        <v>0</v>
      </c>
      <c r="E3630" s="3" t="str">
        <f>IF(A3630&lt;=('VCR Graph'!$C$12/'VCR Graph'!$C$14),'VCR Graph'!$C$15,"")</f>
        <v/>
      </c>
      <c r="F3630" s="3" t="str">
        <f>IF(A3630&lt;=('VCR Graph'!$C$13/'VCR Graph'!$C$14),'VCR Graph'!$C$16,"")</f>
        <v/>
      </c>
      <c r="G3630">
        <v>0</v>
      </c>
    </row>
    <row r="3631" spans="1:7" x14ac:dyDescent="0.2">
      <c r="A3631" s="2">
        <f t="shared" si="115"/>
        <v>3.6289999999997113</v>
      </c>
      <c r="B3631">
        <f>'VCR Graph'!$C$3/'background data'!A3631</f>
        <v>0.55111600992013199</v>
      </c>
      <c r="C3631" t="str">
        <f>IF(AND(A3631&gt;('VCR Graph'!$C$12/'VCR Graph'!$C$14),A3631&lt;('VCR Graph'!$C$13/'VCR Graph'!$C$14)),42,"")</f>
        <v/>
      </c>
      <c r="D3631" s="2">
        <f t="shared" si="114"/>
        <v>0</v>
      </c>
      <c r="E3631" s="3" t="str">
        <f>IF(A3631&lt;=('VCR Graph'!$C$12/'VCR Graph'!$C$14),'VCR Graph'!$C$15,"")</f>
        <v/>
      </c>
      <c r="F3631" s="3" t="str">
        <f>IF(A3631&lt;=('VCR Graph'!$C$13/'VCR Graph'!$C$14),'VCR Graph'!$C$16,"")</f>
        <v/>
      </c>
      <c r="G3631">
        <v>0</v>
      </c>
    </row>
    <row r="3632" spans="1:7" x14ac:dyDescent="0.2">
      <c r="A3632" s="2">
        <f t="shared" si="115"/>
        <v>3.6299999999997112</v>
      </c>
      <c r="B3632">
        <f>'VCR Graph'!$C$3/'background data'!A3632</f>
        <v>0.55096418732786756</v>
      </c>
      <c r="C3632" t="str">
        <f>IF(AND(A3632&gt;('VCR Graph'!$C$12/'VCR Graph'!$C$14),A3632&lt;('VCR Graph'!$C$13/'VCR Graph'!$C$14)),42,"")</f>
        <v/>
      </c>
      <c r="D3632" s="2">
        <f t="shared" si="114"/>
        <v>0</v>
      </c>
      <c r="E3632" s="3" t="str">
        <f>IF(A3632&lt;=('VCR Graph'!$C$12/'VCR Graph'!$C$14),'VCR Graph'!$C$15,"")</f>
        <v/>
      </c>
      <c r="F3632" s="3" t="str">
        <f>IF(A3632&lt;=('VCR Graph'!$C$13/'VCR Graph'!$C$14),'VCR Graph'!$C$16,"")</f>
        <v/>
      </c>
      <c r="G3632">
        <v>0</v>
      </c>
    </row>
    <row r="3633" spans="1:7" x14ac:dyDescent="0.2">
      <c r="A3633" s="2">
        <f t="shared" si="115"/>
        <v>3.6309999999997111</v>
      </c>
      <c r="B3633">
        <f>'VCR Graph'!$C$3/'background data'!A3633</f>
        <v>0.55081244836137677</v>
      </c>
      <c r="C3633" t="str">
        <f>IF(AND(A3633&gt;('VCR Graph'!$C$12/'VCR Graph'!$C$14),A3633&lt;('VCR Graph'!$C$13/'VCR Graph'!$C$14)),42,"")</f>
        <v/>
      </c>
      <c r="D3633" s="2">
        <f t="shared" si="114"/>
        <v>0</v>
      </c>
      <c r="E3633" s="3" t="str">
        <f>IF(A3633&lt;=('VCR Graph'!$C$12/'VCR Graph'!$C$14),'VCR Graph'!$C$15,"")</f>
        <v/>
      </c>
      <c r="F3633" s="3" t="str">
        <f>IF(A3633&lt;=('VCR Graph'!$C$13/'VCR Graph'!$C$14),'VCR Graph'!$C$16,"")</f>
        <v/>
      </c>
      <c r="G3633">
        <v>0</v>
      </c>
    </row>
    <row r="3634" spans="1:7" x14ac:dyDescent="0.2">
      <c r="A3634" s="2">
        <f t="shared" si="115"/>
        <v>3.631999999999711</v>
      </c>
      <c r="B3634">
        <f>'VCR Graph'!$C$3/'background data'!A3634</f>
        <v>0.55066079295158565</v>
      </c>
      <c r="C3634" t="str">
        <f>IF(AND(A3634&gt;('VCR Graph'!$C$12/'VCR Graph'!$C$14),A3634&lt;('VCR Graph'!$C$13/'VCR Graph'!$C$14)),42,"")</f>
        <v/>
      </c>
      <c r="D3634" s="2">
        <f t="shared" si="114"/>
        <v>0</v>
      </c>
      <c r="E3634" s="3" t="str">
        <f>IF(A3634&lt;=('VCR Graph'!$C$12/'VCR Graph'!$C$14),'VCR Graph'!$C$15,"")</f>
        <v/>
      </c>
      <c r="F3634" s="3" t="str">
        <f>IF(A3634&lt;=('VCR Graph'!$C$13/'VCR Graph'!$C$14),'VCR Graph'!$C$16,"")</f>
        <v/>
      </c>
      <c r="G3634">
        <v>0</v>
      </c>
    </row>
    <row r="3635" spans="1:7" x14ac:dyDescent="0.2">
      <c r="A3635" s="2">
        <f t="shared" si="115"/>
        <v>3.6329999999997109</v>
      </c>
      <c r="B3635">
        <f>'VCR Graph'!$C$3/'background data'!A3635</f>
        <v>0.55050922102949607</v>
      </c>
      <c r="C3635" t="str">
        <f>IF(AND(A3635&gt;('VCR Graph'!$C$12/'VCR Graph'!$C$14),A3635&lt;('VCR Graph'!$C$13/'VCR Graph'!$C$14)),42,"")</f>
        <v/>
      </c>
      <c r="D3635" s="2">
        <f t="shared" si="114"/>
        <v>0</v>
      </c>
      <c r="E3635" s="3" t="str">
        <f>IF(A3635&lt;=('VCR Graph'!$C$12/'VCR Graph'!$C$14),'VCR Graph'!$C$15,"")</f>
        <v/>
      </c>
      <c r="F3635" s="3" t="str">
        <f>IF(A3635&lt;=('VCR Graph'!$C$13/'VCR Graph'!$C$14),'VCR Graph'!$C$16,"")</f>
        <v/>
      </c>
      <c r="G3635">
        <v>0</v>
      </c>
    </row>
    <row r="3636" spans="1:7" x14ac:dyDescent="0.2">
      <c r="A3636" s="2">
        <f t="shared" si="115"/>
        <v>3.6339999999997108</v>
      </c>
      <c r="B3636">
        <f>'VCR Graph'!$C$3/'background data'!A3636</f>
        <v>0.55035773252618581</v>
      </c>
      <c r="C3636" t="str">
        <f>IF(AND(A3636&gt;('VCR Graph'!$C$12/'VCR Graph'!$C$14),A3636&lt;('VCR Graph'!$C$13/'VCR Graph'!$C$14)),42,"")</f>
        <v/>
      </c>
      <c r="D3636" s="2">
        <f t="shared" si="114"/>
        <v>0</v>
      </c>
      <c r="E3636" s="3" t="str">
        <f>IF(A3636&lt;=('VCR Graph'!$C$12/'VCR Graph'!$C$14),'VCR Graph'!$C$15,"")</f>
        <v/>
      </c>
      <c r="F3636" s="3" t="str">
        <f>IF(A3636&lt;=('VCR Graph'!$C$13/'VCR Graph'!$C$14),'VCR Graph'!$C$16,"")</f>
        <v/>
      </c>
      <c r="G3636">
        <v>0</v>
      </c>
    </row>
    <row r="3637" spans="1:7" x14ac:dyDescent="0.2">
      <c r="A3637" s="2">
        <f t="shared" si="115"/>
        <v>3.6349999999997107</v>
      </c>
      <c r="B3637">
        <f>'VCR Graph'!$C$3/'background data'!A3637</f>
        <v>0.55020632737280861</v>
      </c>
      <c r="C3637" t="str">
        <f>IF(AND(A3637&gt;('VCR Graph'!$C$12/'VCR Graph'!$C$14),A3637&lt;('VCR Graph'!$C$13/'VCR Graph'!$C$14)),42,"")</f>
        <v/>
      </c>
      <c r="D3637" s="2">
        <f t="shared" si="114"/>
        <v>0</v>
      </c>
      <c r="E3637" s="3" t="str">
        <f>IF(A3637&lt;=('VCR Graph'!$C$12/'VCR Graph'!$C$14),'VCR Graph'!$C$15,"")</f>
        <v/>
      </c>
      <c r="F3637" s="3" t="str">
        <f>IF(A3637&lt;=('VCR Graph'!$C$13/'VCR Graph'!$C$14),'VCR Graph'!$C$16,"")</f>
        <v/>
      </c>
      <c r="G3637">
        <v>0</v>
      </c>
    </row>
    <row r="3638" spans="1:7" x14ac:dyDescent="0.2">
      <c r="A3638" s="2">
        <f t="shared" si="115"/>
        <v>3.6359999999997106</v>
      </c>
      <c r="B3638">
        <f>'VCR Graph'!$C$3/'background data'!A3638</f>
        <v>0.55005500550059383</v>
      </c>
      <c r="C3638" t="str">
        <f>IF(AND(A3638&gt;('VCR Graph'!$C$12/'VCR Graph'!$C$14),A3638&lt;('VCR Graph'!$C$13/'VCR Graph'!$C$14)),42,"")</f>
        <v/>
      </c>
      <c r="D3638" s="2">
        <f t="shared" si="114"/>
        <v>0</v>
      </c>
      <c r="E3638" s="3" t="str">
        <f>IF(A3638&lt;=('VCR Graph'!$C$12/'VCR Graph'!$C$14),'VCR Graph'!$C$15,"")</f>
        <v/>
      </c>
      <c r="F3638" s="3" t="str">
        <f>IF(A3638&lt;=('VCR Graph'!$C$13/'VCR Graph'!$C$14),'VCR Graph'!$C$16,"")</f>
        <v/>
      </c>
      <c r="G3638">
        <v>0</v>
      </c>
    </row>
    <row r="3639" spans="1:7" x14ac:dyDescent="0.2">
      <c r="A3639" s="2">
        <f t="shared" si="115"/>
        <v>3.6369999999997105</v>
      </c>
      <c r="B3639">
        <f>'VCR Graph'!$C$3/'background data'!A3639</f>
        <v>0.54990376684084663</v>
      </c>
      <c r="C3639" t="str">
        <f>IF(AND(A3639&gt;('VCR Graph'!$C$12/'VCR Graph'!$C$14),A3639&lt;('VCR Graph'!$C$13/'VCR Graph'!$C$14)),42,"")</f>
        <v/>
      </c>
      <c r="D3639" s="2">
        <f t="shared" si="114"/>
        <v>0</v>
      </c>
      <c r="E3639" s="3" t="str">
        <f>IF(A3639&lt;=('VCR Graph'!$C$12/'VCR Graph'!$C$14),'VCR Graph'!$C$15,"")</f>
        <v/>
      </c>
      <c r="F3639" s="3" t="str">
        <f>IF(A3639&lt;=('VCR Graph'!$C$13/'VCR Graph'!$C$14),'VCR Graph'!$C$16,"")</f>
        <v/>
      </c>
      <c r="G3639">
        <v>0</v>
      </c>
    </row>
    <row r="3640" spans="1:7" x14ac:dyDescent="0.2">
      <c r="A3640" s="2">
        <f t="shared" si="115"/>
        <v>3.6379999999997104</v>
      </c>
      <c r="B3640">
        <f>'VCR Graph'!$C$3/'background data'!A3640</f>
        <v>0.54975261132494757</v>
      </c>
      <c r="C3640" t="str">
        <f>IF(AND(A3640&gt;('VCR Graph'!$C$12/'VCR Graph'!$C$14),A3640&lt;('VCR Graph'!$C$13/'VCR Graph'!$C$14)),42,"")</f>
        <v/>
      </c>
      <c r="D3640" s="2">
        <f t="shared" si="114"/>
        <v>0</v>
      </c>
      <c r="E3640" s="3" t="str">
        <f>IF(A3640&lt;=('VCR Graph'!$C$12/'VCR Graph'!$C$14),'VCR Graph'!$C$15,"")</f>
        <v/>
      </c>
      <c r="F3640" s="3" t="str">
        <f>IF(A3640&lt;=('VCR Graph'!$C$13/'VCR Graph'!$C$14),'VCR Graph'!$C$16,"")</f>
        <v/>
      </c>
      <c r="G3640">
        <v>0</v>
      </c>
    </row>
    <row r="3641" spans="1:7" x14ac:dyDescent="0.2">
      <c r="A3641" s="2">
        <f t="shared" si="115"/>
        <v>3.6389999999997102</v>
      </c>
      <c r="B3641">
        <f>'VCR Graph'!$C$3/'background data'!A3641</f>
        <v>0.54960153888435259</v>
      </c>
      <c r="C3641" t="str">
        <f>IF(AND(A3641&gt;('VCR Graph'!$C$12/'VCR Graph'!$C$14),A3641&lt;('VCR Graph'!$C$13/'VCR Graph'!$C$14)),42,"")</f>
        <v/>
      </c>
      <c r="D3641" s="2">
        <f t="shared" si="114"/>
        <v>0</v>
      </c>
      <c r="E3641" s="3" t="str">
        <f>IF(A3641&lt;=('VCR Graph'!$C$12/'VCR Graph'!$C$14),'VCR Graph'!$C$15,"")</f>
        <v/>
      </c>
      <c r="F3641" s="3" t="str">
        <f>IF(A3641&lt;=('VCR Graph'!$C$13/'VCR Graph'!$C$14),'VCR Graph'!$C$16,"")</f>
        <v/>
      </c>
      <c r="G3641">
        <v>0</v>
      </c>
    </row>
    <row r="3642" spans="1:7" x14ac:dyDescent="0.2">
      <c r="A3642" s="2">
        <f t="shared" si="115"/>
        <v>3.6399999999997101</v>
      </c>
      <c r="B3642">
        <f>'VCR Graph'!$C$3/'background data'!A3642</f>
        <v>0.54945054945059324</v>
      </c>
      <c r="C3642" t="str">
        <f>IF(AND(A3642&gt;('VCR Graph'!$C$12/'VCR Graph'!$C$14),A3642&lt;('VCR Graph'!$C$13/'VCR Graph'!$C$14)),42,"")</f>
        <v/>
      </c>
      <c r="D3642" s="2">
        <f t="shared" si="114"/>
        <v>0</v>
      </c>
      <c r="E3642" s="3" t="str">
        <f>IF(A3642&lt;=('VCR Graph'!$C$12/'VCR Graph'!$C$14),'VCR Graph'!$C$15,"")</f>
        <v/>
      </c>
      <c r="F3642" s="3" t="str">
        <f>IF(A3642&lt;=('VCR Graph'!$C$13/'VCR Graph'!$C$14),'VCR Graph'!$C$16,"")</f>
        <v/>
      </c>
      <c r="G3642">
        <v>0</v>
      </c>
    </row>
    <row r="3643" spans="1:7" x14ac:dyDescent="0.2">
      <c r="A3643" s="2">
        <f t="shared" si="115"/>
        <v>3.64099999999971</v>
      </c>
      <c r="B3643">
        <f>'VCR Graph'!$C$3/'background data'!A3643</f>
        <v>0.54929964295527578</v>
      </c>
      <c r="C3643" t="str">
        <f>IF(AND(A3643&gt;('VCR Graph'!$C$12/'VCR Graph'!$C$14),A3643&lt;('VCR Graph'!$C$13/'VCR Graph'!$C$14)),42,"")</f>
        <v/>
      </c>
      <c r="D3643" s="2">
        <f t="shared" si="114"/>
        <v>0</v>
      </c>
      <c r="E3643" s="3" t="str">
        <f>IF(A3643&lt;=('VCR Graph'!$C$12/'VCR Graph'!$C$14),'VCR Graph'!$C$15,"")</f>
        <v/>
      </c>
      <c r="F3643" s="3" t="str">
        <f>IF(A3643&lt;=('VCR Graph'!$C$13/'VCR Graph'!$C$14),'VCR Graph'!$C$16,"")</f>
        <v/>
      </c>
      <c r="G3643">
        <v>0</v>
      </c>
    </row>
    <row r="3644" spans="1:7" x14ac:dyDescent="0.2">
      <c r="A3644" s="2">
        <f t="shared" si="115"/>
        <v>3.6419999999997099</v>
      </c>
      <c r="B3644">
        <f>'VCR Graph'!$C$3/'background data'!A3644</f>
        <v>0.54914881933008219</v>
      </c>
      <c r="C3644" t="str">
        <f>IF(AND(A3644&gt;('VCR Graph'!$C$12/'VCR Graph'!$C$14),A3644&lt;('VCR Graph'!$C$13/'VCR Graph'!$C$14)),42,"")</f>
        <v/>
      </c>
      <c r="D3644" s="2">
        <f t="shared" si="114"/>
        <v>0</v>
      </c>
      <c r="E3644" s="3" t="str">
        <f>IF(A3644&lt;=('VCR Graph'!$C$12/'VCR Graph'!$C$14),'VCR Graph'!$C$15,"")</f>
        <v/>
      </c>
      <c r="F3644" s="3" t="str">
        <f>IF(A3644&lt;=('VCR Graph'!$C$13/'VCR Graph'!$C$14),'VCR Graph'!$C$16,"")</f>
        <v/>
      </c>
      <c r="G3644">
        <v>0</v>
      </c>
    </row>
    <row r="3645" spans="1:7" x14ac:dyDescent="0.2">
      <c r="A3645" s="2">
        <f t="shared" si="115"/>
        <v>3.6429999999997098</v>
      </c>
      <c r="B3645">
        <f>'VCR Graph'!$C$3/'background data'!A3645</f>
        <v>0.54899807850676896</v>
      </c>
      <c r="C3645" t="str">
        <f>IF(AND(A3645&gt;('VCR Graph'!$C$12/'VCR Graph'!$C$14),A3645&lt;('VCR Graph'!$C$13/'VCR Graph'!$C$14)),42,"")</f>
        <v/>
      </c>
      <c r="D3645" s="2">
        <f t="shared" si="114"/>
        <v>0</v>
      </c>
      <c r="E3645" s="3" t="str">
        <f>IF(A3645&lt;=('VCR Graph'!$C$12/'VCR Graph'!$C$14),'VCR Graph'!$C$15,"")</f>
        <v/>
      </c>
      <c r="F3645" s="3" t="str">
        <f>IF(A3645&lt;=('VCR Graph'!$C$13/'VCR Graph'!$C$14),'VCR Graph'!$C$16,"")</f>
        <v/>
      </c>
      <c r="G3645">
        <v>0</v>
      </c>
    </row>
    <row r="3646" spans="1:7" x14ac:dyDescent="0.2">
      <c r="A3646" s="2">
        <f t="shared" si="115"/>
        <v>3.6439999999997097</v>
      </c>
      <c r="B3646">
        <f>'VCR Graph'!$C$3/'background data'!A3646</f>
        <v>0.54884742041716772</v>
      </c>
      <c r="C3646" t="str">
        <f>IF(AND(A3646&gt;('VCR Graph'!$C$12/'VCR Graph'!$C$14),A3646&lt;('VCR Graph'!$C$13/'VCR Graph'!$C$14)),42,"")</f>
        <v/>
      </c>
      <c r="D3646" s="2">
        <f t="shared" si="114"/>
        <v>0</v>
      </c>
      <c r="E3646" s="3" t="str">
        <f>IF(A3646&lt;=('VCR Graph'!$C$12/'VCR Graph'!$C$14),'VCR Graph'!$C$15,"")</f>
        <v/>
      </c>
      <c r="F3646" s="3" t="str">
        <f>IF(A3646&lt;=('VCR Graph'!$C$13/'VCR Graph'!$C$14),'VCR Graph'!$C$16,"")</f>
        <v/>
      </c>
      <c r="G3646">
        <v>0</v>
      </c>
    </row>
    <row r="3647" spans="1:7" x14ac:dyDescent="0.2">
      <c r="A3647" s="2">
        <f t="shared" si="115"/>
        <v>3.6449999999997096</v>
      </c>
      <c r="B3647">
        <f>'VCR Graph'!$C$3/'background data'!A3647</f>
        <v>0.54869684499318505</v>
      </c>
      <c r="C3647" t="str">
        <f>IF(AND(A3647&gt;('VCR Graph'!$C$12/'VCR Graph'!$C$14),A3647&lt;('VCR Graph'!$C$13/'VCR Graph'!$C$14)),42,"")</f>
        <v/>
      </c>
      <c r="D3647" s="2">
        <f t="shared" si="114"/>
        <v>0</v>
      </c>
      <c r="E3647" s="3" t="str">
        <f>IF(A3647&lt;=('VCR Graph'!$C$12/'VCR Graph'!$C$14),'VCR Graph'!$C$15,"")</f>
        <v/>
      </c>
      <c r="F3647" s="3" t="str">
        <f>IF(A3647&lt;=('VCR Graph'!$C$13/'VCR Graph'!$C$14),'VCR Graph'!$C$16,"")</f>
        <v/>
      </c>
      <c r="G3647">
        <v>0</v>
      </c>
    </row>
    <row r="3648" spans="1:7" x14ac:dyDescent="0.2">
      <c r="A3648" s="2">
        <f t="shared" si="115"/>
        <v>3.6459999999997095</v>
      </c>
      <c r="B3648">
        <f>'VCR Graph'!$C$3/'background data'!A3648</f>
        <v>0.54854635216680181</v>
      </c>
      <c r="C3648" t="str">
        <f>IF(AND(A3648&gt;('VCR Graph'!$C$12/'VCR Graph'!$C$14),A3648&lt;('VCR Graph'!$C$13/'VCR Graph'!$C$14)),42,"")</f>
        <v/>
      </c>
      <c r="D3648" s="2">
        <f t="shared" si="114"/>
        <v>0</v>
      </c>
      <c r="E3648" s="3" t="str">
        <f>IF(A3648&lt;=('VCR Graph'!$C$12/'VCR Graph'!$C$14),'VCR Graph'!$C$15,"")</f>
        <v/>
      </c>
      <c r="F3648" s="3" t="str">
        <f>IF(A3648&lt;=('VCR Graph'!$C$13/'VCR Graph'!$C$14),'VCR Graph'!$C$16,"")</f>
        <v/>
      </c>
      <c r="G3648">
        <v>0</v>
      </c>
    </row>
    <row r="3649" spans="1:7" x14ac:dyDescent="0.2">
      <c r="A3649" s="2">
        <f t="shared" si="115"/>
        <v>3.6469999999997094</v>
      </c>
      <c r="B3649">
        <f>'VCR Graph'!$C$3/'background data'!A3649</f>
        <v>0.5483959418700739</v>
      </c>
      <c r="C3649" t="str">
        <f>IF(AND(A3649&gt;('VCR Graph'!$C$12/'VCR Graph'!$C$14),A3649&lt;('VCR Graph'!$C$13/'VCR Graph'!$C$14)),42,"")</f>
        <v/>
      </c>
      <c r="D3649" s="2">
        <f t="shared" si="114"/>
        <v>0</v>
      </c>
      <c r="E3649" s="3" t="str">
        <f>IF(A3649&lt;=('VCR Graph'!$C$12/'VCR Graph'!$C$14),'VCR Graph'!$C$15,"")</f>
        <v/>
      </c>
      <c r="F3649" s="3" t="str">
        <f>IF(A3649&lt;=('VCR Graph'!$C$13/'VCR Graph'!$C$14),'VCR Graph'!$C$16,"")</f>
        <v/>
      </c>
      <c r="G3649">
        <v>0</v>
      </c>
    </row>
    <row r="3650" spans="1:7" x14ac:dyDescent="0.2">
      <c r="A3650" s="2">
        <f t="shared" si="115"/>
        <v>3.6479999999997093</v>
      </c>
      <c r="B3650">
        <f>'VCR Graph'!$C$3/'background data'!A3650</f>
        <v>0.54824561403513139</v>
      </c>
      <c r="C3650" t="str">
        <f>IF(AND(A3650&gt;('VCR Graph'!$C$12/'VCR Graph'!$C$14),A3650&lt;('VCR Graph'!$C$13/'VCR Graph'!$C$14)),42,"")</f>
        <v/>
      </c>
      <c r="D3650" s="2">
        <f t="shared" si="114"/>
        <v>0</v>
      </c>
      <c r="E3650" s="3" t="str">
        <f>IF(A3650&lt;=('VCR Graph'!$C$12/'VCR Graph'!$C$14),'VCR Graph'!$C$15,"")</f>
        <v/>
      </c>
      <c r="F3650" s="3" t="str">
        <f>IF(A3650&lt;=('VCR Graph'!$C$13/'VCR Graph'!$C$14),'VCR Graph'!$C$16,"")</f>
        <v/>
      </c>
      <c r="G3650">
        <v>0</v>
      </c>
    </row>
    <row r="3651" spans="1:7" x14ac:dyDescent="0.2">
      <c r="A3651" s="2">
        <f t="shared" si="115"/>
        <v>3.6489999999997091</v>
      </c>
      <c r="B3651">
        <f>'VCR Graph'!$C$3/'background data'!A3651</f>
        <v>0.54809536859417907</v>
      </c>
      <c r="C3651" t="str">
        <f>IF(AND(A3651&gt;('VCR Graph'!$C$12/'VCR Graph'!$C$14),A3651&lt;('VCR Graph'!$C$13/'VCR Graph'!$C$14)),42,"")</f>
        <v/>
      </c>
      <c r="D3651" s="2">
        <f t="shared" si="114"/>
        <v>0</v>
      </c>
      <c r="E3651" s="3" t="str">
        <f>IF(A3651&lt;=('VCR Graph'!$C$12/'VCR Graph'!$C$14),'VCR Graph'!$C$15,"")</f>
        <v/>
      </c>
      <c r="F3651" s="3" t="str">
        <f>IF(A3651&lt;=('VCR Graph'!$C$13/'VCR Graph'!$C$14),'VCR Graph'!$C$16,"")</f>
        <v/>
      </c>
      <c r="G3651">
        <v>0</v>
      </c>
    </row>
    <row r="3652" spans="1:7" x14ac:dyDescent="0.2">
      <c r="A3652" s="2">
        <f t="shared" si="115"/>
        <v>3.649999999999709</v>
      </c>
      <c r="B3652">
        <f>'VCR Graph'!$C$3/'background data'!A3652</f>
        <v>0.54794520547949577</v>
      </c>
      <c r="C3652" t="str">
        <f>IF(AND(A3652&gt;('VCR Graph'!$C$12/'VCR Graph'!$C$14),A3652&lt;('VCR Graph'!$C$13/'VCR Graph'!$C$14)),42,"")</f>
        <v/>
      </c>
      <c r="D3652" s="2">
        <f t="shared" ref="D3652:D3715" si="116">D3651</f>
        <v>0</v>
      </c>
      <c r="E3652" s="3" t="str">
        <f>IF(A3652&lt;=('VCR Graph'!$C$12/'VCR Graph'!$C$14),'VCR Graph'!$C$15,"")</f>
        <v/>
      </c>
      <c r="F3652" s="3" t="str">
        <f>IF(A3652&lt;=('VCR Graph'!$C$13/'VCR Graph'!$C$14),'VCR Graph'!$C$16,"")</f>
        <v/>
      </c>
      <c r="G3652">
        <v>0</v>
      </c>
    </row>
    <row r="3653" spans="1:7" x14ac:dyDescent="0.2">
      <c r="A3653" s="2">
        <f t="shared" si="115"/>
        <v>3.6509999999997089</v>
      </c>
      <c r="B3653">
        <f>'VCR Graph'!$C$3/'background data'!A3653</f>
        <v>0.54779512462343449</v>
      </c>
      <c r="C3653" t="str">
        <f>IF(AND(A3653&gt;('VCR Graph'!$C$12/'VCR Graph'!$C$14),A3653&lt;('VCR Graph'!$C$13/'VCR Graph'!$C$14)),42,"")</f>
        <v/>
      </c>
      <c r="D3653" s="2">
        <f t="shared" si="116"/>
        <v>0</v>
      </c>
      <c r="E3653" s="3" t="str">
        <f>IF(A3653&lt;=('VCR Graph'!$C$12/'VCR Graph'!$C$14),'VCR Graph'!$C$15,"")</f>
        <v/>
      </c>
      <c r="F3653" s="3" t="str">
        <f>IF(A3653&lt;=('VCR Graph'!$C$13/'VCR Graph'!$C$14),'VCR Graph'!$C$16,"")</f>
        <v/>
      </c>
      <c r="G3653">
        <v>0</v>
      </c>
    </row>
    <row r="3654" spans="1:7" x14ac:dyDescent="0.2">
      <c r="A3654" s="2">
        <f t="shared" si="115"/>
        <v>3.6519999999997088</v>
      </c>
      <c r="B3654">
        <f>'VCR Graph'!$C$3/'background data'!A3654</f>
        <v>0.54764512595842263</v>
      </c>
      <c r="C3654" t="str">
        <f>IF(AND(A3654&gt;('VCR Graph'!$C$12/'VCR Graph'!$C$14),A3654&lt;('VCR Graph'!$C$13/'VCR Graph'!$C$14)),42,"")</f>
        <v/>
      </c>
      <c r="D3654" s="2">
        <f t="shared" si="116"/>
        <v>0</v>
      </c>
      <c r="E3654" s="3" t="str">
        <f>IF(A3654&lt;=('VCR Graph'!$C$12/'VCR Graph'!$C$14),'VCR Graph'!$C$15,"")</f>
        <v/>
      </c>
      <c r="F3654" s="3" t="str">
        <f>IF(A3654&lt;=('VCR Graph'!$C$13/'VCR Graph'!$C$14),'VCR Graph'!$C$16,"")</f>
        <v/>
      </c>
      <c r="G3654">
        <v>0</v>
      </c>
    </row>
    <row r="3655" spans="1:7" x14ac:dyDescent="0.2">
      <c r="A3655" s="2">
        <f t="shared" si="115"/>
        <v>3.6529999999997087</v>
      </c>
      <c r="B3655">
        <f>'VCR Graph'!$C$3/'background data'!A3655</f>
        <v>0.54749520941696128</v>
      </c>
      <c r="C3655" t="str">
        <f>IF(AND(A3655&gt;('VCR Graph'!$C$12/'VCR Graph'!$C$14),A3655&lt;('VCR Graph'!$C$13/'VCR Graph'!$C$14)),42,"")</f>
        <v/>
      </c>
      <c r="D3655" s="2">
        <f t="shared" si="116"/>
        <v>0</v>
      </c>
      <c r="E3655" s="3" t="str">
        <f>IF(A3655&lt;=('VCR Graph'!$C$12/'VCR Graph'!$C$14),'VCR Graph'!$C$15,"")</f>
        <v/>
      </c>
      <c r="F3655" s="3" t="str">
        <f>IF(A3655&lt;=('VCR Graph'!$C$13/'VCR Graph'!$C$14),'VCR Graph'!$C$16,"")</f>
        <v/>
      </c>
      <c r="G3655">
        <v>0</v>
      </c>
    </row>
    <row r="3656" spans="1:7" x14ac:dyDescent="0.2">
      <c r="A3656" s="2">
        <f t="shared" si="115"/>
        <v>3.6539999999997086</v>
      </c>
      <c r="B3656">
        <f>'VCR Graph'!$C$3/'background data'!A3656</f>
        <v>0.54734537493162549</v>
      </c>
      <c r="C3656" t="str">
        <f>IF(AND(A3656&gt;('VCR Graph'!$C$12/'VCR Graph'!$C$14),A3656&lt;('VCR Graph'!$C$13/'VCR Graph'!$C$14)),42,"")</f>
        <v/>
      </c>
      <c r="D3656" s="2">
        <f t="shared" si="116"/>
        <v>0</v>
      </c>
      <c r="E3656" s="3" t="str">
        <f>IF(A3656&lt;=('VCR Graph'!$C$12/'VCR Graph'!$C$14),'VCR Graph'!$C$15,"")</f>
        <v/>
      </c>
      <c r="F3656" s="3" t="str">
        <f>IF(A3656&lt;=('VCR Graph'!$C$13/'VCR Graph'!$C$14),'VCR Graph'!$C$16,"")</f>
        <v/>
      </c>
      <c r="G3656">
        <v>0</v>
      </c>
    </row>
    <row r="3657" spans="1:7" x14ac:dyDescent="0.2">
      <c r="A3657" s="2">
        <f t="shared" si="115"/>
        <v>3.6549999999997085</v>
      </c>
      <c r="B3657">
        <f>'VCR Graph'!$C$3/'background data'!A3657</f>
        <v>0.54719562243506414</v>
      </c>
      <c r="C3657" t="str">
        <f>IF(AND(A3657&gt;('VCR Graph'!$C$12/'VCR Graph'!$C$14),A3657&lt;('VCR Graph'!$C$13/'VCR Graph'!$C$14)),42,"")</f>
        <v/>
      </c>
      <c r="D3657" s="2">
        <f t="shared" si="116"/>
        <v>0</v>
      </c>
      <c r="E3657" s="3" t="str">
        <f>IF(A3657&lt;=('VCR Graph'!$C$12/'VCR Graph'!$C$14),'VCR Graph'!$C$15,"")</f>
        <v/>
      </c>
      <c r="F3657" s="3" t="str">
        <f>IF(A3657&lt;=('VCR Graph'!$C$13/'VCR Graph'!$C$14),'VCR Graph'!$C$16,"")</f>
        <v/>
      </c>
      <c r="G3657">
        <v>0</v>
      </c>
    </row>
    <row r="3658" spans="1:7" x14ac:dyDescent="0.2">
      <c r="A3658" s="2">
        <f t="shared" si="115"/>
        <v>3.6559999999997084</v>
      </c>
      <c r="B3658">
        <f>'VCR Graph'!$C$3/'background data'!A3658</f>
        <v>0.54704595185999982</v>
      </c>
      <c r="C3658" t="str">
        <f>IF(AND(A3658&gt;('VCR Graph'!$C$12/'VCR Graph'!$C$14),A3658&lt;('VCR Graph'!$C$13/'VCR Graph'!$C$14)),42,"")</f>
        <v/>
      </c>
      <c r="D3658" s="2">
        <f t="shared" si="116"/>
        <v>0</v>
      </c>
      <c r="E3658" s="3" t="str">
        <f>IF(A3658&lt;=('VCR Graph'!$C$12/'VCR Graph'!$C$14),'VCR Graph'!$C$15,"")</f>
        <v/>
      </c>
      <c r="F3658" s="3" t="str">
        <f>IF(A3658&lt;=('VCR Graph'!$C$13/'VCR Graph'!$C$14),'VCR Graph'!$C$16,"")</f>
        <v/>
      </c>
      <c r="G3658">
        <v>0</v>
      </c>
    </row>
    <row r="3659" spans="1:7" x14ac:dyDescent="0.2">
      <c r="A3659" s="2">
        <f t="shared" si="115"/>
        <v>3.6569999999997083</v>
      </c>
      <c r="B3659">
        <f>'VCR Graph'!$C$3/'background data'!A3659</f>
        <v>0.54689636313922874</v>
      </c>
      <c r="C3659" t="str">
        <f>IF(AND(A3659&gt;('VCR Graph'!$C$12/'VCR Graph'!$C$14),A3659&lt;('VCR Graph'!$C$13/'VCR Graph'!$C$14)),42,"")</f>
        <v/>
      </c>
      <c r="D3659" s="2">
        <f t="shared" si="116"/>
        <v>0</v>
      </c>
      <c r="E3659" s="3" t="str">
        <f>IF(A3659&lt;=('VCR Graph'!$C$12/'VCR Graph'!$C$14),'VCR Graph'!$C$15,"")</f>
        <v/>
      </c>
      <c r="F3659" s="3" t="str">
        <f>IF(A3659&lt;=('VCR Graph'!$C$13/'VCR Graph'!$C$14),'VCR Graph'!$C$16,"")</f>
        <v/>
      </c>
      <c r="G3659">
        <v>0</v>
      </c>
    </row>
    <row r="3660" spans="1:7" x14ac:dyDescent="0.2">
      <c r="A3660" s="2">
        <f t="shared" si="115"/>
        <v>3.6579999999997082</v>
      </c>
      <c r="B3660">
        <f>'VCR Graph'!$C$3/'background data'!A3660</f>
        <v>0.54674685620562047</v>
      </c>
      <c r="C3660" t="str">
        <f>IF(AND(A3660&gt;('VCR Graph'!$C$12/'VCR Graph'!$C$14),A3660&lt;('VCR Graph'!$C$13/'VCR Graph'!$C$14)),42,"")</f>
        <v/>
      </c>
      <c r="D3660" s="2">
        <f t="shared" si="116"/>
        <v>0</v>
      </c>
      <c r="E3660" s="3" t="str">
        <f>IF(A3660&lt;=('VCR Graph'!$C$12/'VCR Graph'!$C$14),'VCR Graph'!$C$15,"")</f>
        <v/>
      </c>
      <c r="F3660" s="3" t="str">
        <f>IF(A3660&lt;=('VCR Graph'!$C$13/'VCR Graph'!$C$14),'VCR Graph'!$C$16,"")</f>
        <v/>
      </c>
      <c r="G3660">
        <v>0</v>
      </c>
    </row>
    <row r="3661" spans="1:7" x14ac:dyDescent="0.2">
      <c r="A3661" s="2">
        <f t="shared" si="115"/>
        <v>3.658999999999708</v>
      </c>
      <c r="B3661">
        <f>'VCR Graph'!$C$3/'background data'!A3661</f>
        <v>0.54659743099211799</v>
      </c>
      <c r="C3661" t="str">
        <f>IF(AND(A3661&gt;('VCR Graph'!$C$12/'VCR Graph'!$C$14),A3661&lt;('VCR Graph'!$C$13/'VCR Graph'!$C$14)),42,"")</f>
        <v/>
      </c>
      <c r="D3661" s="2">
        <f t="shared" si="116"/>
        <v>0</v>
      </c>
      <c r="E3661" s="3" t="str">
        <f>IF(A3661&lt;=('VCR Graph'!$C$12/'VCR Graph'!$C$14),'VCR Graph'!$C$15,"")</f>
        <v/>
      </c>
      <c r="F3661" s="3" t="str">
        <f>IF(A3661&lt;=('VCR Graph'!$C$13/'VCR Graph'!$C$14),'VCR Graph'!$C$16,"")</f>
        <v/>
      </c>
      <c r="G3661">
        <v>0</v>
      </c>
    </row>
    <row r="3662" spans="1:7" x14ac:dyDescent="0.2">
      <c r="A3662" s="2">
        <f t="shared" si="115"/>
        <v>3.6599999999997079</v>
      </c>
      <c r="B3662">
        <f>'VCR Graph'!$C$3/'background data'!A3662</f>
        <v>0.54644808743173756</v>
      </c>
      <c r="C3662" t="str">
        <f>IF(AND(A3662&gt;('VCR Graph'!$C$12/'VCR Graph'!$C$14),A3662&lt;('VCR Graph'!$C$13/'VCR Graph'!$C$14)),42,"")</f>
        <v/>
      </c>
      <c r="D3662" s="2">
        <f t="shared" si="116"/>
        <v>0</v>
      </c>
      <c r="E3662" s="3" t="str">
        <f>IF(A3662&lt;=('VCR Graph'!$C$12/'VCR Graph'!$C$14),'VCR Graph'!$C$15,"")</f>
        <v/>
      </c>
      <c r="F3662" s="3" t="str">
        <f>IF(A3662&lt;=('VCR Graph'!$C$13/'VCR Graph'!$C$14),'VCR Graph'!$C$16,"")</f>
        <v/>
      </c>
      <c r="G3662">
        <v>0</v>
      </c>
    </row>
    <row r="3663" spans="1:7" x14ac:dyDescent="0.2">
      <c r="A3663" s="2">
        <f t="shared" si="115"/>
        <v>3.6609999999997078</v>
      </c>
      <c r="B3663">
        <f>'VCR Graph'!$C$3/'background data'!A3663</f>
        <v>0.54629882545756892</v>
      </c>
      <c r="C3663" t="str">
        <f>IF(AND(A3663&gt;('VCR Graph'!$C$12/'VCR Graph'!$C$14),A3663&lt;('VCR Graph'!$C$13/'VCR Graph'!$C$14)),42,"")</f>
        <v/>
      </c>
      <c r="D3663" s="2">
        <f t="shared" si="116"/>
        <v>0</v>
      </c>
      <c r="E3663" s="3" t="str">
        <f>IF(A3663&lt;=('VCR Graph'!$C$12/'VCR Graph'!$C$14),'VCR Graph'!$C$15,"")</f>
        <v/>
      </c>
      <c r="F3663" s="3" t="str">
        <f>IF(A3663&lt;=('VCR Graph'!$C$13/'VCR Graph'!$C$14),'VCR Graph'!$C$16,"")</f>
        <v/>
      </c>
      <c r="G3663">
        <v>0</v>
      </c>
    </row>
    <row r="3664" spans="1:7" x14ac:dyDescent="0.2">
      <c r="A3664" s="2">
        <f t="shared" si="115"/>
        <v>3.6619999999997077</v>
      </c>
      <c r="B3664">
        <f>'VCR Graph'!$C$3/'background data'!A3664</f>
        <v>0.5461496450027743</v>
      </c>
      <c r="C3664" t="str">
        <f>IF(AND(A3664&gt;('VCR Graph'!$C$12/'VCR Graph'!$C$14),A3664&lt;('VCR Graph'!$C$13/'VCR Graph'!$C$14)),42,"")</f>
        <v/>
      </c>
      <c r="D3664" s="2">
        <f t="shared" si="116"/>
        <v>0</v>
      </c>
      <c r="E3664" s="3" t="str">
        <f>IF(A3664&lt;=('VCR Graph'!$C$12/'VCR Graph'!$C$14),'VCR Graph'!$C$15,"")</f>
        <v/>
      </c>
      <c r="F3664" s="3" t="str">
        <f>IF(A3664&lt;=('VCR Graph'!$C$13/'VCR Graph'!$C$14),'VCR Graph'!$C$16,"")</f>
        <v/>
      </c>
      <c r="G3664">
        <v>0</v>
      </c>
    </row>
    <row r="3665" spans="1:7" x14ac:dyDescent="0.2">
      <c r="A3665" s="2">
        <f t="shared" si="115"/>
        <v>3.6629999999997076</v>
      </c>
      <c r="B3665">
        <f>'VCR Graph'!$C$3/'background data'!A3665</f>
        <v>0.54600054600058956</v>
      </c>
      <c r="C3665" t="str">
        <f>IF(AND(A3665&gt;('VCR Graph'!$C$12/'VCR Graph'!$C$14),A3665&lt;('VCR Graph'!$C$13/'VCR Graph'!$C$14)),42,"")</f>
        <v/>
      </c>
      <c r="D3665" s="2">
        <f t="shared" si="116"/>
        <v>0</v>
      </c>
      <c r="E3665" s="3" t="str">
        <f>IF(A3665&lt;=('VCR Graph'!$C$12/'VCR Graph'!$C$14),'VCR Graph'!$C$15,"")</f>
        <v/>
      </c>
      <c r="F3665" s="3" t="str">
        <f>IF(A3665&lt;=('VCR Graph'!$C$13/'VCR Graph'!$C$14),'VCR Graph'!$C$16,"")</f>
        <v/>
      </c>
      <c r="G3665">
        <v>0</v>
      </c>
    </row>
    <row r="3666" spans="1:7" x14ac:dyDescent="0.2">
      <c r="A3666" s="2">
        <f t="shared" si="115"/>
        <v>3.6639999999997075</v>
      </c>
      <c r="B3666">
        <f>'VCR Graph'!$C$3/'background data'!A3666</f>
        <v>0.54585152838432305</v>
      </c>
      <c r="C3666" t="str">
        <f>IF(AND(A3666&gt;('VCR Graph'!$C$12/'VCR Graph'!$C$14),A3666&lt;('VCR Graph'!$C$13/'VCR Graph'!$C$14)),42,"")</f>
        <v/>
      </c>
      <c r="D3666" s="2">
        <f t="shared" si="116"/>
        <v>0</v>
      </c>
      <c r="E3666" s="3" t="str">
        <f>IF(A3666&lt;=('VCR Graph'!$C$12/'VCR Graph'!$C$14),'VCR Graph'!$C$15,"")</f>
        <v/>
      </c>
      <c r="F3666" s="3" t="str">
        <f>IF(A3666&lt;=('VCR Graph'!$C$13/'VCR Graph'!$C$14),'VCR Graph'!$C$16,"")</f>
        <v/>
      </c>
      <c r="G3666">
        <v>0</v>
      </c>
    </row>
    <row r="3667" spans="1:7" x14ac:dyDescent="0.2">
      <c r="A3667" s="2">
        <f t="shared" ref="A3667:A3730" si="117">A3666+0.001</f>
        <v>3.6649999999997074</v>
      </c>
      <c r="B3667">
        <f>'VCR Graph'!$C$3/'background data'!A3667</f>
        <v>0.54570259208735594</v>
      </c>
      <c r="C3667" t="str">
        <f>IF(AND(A3667&gt;('VCR Graph'!$C$12/'VCR Graph'!$C$14),A3667&lt;('VCR Graph'!$C$13/'VCR Graph'!$C$14)),42,"")</f>
        <v/>
      </c>
      <c r="D3667" s="2">
        <f t="shared" si="116"/>
        <v>0</v>
      </c>
      <c r="E3667" s="3" t="str">
        <f>IF(A3667&lt;=('VCR Graph'!$C$12/'VCR Graph'!$C$14),'VCR Graph'!$C$15,"")</f>
        <v/>
      </c>
      <c r="F3667" s="3" t="str">
        <f>IF(A3667&lt;=('VCR Graph'!$C$13/'VCR Graph'!$C$14),'VCR Graph'!$C$16,"")</f>
        <v/>
      </c>
      <c r="G3667">
        <v>0</v>
      </c>
    </row>
    <row r="3668" spans="1:7" x14ac:dyDescent="0.2">
      <c r="A3668" s="2">
        <f t="shared" si="117"/>
        <v>3.6659999999997073</v>
      </c>
      <c r="B3668">
        <f>'VCR Graph'!$C$3/'background data'!A3668</f>
        <v>0.54555373704314236</v>
      </c>
      <c r="C3668" t="str">
        <f>IF(AND(A3668&gt;('VCR Graph'!$C$12/'VCR Graph'!$C$14),A3668&lt;('VCR Graph'!$C$13/'VCR Graph'!$C$14)),42,"")</f>
        <v/>
      </c>
      <c r="D3668" s="2">
        <f t="shared" si="116"/>
        <v>0</v>
      </c>
      <c r="E3668" s="3" t="str">
        <f>IF(A3668&lt;=('VCR Graph'!$C$12/'VCR Graph'!$C$14),'VCR Graph'!$C$15,"")</f>
        <v/>
      </c>
      <c r="F3668" s="3" t="str">
        <f>IF(A3668&lt;=('VCR Graph'!$C$13/'VCR Graph'!$C$14),'VCR Graph'!$C$16,"")</f>
        <v/>
      </c>
      <c r="G3668">
        <v>0</v>
      </c>
    </row>
    <row r="3669" spans="1:7" x14ac:dyDescent="0.2">
      <c r="A3669" s="2">
        <f t="shared" si="117"/>
        <v>3.6669999999997072</v>
      </c>
      <c r="B3669">
        <f>'VCR Graph'!$C$3/'background data'!A3669</f>
        <v>0.54540496318520859</v>
      </c>
      <c r="C3669" t="str">
        <f>IF(AND(A3669&gt;('VCR Graph'!$C$12/'VCR Graph'!$C$14),A3669&lt;('VCR Graph'!$C$13/'VCR Graph'!$C$14)),42,"")</f>
        <v/>
      </c>
      <c r="D3669" s="2">
        <f t="shared" si="116"/>
        <v>0</v>
      </c>
      <c r="E3669" s="3" t="str">
        <f>IF(A3669&lt;=('VCR Graph'!$C$12/'VCR Graph'!$C$14),'VCR Graph'!$C$15,"")</f>
        <v/>
      </c>
      <c r="F3669" s="3" t="str">
        <f>IF(A3669&lt;=('VCR Graph'!$C$13/'VCR Graph'!$C$14),'VCR Graph'!$C$16,"")</f>
        <v/>
      </c>
      <c r="G3669">
        <v>0</v>
      </c>
    </row>
    <row r="3670" spans="1:7" x14ac:dyDescent="0.2">
      <c r="A3670" s="2">
        <f t="shared" si="117"/>
        <v>3.6679999999997071</v>
      </c>
      <c r="B3670">
        <f>'VCR Graph'!$C$3/'background data'!A3670</f>
        <v>0.54525627044715363</v>
      </c>
      <c r="C3670" t="str">
        <f>IF(AND(A3670&gt;('VCR Graph'!$C$12/'VCR Graph'!$C$14),A3670&lt;('VCR Graph'!$C$13/'VCR Graph'!$C$14)),42,"")</f>
        <v/>
      </c>
      <c r="D3670" s="2">
        <f t="shared" si="116"/>
        <v>0</v>
      </c>
      <c r="E3670" s="3" t="str">
        <f>IF(A3670&lt;=('VCR Graph'!$C$12/'VCR Graph'!$C$14),'VCR Graph'!$C$15,"")</f>
        <v/>
      </c>
      <c r="F3670" s="3" t="str">
        <f>IF(A3670&lt;=('VCR Graph'!$C$13/'VCR Graph'!$C$14),'VCR Graph'!$C$16,"")</f>
        <v/>
      </c>
      <c r="G3670">
        <v>0</v>
      </c>
    </row>
    <row r="3671" spans="1:7" x14ac:dyDescent="0.2">
      <c r="A3671" s="2">
        <f t="shared" si="117"/>
        <v>3.6689999999997069</v>
      </c>
      <c r="B3671">
        <f>'VCR Graph'!$C$3/'background data'!A3671</f>
        <v>0.54510765876264911</v>
      </c>
      <c r="C3671" t="str">
        <f>IF(AND(A3671&gt;('VCR Graph'!$C$12/'VCR Graph'!$C$14),A3671&lt;('VCR Graph'!$C$13/'VCR Graph'!$C$14)),42,"")</f>
        <v/>
      </c>
      <c r="D3671" s="2">
        <f t="shared" si="116"/>
        <v>0</v>
      </c>
      <c r="E3671" s="3" t="str">
        <f>IF(A3671&lt;=('VCR Graph'!$C$12/'VCR Graph'!$C$14),'VCR Graph'!$C$15,"")</f>
        <v/>
      </c>
      <c r="F3671" s="3" t="str">
        <f>IF(A3671&lt;=('VCR Graph'!$C$13/'VCR Graph'!$C$14),'VCR Graph'!$C$16,"")</f>
        <v/>
      </c>
      <c r="G3671">
        <v>0</v>
      </c>
    </row>
    <row r="3672" spans="1:7" x14ac:dyDescent="0.2">
      <c r="A3672" s="2">
        <f t="shared" si="117"/>
        <v>3.6699999999997068</v>
      </c>
      <c r="B3672">
        <f>'VCR Graph'!$C$3/'background data'!A3672</f>
        <v>0.54495912806543867</v>
      </c>
      <c r="C3672" t="str">
        <f>IF(AND(A3672&gt;('VCR Graph'!$C$12/'VCR Graph'!$C$14),A3672&lt;('VCR Graph'!$C$13/'VCR Graph'!$C$14)),42,"")</f>
        <v/>
      </c>
      <c r="D3672" s="2">
        <f t="shared" si="116"/>
        <v>0</v>
      </c>
      <c r="E3672" s="3" t="str">
        <f>IF(A3672&lt;=('VCR Graph'!$C$12/'VCR Graph'!$C$14),'VCR Graph'!$C$15,"")</f>
        <v/>
      </c>
      <c r="F3672" s="3" t="str">
        <f>IF(A3672&lt;=('VCR Graph'!$C$13/'VCR Graph'!$C$14),'VCR Graph'!$C$16,"")</f>
        <v/>
      </c>
      <c r="G3672">
        <v>0</v>
      </c>
    </row>
    <row r="3673" spans="1:7" x14ac:dyDescent="0.2">
      <c r="A3673" s="2">
        <f t="shared" si="117"/>
        <v>3.6709999999997067</v>
      </c>
      <c r="B3673">
        <f>'VCR Graph'!$C$3/'background data'!A3673</f>
        <v>0.54481067828933805</v>
      </c>
      <c r="C3673" t="str">
        <f>IF(AND(A3673&gt;('VCR Graph'!$C$12/'VCR Graph'!$C$14),A3673&lt;('VCR Graph'!$C$13/'VCR Graph'!$C$14)),42,"")</f>
        <v/>
      </c>
      <c r="D3673" s="2">
        <f t="shared" si="116"/>
        <v>0</v>
      </c>
      <c r="E3673" s="3" t="str">
        <f>IF(A3673&lt;=('VCR Graph'!$C$12/'VCR Graph'!$C$14),'VCR Graph'!$C$15,"")</f>
        <v/>
      </c>
      <c r="F3673" s="3" t="str">
        <f>IF(A3673&lt;=('VCR Graph'!$C$13/'VCR Graph'!$C$14),'VCR Graph'!$C$16,"")</f>
        <v/>
      </c>
      <c r="G3673">
        <v>0</v>
      </c>
    </row>
    <row r="3674" spans="1:7" x14ac:dyDescent="0.2">
      <c r="A3674" s="2">
        <f t="shared" si="117"/>
        <v>3.6719999999997066</v>
      </c>
      <c r="B3674">
        <f>'VCR Graph'!$C$3/'background data'!A3674</f>
        <v>0.54466230936823523</v>
      </c>
      <c r="C3674" t="str">
        <f>IF(AND(A3674&gt;('VCR Graph'!$C$12/'VCR Graph'!$C$14),A3674&lt;('VCR Graph'!$C$13/'VCR Graph'!$C$14)),42,"")</f>
        <v/>
      </c>
      <c r="D3674" s="2">
        <f t="shared" si="116"/>
        <v>0</v>
      </c>
      <c r="E3674" s="3" t="str">
        <f>IF(A3674&lt;=('VCR Graph'!$C$12/'VCR Graph'!$C$14),'VCR Graph'!$C$15,"")</f>
        <v/>
      </c>
      <c r="F3674" s="3" t="str">
        <f>IF(A3674&lt;=('VCR Graph'!$C$13/'VCR Graph'!$C$14),'VCR Graph'!$C$16,"")</f>
        <v/>
      </c>
      <c r="G3674">
        <v>0</v>
      </c>
    </row>
    <row r="3675" spans="1:7" x14ac:dyDescent="0.2">
      <c r="A3675" s="2">
        <f t="shared" si="117"/>
        <v>3.6729999999997065</v>
      </c>
      <c r="B3675">
        <f>'VCR Graph'!$C$3/'background data'!A3675</f>
        <v>0.54451402123609038</v>
      </c>
      <c r="C3675" t="str">
        <f>IF(AND(A3675&gt;('VCR Graph'!$C$12/'VCR Graph'!$C$14),A3675&lt;('VCR Graph'!$C$13/'VCR Graph'!$C$14)),42,"")</f>
        <v/>
      </c>
      <c r="D3675" s="2">
        <f t="shared" si="116"/>
        <v>0</v>
      </c>
      <c r="E3675" s="3" t="str">
        <f>IF(A3675&lt;=('VCR Graph'!$C$12/'VCR Graph'!$C$14),'VCR Graph'!$C$15,"")</f>
        <v/>
      </c>
      <c r="F3675" s="3" t="str">
        <f>IF(A3675&lt;=('VCR Graph'!$C$13/'VCR Graph'!$C$14),'VCR Graph'!$C$16,"")</f>
        <v/>
      </c>
      <c r="G3675">
        <v>0</v>
      </c>
    </row>
    <row r="3676" spans="1:7" x14ac:dyDescent="0.2">
      <c r="A3676" s="2">
        <f t="shared" si="117"/>
        <v>3.6739999999997064</v>
      </c>
      <c r="B3676">
        <f>'VCR Graph'!$C$3/'background data'!A3676</f>
        <v>0.54436581382693516</v>
      </c>
      <c r="C3676" t="str">
        <f>IF(AND(A3676&gt;('VCR Graph'!$C$12/'VCR Graph'!$C$14),A3676&lt;('VCR Graph'!$C$13/'VCR Graph'!$C$14)),42,"")</f>
        <v/>
      </c>
      <c r="D3676" s="2">
        <f t="shared" si="116"/>
        <v>0</v>
      </c>
      <c r="E3676" s="3" t="str">
        <f>IF(A3676&lt;=('VCR Graph'!$C$12/'VCR Graph'!$C$14),'VCR Graph'!$C$15,"")</f>
        <v/>
      </c>
      <c r="F3676" s="3" t="str">
        <f>IF(A3676&lt;=('VCR Graph'!$C$13/'VCR Graph'!$C$14),'VCR Graph'!$C$16,"")</f>
        <v/>
      </c>
      <c r="G3676">
        <v>0</v>
      </c>
    </row>
    <row r="3677" spans="1:7" x14ac:dyDescent="0.2">
      <c r="A3677" s="2">
        <f t="shared" si="117"/>
        <v>3.6749999999997063</v>
      </c>
      <c r="B3677">
        <f>'VCR Graph'!$C$3/'background data'!A3677</f>
        <v>0.54421768707487339</v>
      </c>
      <c r="C3677" t="str">
        <f>IF(AND(A3677&gt;('VCR Graph'!$C$12/'VCR Graph'!$C$14),A3677&lt;('VCR Graph'!$C$13/'VCR Graph'!$C$14)),42,"")</f>
        <v/>
      </c>
      <c r="D3677" s="2">
        <f t="shared" si="116"/>
        <v>0</v>
      </c>
      <c r="E3677" s="3" t="str">
        <f>IF(A3677&lt;=('VCR Graph'!$C$12/'VCR Graph'!$C$14),'VCR Graph'!$C$15,"")</f>
        <v/>
      </c>
      <c r="F3677" s="3" t="str">
        <f>IF(A3677&lt;=('VCR Graph'!$C$13/'VCR Graph'!$C$14),'VCR Graph'!$C$16,"")</f>
        <v/>
      </c>
      <c r="G3677">
        <v>0</v>
      </c>
    </row>
    <row r="3678" spans="1:7" x14ac:dyDescent="0.2">
      <c r="A3678" s="2">
        <f t="shared" si="117"/>
        <v>3.6759999999997062</v>
      </c>
      <c r="B3678">
        <f>'VCR Graph'!$C$3/'background data'!A3678</f>
        <v>0.5440696409140805</v>
      </c>
      <c r="C3678" t="str">
        <f>IF(AND(A3678&gt;('VCR Graph'!$C$12/'VCR Graph'!$C$14),A3678&lt;('VCR Graph'!$C$13/'VCR Graph'!$C$14)),42,"")</f>
        <v/>
      </c>
      <c r="D3678" s="2">
        <f t="shared" si="116"/>
        <v>0</v>
      </c>
      <c r="E3678" s="3" t="str">
        <f>IF(A3678&lt;=('VCR Graph'!$C$12/'VCR Graph'!$C$14),'VCR Graph'!$C$15,"")</f>
        <v/>
      </c>
      <c r="F3678" s="3" t="str">
        <f>IF(A3678&lt;=('VCR Graph'!$C$13/'VCR Graph'!$C$14),'VCR Graph'!$C$16,"")</f>
        <v/>
      </c>
      <c r="G3678">
        <v>0</v>
      </c>
    </row>
    <row r="3679" spans="1:7" x14ac:dyDescent="0.2">
      <c r="A3679" s="2">
        <f t="shared" si="117"/>
        <v>3.6769999999997061</v>
      </c>
      <c r="B3679">
        <f>'VCR Graph'!$C$3/'background data'!A3679</f>
        <v>0.54392167527880331</v>
      </c>
      <c r="C3679" t="str">
        <f>IF(AND(A3679&gt;('VCR Graph'!$C$12/'VCR Graph'!$C$14),A3679&lt;('VCR Graph'!$C$13/'VCR Graph'!$C$14)),42,"")</f>
        <v/>
      </c>
      <c r="D3679" s="2">
        <f t="shared" si="116"/>
        <v>0</v>
      </c>
      <c r="E3679" s="3" t="str">
        <f>IF(A3679&lt;=('VCR Graph'!$C$12/'VCR Graph'!$C$14),'VCR Graph'!$C$15,"")</f>
        <v/>
      </c>
      <c r="F3679" s="3" t="str">
        <f>IF(A3679&lt;=('VCR Graph'!$C$13/'VCR Graph'!$C$14),'VCR Graph'!$C$16,"")</f>
        <v/>
      </c>
      <c r="G3679">
        <v>0</v>
      </c>
    </row>
    <row r="3680" spans="1:7" x14ac:dyDescent="0.2">
      <c r="A3680" s="2">
        <f t="shared" si="117"/>
        <v>3.6779999999997059</v>
      </c>
      <c r="B3680">
        <f>'VCR Graph'!$C$3/'background data'!A3680</f>
        <v>0.54377379010336047</v>
      </c>
      <c r="C3680" t="str">
        <f>IF(AND(A3680&gt;('VCR Graph'!$C$12/'VCR Graph'!$C$14),A3680&lt;('VCR Graph'!$C$13/'VCR Graph'!$C$14)),42,"")</f>
        <v/>
      </c>
      <c r="D3680" s="2">
        <f t="shared" si="116"/>
        <v>0</v>
      </c>
      <c r="E3680" s="3" t="str">
        <f>IF(A3680&lt;=('VCR Graph'!$C$12/'VCR Graph'!$C$14),'VCR Graph'!$C$15,"")</f>
        <v/>
      </c>
      <c r="F3680" s="3" t="str">
        <f>IF(A3680&lt;=('VCR Graph'!$C$13/'VCR Graph'!$C$14),'VCR Graph'!$C$16,"")</f>
        <v/>
      </c>
      <c r="G3680">
        <v>0</v>
      </c>
    </row>
    <row r="3681" spans="1:7" x14ac:dyDescent="0.2">
      <c r="A3681" s="2">
        <f t="shared" si="117"/>
        <v>3.6789999999997058</v>
      </c>
      <c r="B3681">
        <f>'VCR Graph'!$C$3/'background data'!A3681</f>
        <v>0.5436259853221419</v>
      </c>
      <c r="C3681" t="str">
        <f>IF(AND(A3681&gt;('VCR Graph'!$C$12/'VCR Graph'!$C$14),A3681&lt;('VCR Graph'!$C$13/'VCR Graph'!$C$14)),42,"")</f>
        <v/>
      </c>
      <c r="D3681" s="2">
        <f t="shared" si="116"/>
        <v>0</v>
      </c>
      <c r="E3681" s="3" t="str">
        <f>IF(A3681&lt;=('VCR Graph'!$C$12/'VCR Graph'!$C$14),'VCR Graph'!$C$15,"")</f>
        <v/>
      </c>
      <c r="F3681" s="3" t="str">
        <f>IF(A3681&lt;=('VCR Graph'!$C$13/'VCR Graph'!$C$14),'VCR Graph'!$C$16,"")</f>
        <v/>
      </c>
      <c r="G3681">
        <v>0</v>
      </c>
    </row>
    <row r="3682" spans="1:7" x14ac:dyDescent="0.2">
      <c r="A3682" s="2">
        <f t="shared" si="117"/>
        <v>3.6799999999997057</v>
      </c>
      <c r="B3682">
        <f>'VCR Graph'!$C$3/'background data'!A3682</f>
        <v>0.54347826086960871</v>
      </c>
      <c r="C3682" t="str">
        <f>IF(AND(A3682&gt;('VCR Graph'!$C$12/'VCR Graph'!$C$14),A3682&lt;('VCR Graph'!$C$13/'VCR Graph'!$C$14)),42,"")</f>
        <v/>
      </c>
      <c r="D3682" s="2">
        <f t="shared" si="116"/>
        <v>0</v>
      </c>
      <c r="E3682" s="3" t="str">
        <f>IF(A3682&lt;=('VCR Graph'!$C$12/'VCR Graph'!$C$14),'VCR Graph'!$C$15,"")</f>
        <v/>
      </c>
      <c r="F3682" s="3" t="str">
        <f>IF(A3682&lt;=('VCR Graph'!$C$13/'VCR Graph'!$C$14),'VCR Graph'!$C$16,"")</f>
        <v/>
      </c>
      <c r="G3682">
        <v>0</v>
      </c>
    </row>
    <row r="3683" spans="1:7" x14ac:dyDescent="0.2">
      <c r="A3683" s="2">
        <f t="shared" si="117"/>
        <v>3.6809999999997056</v>
      </c>
      <c r="B3683">
        <f>'VCR Graph'!$C$3/'background data'!A3683</f>
        <v>0.54333061668029337</v>
      </c>
      <c r="C3683" t="str">
        <f>IF(AND(A3683&gt;('VCR Graph'!$C$12/'VCR Graph'!$C$14),A3683&lt;('VCR Graph'!$C$13/'VCR Graph'!$C$14)),42,"")</f>
        <v/>
      </c>
      <c r="D3683" s="2">
        <f t="shared" si="116"/>
        <v>0</v>
      </c>
      <c r="E3683" s="3" t="str">
        <f>IF(A3683&lt;=('VCR Graph'!$C$12/'VCR Graph'!$C$14),'VCR Graph'!$C$15,"")</f>
        <v/>
      </c>
      <c r="F3683" s="3" t="str">
        <f>IF(A3683&lt;=('VCR Graph'!$C$13/'VCR Graph'!$C$14),'VCR Graph'!$C$16,"")</f>
        <v/>
      </c>
      <c r="G3683">
        <v>0</v>
      </c>
    </row>
    <row r="3684" spans="1:7" x14ac:dyDescent="0.2">
      <c r="A3684" s="2">
        <f t="shared" si="117"/>
        <v>3.6819999999997055</v>
      </c>
      <c r="B3684">
        <f>'VCR Graph'!$C$3/'background data'!A3684</f>
        <v>0.54318305268879952</v>
      </c>
      <c r="C3684" t="str">
        <f>IF(AND(A3684&gt;('VCR Graph'!$C$12/'VCR Graph'!$C$14),A3684&lt;('VCR Graph'!$C$13/'VCR Graph'!$C$14)),42,"")</f>
        <v/>
      </c>
      <c r="D3684" s="2">
        <f t="shared" si="116"/>
        <v>0</v>
      </c>
      <c r="E3684" s="3" t="str">
        <f>IF(A3684&lt;=('VCR Graph'!$C$12/'VCR Graph'!$C$14),'VCR Graph'!$C$15,"")</f>
        <v/>
      </c>
      <c r="F3684" s="3" t="str">
        <f>IF(A3684&lt;=('VCR Graph'!$C$13/'VCR Graph'!$C$14),'VCR Graph'!$C$16,"")</f>
        <v/>
      </c>
      <c r="G3684">
        <v>0</v>
      </c>
    </row>
    <row r="3685" spans="1:7" x14ac:dyDescent="0.2">
      <c r="A3685" s="2">
        <f t="shared" si="117"/>
        <v>3.6829999999997054</v>
      </c>
      <c r="B3685">
        <f>'VCR Graph'!$C$3/'background data'!A3685</f>
        <v>0.54303556882980175</v>
      </c>
      <c r="C3685" t="str">
        <f>IF(AND(A3685&gt;('VCR Graph'!$C$12/'VCR Graph'!$C$14),A3685&lt;('VCR Graph'!$C$13/'VCR Graph'!$C$14)),42,"")</f>
        <v/>
      </c>
      <c r="D3685" s="2">
        <f t="shared" si="116"/>
        <v>0</v>
      </c>
      <c r="E3685" s="3" t="str">
        <f>IF(A3685&lt;=('VCR Graph'!$C$12/'VCR Graph'!$C$14),'VCR Graph'!$C$15,"")</f>
        <v/>
      </c>
      <c r="F3685" s="3" t="str">
        <f>IF(A3685&lt;=('VCR Graph'!$C$13/'VCR Graph'!$C$14),'VCR Graph'!$C$16,"")</f>
        <v/>
      </c>
      <c r="G3685">
        <v>0</v>
      </c>
    </row>
    <row r="3686" spans="1:7" x14ac:dyDescent="0.2">
      <c r="A3686" s="2">
        <f t="shared" si="117"/>
        <v>3.6839999999997053</v>
      </c>
      <c r="B3686">
        <f>'VCR Graph'!$C$3/'background data'!A3686</f>
        <v>0.5428881650380456</v>
      </c>
      <c r="C3686" t="str">
        <f>IF(AND(A3686&gt;('VCR Graph'!$C$12/'VCR Graph'!$C$14),A3686&lt;('VCR Graph'!$C$13/'VCR Graph'!$C$14)),42,"")</f>
        <v/>
      </c>
      <c r="D3686" s="2">
        <f t="shared" si="116"/>
        <v>0</v>
      </c>
      <c r="E3686" s="3" t="str">
        <f>IF(A3686&lt;=('VCR Graph'!$C$12/'VCR Graph'!$C$14),'VCR Graph'!$C$15,"")</f>
        <v/>
      </c>
      <c r="F3686" s="3" t="str">
        <f>IF(A3686&lt;=('VCR Graph'!$C$13/'VCR Graph'!$C$14),'VCR Graph'!$C$16,"")</f>
        <v/>
      </c>
      <c r="G3686">
        <v>0</v>
      </c>
    </row>
    <row r="3687" spans="1:7" x14ac:dyDescent="0.2">
      <c r="A3687" s="2">
        <f t="shared" si="117"/>
        <v>3.6849999999997052</v>
      </c>
      <c r="B3687">
        <f>'VCR Graph'!$C$3/'background data'!A3687</f>
        <v>0.54274084124834732</v>
      </c>
      <c r="C3687" t="str">
        <f>IF(AND(A3687&gt;('VCR Graph'!$C$12/'VCR Graph'!$C$14),A3687&lt;('VCR Graph'!$C$13/'VCR Graph'!$C$14)),42,"")</f>
        <v/>
      </c>
      <c r="D3687" s="2">
        <f t="shared" si="116"/>
        <v>0</v>
      </c>
      <c r="E3687" s="3" t="str">
        <f>IF(A3687&lt;=('VCR Graph'!$C$12/'VCR Graph'!$C$14),'VCR Graph'!$C$15,"")</f>
        <v/>
      </c>
      <c r="F3687" s="3" t="str">
        <f>IF(A3687&lt;=('VCR Graph'!$C$13/'VCR Graph'!$C$14),'VCR Graph'!$C$16,"")</f>
        <v/>
      </c>
      <c r="G3687">
        <v>0</v>
      </c>
    </row>
    <row r="3688" spans="1:7" x14ac:dyDescent="0.2">
      <c r="A3688" s="2">
        <f t="shared" si="117"/>
        <v>3.6859999999997051</v>
      </c>
      <c r="B3688">
        <f>'VCR Graph'!$C$3/'background data'!A3688</f>
        <v>0.5425935973955941</v>
      </c>
      <c r="C3688" t="str">
        <f>IF(AND(A3688&gt;('VCR Graph'!$C$12/'VCR Graph'!$C$14),A3688&lt;('VCR Graph'!$C$13/'VCR Graph'!$C$14)),42,"")</f>
        <v/>
      </c>
      <c r="D3688" s="2">
        <f t="shared" si="116"/>
        <v>0</v>
      </c>
      <c r="E3688" s="3" t="str">
        <f>IF(A3688&lt;=('VCR Graph'!$C$12/'VCR Graph'!$C$14),'VCR Graph'!$C$15,"")</f>
        <v/>
      </c>
      <c r="F3688" s="3" t="str">
        <f>IF(A3688&lt;=('VCR Graph'!$C$13/'VCR Graph'!$C$14),'VCR Graph'!$C$16,"")</f>
        <v/>
      </c>
      <c r="G3688">
        <v>0</v>
      </c>
    </row>
    <row r="3689" spans="1:7" x14ac:dyDescent="0.2">
      <c r="A3689" s="2">
        <f t="shared" si="117"/>
        <v>3.686999999999705</v>
      </c>
      <c r="B3689">
        <f>'VCR Graph'!$C$3/'background data'!A3689</f>
        <v>0.54244643341474374</v>
      </c>
      <c r="C3689" t="str">
        <f>IF(AND(A3689&gt;('VCR Graph'!$C$12/'VCR Graph'!$C$14),A3689&lt;('VCR Graph'!$C$13/'VCR Graph'!$C$14)),42,"")</f>
        <v/>
      </c>
      <c r="D3689" s="2">
        <f t="shared" si="116"/>
        <v>0</v>
      </c>
      <c r="E3689" s="3" t="str">
        <f>IF(A3689&lt;=('VCR Graph'!$C$12/'VCR Graph'!$C$14),'VCR Graph'!$C$15,"")</f>
        <v/>
      </c>
      <c r="F3689" s="3" t="str">
        <f>IF(A3689&lt;=('VCR Graph'!$C$13/'VCR Graph'!$C$14),'VCR Graph'!$C$16,"")</f>
        <v/>
      </c>
      <c r="G3689">
        <v>0</v>
      </c>
    </row>
    <row r="3690" spans="1:7" x14ac:dyDescent="0.2">
      <c r="A3690" s="2">
        <f t="shared" si="117"/>
        <v>3.6879999999997048</v>
      </c>
      <c r="B3690">
        <f>'VCR Graph'!$C$3/'background data'!A3690</f>
        <v>0.54229934924082435</v>
      </c>
      <c r="C3690" t="str">
        <f>IF(AND(A3690&gt;('VCR Graph'!$C$12/'VCR Graph'!$C$14),A3690&lt;('VCR Graph'!$C$13/'VCR Graph'!$C$14)),42,"")</f>
        <v/>
      </c>
      <c r="D3690" s="2">
        <f t="shared" si="116"/>
        <v>0</v>
      </c>
      <c r="E3690" s="3" t="str">
        <f>IF(A3690&lt;=('VCR Graph'!$C$12/'VCR Graph'!$C$14),'VCR Graph'!$C$15,"")</f>
        <v/>
      </c>
      <c r="F3690" s="3" t="str">
        <f>IF(A3690&lt;=('VCR Graph'!$C$13/'VCR Graph'!$C$14),'VCR Graph'!$C$16,"")</f>
        <v/>
      </c>
      <c r="G3690">
        <v>0</v>
      </c>
    </row>
    <row r="3691" spans="1:7" x14ac:dyDescent="0.2">
      <c r="A3691" s="2">
        <f t="shared" si="117"/>
        <v>3.6889999999997047</v>
      </c>
      <c r="B3691">
        <f>'VCR Graph'!$C$3/'background data'!A3691</f>
        <v>0.54215234480893471</v>
      </c>
      <c r="C3691" t="str">
        <f>IF(AND(A3691&gt;('VCR Graph'!$C$12/'VCR Graph'!$C$14),A3691&lt;('VCR Graph'!$C$13/'VCR Graph'!$C$14)),42,"")</f>
        <v/>
      </c>
      <c r="D3691" s="2">
        <f t="shared" si="116"/>
        <v>0</v>
      </c>
      <c r="E3691" s="3" t="str">
        <f>IF(A3691&lt;=('VCR Graph'!$C$12/'VCR Graph'!$C$14),'VCR Graph'!$C$15,"")</f>
        <v/>
      </c>
      <c r="F3691" s="3" t="str">
        <f>IF(A3691&lt;=('VCR Graph'!$C$13/'VCR Graph'!$C$14),'VCR Graph'!$C$16,"")</f>
        <v/>
      </c>
      <c r="G3691">
        <v>0</v>
      </c>
    </row>
    <row r="3692" spans="1:7" x14ac:dyDescent="0.2">
      <c r="A3692" s="2">
        <f t="shared" si="117"/>
        <v>3.6899999999997046</v>
      </c>
      <c r="B3692">
        <f>'VCR Graph'!$C$3/'background data'!A3692</f>
        <v>0.5420054200542439</v>
      </c>
      <c r="C3692" t="str">
        <f>IF(AND(A3692&gt;('VCR Graph'!$C$12/'VCR Graph'!$C$14),A3692&lt;('VCR Graph'!$C$13/'VCR Graph'!$C$14)),42,"")</f>
        <v/>
      </c>
      <c r="D3692" s="2">
        <f t="shared" si="116"/>
        <v>0</v>
      </c>
      <c r="E3692" s="3" t="str">
        <f>IF(A3692&lt;=('VCR Graph'!$C$12/'VCR Graph'!$C$14),'VCR Graph'!$C$15,"")</f>
        <v/>
      </c>
      <c r="F3692" s="3" t="str">
        <f>IF(A3692&lt;=('VCR Graph'!$C$13/'VCR Graph'!$C$14),'VCR Graph'!$C$16,"")</f>
        <v/>
      </c>
      <c r="G3692">
        <v>0</v>
      </c>
    </row>
    <row r="3693" spans="1:7" x14ac:dyDescent="0.2">
      <c r="A3693" s="2">
        <f t="shared" si="117"/>
        <v>3.6909999999997045</v>
      </c>
      <c r="B3693">
        <f>'VCR Graph'!$C$3/'background data'!A3693</f>
        <v>0.54185857491199141</v>
      </c>
      <c r="C3693" t="str">
        <f>IF(AND(A3693&gt;('VCR Graph'!$C$12/'VCR Graph'!$C$14),A3693&lt;('VCR Graph'!$C$13/'VCR Graph'!$C$14)),42,"")</f>
        <v/>
      </c>
      <c r="D3693" s="2">
        <f t="shared" si="116"/>
        <v>0</v>
      </c>
      <c r="E3693" s="3" t="str">
        <f>IF(A3693&lt;=('VCR Graph'!$C$12/'VCR Graph'!$C$14),'VCR Graph'!$C$15,"")</f>
        <v/>
      </c>
      <c r="F3693" s="3" t="str">
        <f>IF(A3693&lt;=('VCR Graph'!$C$13/'VCR Graph'!$C$14),'VCR Graph'!$C$16,"")</f>
        <v/>
      </c>
      <c r="G3693">
        <v>0</v>
      </c>
    </row>
    <row r="3694" spans="1:7" x14ac:dyDescent="0.2">
      <c r="A3694" s="2">
        <f t="shared" si="117"/>
        <v>3.6919999999997044</v>
      </c>
      <c r="B3694">
        <f>'VCR Graph'!$C$3/'background data'!A3694</f>
        <v>0.54171180931748653</v>
      </c>
      <c r="C3694" t="str">
        <f>IF(AND(A3694&gt;('VCR Graph'!$C$12/'VCR Graph'!$C$14),A3694&lt;('VCR Graph'!$C$13/'VCR Graph'!$C$14)),42,"")</f>
        <v/>
      </c>
      <c r="D3694" s="2">
        <f t="shared" si="116"/>
        <v>0</v>
      </c>
      <c r="E3694" s="3" t="str">
        <f>IF(A3694&lt;=('VCR Graph'!$C$12/'VCR Graph'!$C$14),'VCR Graph'!$C$15,"")</f>
        <v/>
      </c>
      <c r="F3694" s="3" t="str">
        <f>IF(A3694&lt;=('VCR Graph'!$C$13/'VCR Graph'!$C$14),'VCR Graph'!$C$16,"")</f>
        <v/>
      </c>
      <c r="G3694">
        <v>0</v>
      </c>
    </row>
    <row r="3695" spans="1:7" x14ac:dyDescent="0.2">
      <c r="A3695" s="2">
        <f t="shared" si="117"/>
        <v>3.6929999999997043</v>
      </c>
      <c r="B3695">
        <f>'VCR Graph'!$C$3/'background data'!A3695</f>
        <v>0.54156512320610894</v>
      </c>
      <c r="C3695" t="str">
        <f>IF(AND(A3695&gt;('VCR Graph'!$C$12/'VCR Graph'!$C$14),A3695&lt;('VCR Graph'!$C$13/'VCR Graph'!$C$14)),42,"")</f>
        <v/>
      </c>
      <c r="D3695" s="2">
        <f t="shared" si="116"/>
        <v>0</v>
      </c>
      <c r="E3695" s="3" t="str">
        <f>IF(A3695&lt;=('VCR Graph'!$C$12/'VCR Graph'!$C$14),'VCR Graph'!$C$15,"")</f>
        <v/>
      </c>
      <c r="F3695" s="3" t="str">
        <f>IF(A3695&lt;=('VCR Graph'!$C$13/'VCR Graph'!$C$14),'VCR Graph'!$C$16,"")</f>
        <v/>
      </c>
      <c r="G3695">
        <v>0</v>
      </c>
    </row>
    <row r="3696" spans="1:7" x14ac:dyDescent="0.2">
      <c r="A3696" s="2">
        <f t="shared" si="117"/>
        <v>3.6939999999997042</v>
      </c>
      <c r="B3696">
        <f>'VCR Graph'!$C$3/'background data'!A3696</f>
        <v>0.54141851651330808</v>
      </c>
      <c r="C3696" t="str">
        <f>IF(AND(A3696&gt;('VCR Graph'!$C$12/'VCR Graph'!$C$14),A3696&lt;('VCR Graph'!$C$13/'VCR Graph'!$C$14)),42,"")</f>
        <v/>
      </c>
      <c r="D3696" s="2">
        <f t="shared" si="116"/>
        <v>0</v>
      </c>
      <c r="E3696" s="3" t="str">
        <f>IF(A3696&lt;=('VCR Graph'!$C$12/'VCR Graph'!$C$14),'VCR Graph'!$C$15,"")</f>
        <v/>
      </c>
      <c r="F3696" s="3" t="str">
        <f>IF(A3696&lt;=('VCR Graph'!$C$13/'VCR Graph'!$C$14),'VCR Graph'!$C$16,"")</f>
        <v/>
      </c>
      <c r="G3696">
        <v>0</v>
      </c>
    </row>
    <row r="3697" spans="1:7" x14ac:dyDescent="0.2">
      <c r="A3697" s="2">
        <f t="shared" si="117"/>
        <v>3.6949999999997041</v>
      </c>
      <c r="B3697">
        <f>'VCR Graph'!$C$3/'background data'!A3697</f>
        <v>0.54127198917460362</v>
      </c>
      <c r="C3697" t="str">
        <f>IF(AND(A3697&gt;('VCR Graph'!$C$12/'VCR Graph'!$C$14),A3697&lt;('VCR Graph'!$C$13/'VCR Graph'!$C$14)),42,"")</f>
        <v/>
      </c>
      <c r="D3697" s="2">
        <f t="shared" si="116"/>
        <v>0</v>
      </c>
      <c r="E3697" s="3" t="str">
        <f>IF(A3697&lt;=('VCR Graph'!$C$12/'VCR Graph'!$C$14),'VCR Graph'!$C$15,"")</f>
        <v/>
      </c>
      <c r="F3697" s="3" t="str">
        <f>IF(A3697&lt;=('VCR Graph'!$C$13/'VCR Graph'!$C$14),'VCR Graph'!$C$16,"")</f>
        <v/>
      </c>
      <c r="G3697">
        <v>0</v>
      </c>
    </row>
    <row r="3698" spans="1:7" x14ac:dyDescent="0.2">
      <c r="A3698" s="2">
        <f t="shared" si="117"/>
        <v>3.695999999999704</v>
      </c>
      <c r="B3698">
        <f>'VCR Graph'!$C$3/'background data'!A3698</f>
        <v>0.54112554112558442</v>
      </c>
      <c r="C3698" t="str">
        <f>IF(AND(A3698&gt;('VCR Graph'!$C$12/'VCR Graph'!$C$14),A3698&lt;('VCR Graph'!$C$13/'VCR Graph'!$C$14)),42,"")</f>
        <v/>
      </c>
      <c r="D3698" s="2">
        <f t="shared" si="116"/>
        <v>0</v>
      </c>
      <c r="E3698" s="3" t="str">
        <f>IF(A3698&lt;=('VCR Graph'!$C$12/'VCR Graph'!$C$14),'VCR Graph'!$C$15,"")</f>
        <v/>
      </c>
      <c r="F3698" s="3" t="str">
        <f>IF(A3698&lt;=('VCR Graph'!$C$13/'VCR Graph'!$C$14),'VCR Graph'!$C$16,"")</f>
        <v/>
      </c>
      <c r="G3698">
        <v>0</v>
      </c>
    </row>
    <row r="3699" spans="1:7" x14ac:dyDescent="0.2">
      <c r="A3699" s="2">
        <f t="shared" si="117"/>
        <v>3.6969999999997039</v>
      </c>
      <c r="B3699">
        <f>'VCR Graph'!$C$3/'background data'!A3699</f>
        <v>0.54097917230190973</v>
      </c>
      <c r="C3699" t="str">
        <f>IF(AND(A3699&gt;('VCR Graph'!$C$12/'VCR Graph'!$C$14),A3699&lt;('VCR Graph'!$C$13/'VCR Graph'!$C$14)),42,"")</f>
        <v/>
      </c>
      <c r="D3699" s="2">
        <f t="shared" si="116"/>
        <v>0</v>
      </c>
      <c r="E3699" s="3" t="str">
        <f>IF(A3699&lt;=('VCR Graph'!$C$12/'VCR Graph'!$C$14),'VCR Graph'!$C$15,"")</f>
        <v/>
      </c>
      <c r="F3699" s="3" t="str">
        <f>IF(A3699&lt;=('VCR Graph'!$C$13/'VCR Graph'!$C$14),'VCR Graph'!$C$16,"")</f>
        <v/>
      </c>
      <c r="G3699">
        <v>0</v>
      </c>
    </row>
    <row r="3700" spans="1:7" x14ac:dyDescent="0.2">
      <c r="A3700" s="2">
        <f t="shared" si="117"/>
        <v>3.6979999999997037</v>
      </c>
      <c r="B3700">
        <f>'VCR Graph'!$C$3/'background data'!A3700</f>
        <v>0.54083288263930784</v>
      </c>
      <c r="C3700" t="str">
        <f>IF(AND(A3700&gt;('VCR Graph'!$C$12/'VCR Graph'!$C$14),A3700&lt;('VCR Graph'!$C$13/'VCR Graph'!$C$14)),42,"")</f>
        <v/>
      </c>
      <c r="D3700" s="2">
        <f t="shared" si="116"/>
        <v>0</v>
      </c>
      <c r="E3700" s="3" t="str">
        <f>IF(A3700&lt;=('VCR Graph'!$C$12/'VCR Graph'!$C$14),'VCR Graph'!$C$15,"")</f>
        <v/>
      </c>
      <c r="F3700" s="3" t="str">
        <f>IF(A3700&lt;=('VCR Graph'!$C$13/'VCR Graph'!$C$14),'VCR Graph'!$C$16,"")</f>
        <v/>
      </c>
      <c r="G3700">
        <v>0</v>
      </c>
    </row>
    <row r="3701" spans="1:7" x14ac:dyDescent="0.2">
      <c r="A3701" s="2">
        <f t="shared" si="117"/>
        <v>3.6989999999997036</v>
      </c>
      <c r="B3701">
        <f>'VCR Graph'!$C$3/'background data'!A3701</f>
        <v>0.54068667207357668</v>
      </c>
      <c r="C3701" t="str">
        <f>IF(AND(A3701&gt;('VCR Graph'!$C$12/'VCR Graph'!$C$14),A3701&lt;('VCR Graph'!$C$13/'VCR Graph'!$C$14)),42,"")</f>
        <v/>
      </c>
      <c r="D3701" s="2">
        <f t="shared" si="116"/>
        <v>0</v>
      </c>
      <c r="E3701" s="3" t="str">
        <f>IF(A3701&lt;=('VCR Graph'!$C$12/'VCR Graph'!$C$14),'VCR Graph'!$C$15,"")</f>
        <v/>
      </c>
      <c r="F3701" s="3" t="str">
        <f>IF(A3701&lt;=('VCR Graph'!$C$13/'VCR Graph'!$C$14),'VCR Graph'!$C$16,"")</f>
        <v/>
      </c>
      <c r="G3701">
        <v>0</v>
      </c>
    </row>
    <row r="3702" spans="1:7" x14ac:dyDescent="0.2">
      <c r="A3702" s="2">
        <f t="shared" si="117"/>
        <v>3.6999999999997035</v>
      </c>
      <c r="B3702">
        <f>'VCR Graph'!$C$3/'background data'!A3702</f>
        <v>0.54054054054058387</v>
      </c>
      <c r="C3702" t="str">
        <f>IF(AND(A3702&gt;('VCR Graph'!$C$12/'VCR Graph'!$C$14),A3702&lt;('VCR Graph'!$C$13/'VCR Graph'!$C$14)),42,"")</f>
        <v/>
      </c>
      <c r="D3702" s="2">
        <f t="shared" si="116"/>
        <v>0</v>
      </c>
      <c r="E3702" s="3" t="str">
        <f>IF(A3702&lt;=('VCR Graph'!$C$12/'VCR Graph'!$C$14),'VCR Graph'!$C$15,"")</f>
        <v/>
      </c>
      <c r="F3702" s="3" t="str">
        <f>IF(A3702&lt;=('VCR Graph'!$C$13/'VCR Graph'!$C$14),'VCR Graph'!$C$16,"")</f>
        <v/>
      </c>
      <c r="G3702">
        <v>0</v>
      </c>
    </row>
    <row r="3703" spans="1:7" x14ac:dyDescent="0.2">
      <c r="A3703" s="2">
        <f t="shared" si="117"/>
        <v>3.7009999999997034</v>
      </c>
      <c r="B3703">
        <f>'VCR Graph'!$C$3/'background data'!A3703</f>
        <v>0.54039448797626599</v>
      </c>
      <c r="C3703" t="str">
        <f>IF(AND(A3703&gt;('VCR Graph'!$C$12/'VCR Graph'!$C$14),A3703&lt;('VCR Graph'!$C$13/'VCR Graph'!$C$14)),42,"")</f>
        <v/>
      </c>
      <c r="D3703" s="2">
        <f t="shared" si="116"/>
        <v>0</v>
      </c>
      <c r="E3703" s="3" t="str">
        <f>IF(A3703&lt;=('VCR Graph'!$C$12/'VCR Graph'!$C$14),'VCR Graph'!$C$15,"")</f>
        <v/>
      </c>
      <c r="F3703" s="3" t="str">
        <f>IF(A3703&lt;=('VCR Graph'!$C$13/'VCR Graph'!$C$14),'VCR Graph'!$C$16,"")</f>
        <v/>
      </c>
      <c r="G3703">
        <v>0</v>
      </c>
    </row>
    <row r="3704" spans="1:7" x14ac:dyDescent="0.2">
      <c r="A3704" s="2">
        <f t="shared" si="117"/>
        <v>3.7019999999997033</v>
      </c>
      <c r="B3704">
        <f>'VCR Graph'!$C$3/'background data'!A3704</f>
        <v>0.5402485143166289</v>
      </c>
      <c r="C3704" t="str">
        <f>IF(AND(A3704&gt;('VCR Graph'!$C$12/'VCR Graph'!$C$14),A3704&lt;('VCR Graph'!$C$13/'VCR Graph'!$C$14)),42,"")</f>
        <v/>
      </c>
      <c r="D3704" s="2">
        <f t="shared" si="116"/>
        <v>0</v>
      </c>
      <c r="E3704" s="3" t="str">
        <f>IF(A3704&lt;=('VCR Graph'!$C$12/'VCR Graph'!$C$14),'VCR Graph'!$C$15,"")</f>
        <v/>
      </c>
      <c r="F3704" s="3" t="str">
        <f>IF(A3704&lt;=('VCR Graph'!$C$13/'VCR Graph'!$C$14),'VCR Graph'!$C$16,"")</f>
        <v/>
      </c>
      <c r="G3704">
        <v>0</v>
      </c>
    </row>
    <row r="3705" spans="1:7" x14ac:dyDescent="0.2">
      <c r="A3705" s="2">
        <f t="shared" si="117"/>
        <v>3.7029999999997032</v>
      </c>
      <c r="B3705">
        <f>'VCR Graph'!$C$3/'background data'!A3705</f>
        <v>0.54010261949774785</v>
      </c>
      <c r="C3705" t="str">
        <f>IF(AND(A3705&gt;('VCR Graph'!$C$12/'VCR Graph'!$C$14),A3705&lt;('VCR Graph'!$C$13/'VCR Graph'!$C$14)),42,"")</f>
        <v/>
      </c>
      <c r="D3705" s="2">
        <f t="shared" si="116"/>
        <v>0</v>
      </c>
      <c r="E3705" s="3" t="str">
        <f>IF(A3705&lt;=('VCR Graph'!$C$12/'VCR Graph'!$C$14),'VCR Graph'!$C$15,"")</f>
        <v/>
      </c>
      <c r="F3705" s="3" t="str">
        <f>IF(A3705&lt;=('VCR Graph'!$C$13/'VCR Graph'!$C$14),'VCR Graph'!$C$16,"")</f>
        <v/>
      </c>
      <c r="G3705">
        <v>0</v>
      </c>
    </row>
    <row r="3706" spans="1:7" x14ac:dyDescent="0.2">
      <c r="A3706" s="2">
        <f t="shared" si="117"/>
        <v>3.7039999999997031</v>
      </c>
      <c r="B3706">
        <f>'VCR Graph'!$C$3/'background data'!A3706</f>
        <v>0.5399568034557668</v>
      </c>
      <c r="C3706" t="str">
        <f>IF(AND(A3706&gt;('VCR Graph'!$C$12/'VCR Graph'!$C$14),A3706&lt;('VCR Graph'!$C$13/'VCR Graph'!$C$14)),42,"")</f>
        <v/>
      </c>
      <c r="D3706" s="2">
        <f t="shared" si="116"/>
        <v>0</v>
      </c>
      <c r="E3706" s="3" t="str">
        <f>IF(A3706&lt;=('VCR Graph'!$C$12/'VCR Graph'!$C$14),'VCR Graph'!$C$15,"")</f>
        <v/>
      </c>
      <c r="F3706" s="3" t="str">
        <f>IF(A3706&lt;=('VCR Graph'!$C$13/'VCR Graph'!$C$14),'VCR Graph'!$C$16,"")</f>
        <v/>
      </c>
      <c r="G3706">
        <v>0</v>
      </c>
    </row>
    <row r="3707" spans="1:7" x14ac:dyDescent="0.2">
      <c r="A3707" s="2">
        <f t="shared" si="117"/>
        <v>3.704999999999703</v>
      </c>
      <c r="B3707">
        <f>'VCR Graph'!$C$3/'background data'!A3707</f>
        <v>0.53981106612689889</v>
      </c>
      <c r="C3707" t="str">
        <f>IF(AND(A3707&gt;('VCR Graph'!$C$12/'VCR Graph'!$C$14),A3707&lt;('VCR Graph'!$C$13/'VCR Graph'!$C$14)),42,"")</f>
        <v/>
      </c>
      <c r="D3707" s="2">
        <f t="shared" si="116"/>
        <v>0</v>
      </c>
      <c r="E3707" s="3" t="str">
        <f>IF(A3707&lt;=('VCR Graph'!$C$12/'VCR Graph'!$C$14),'VCR Graph'!$C$15,"")</f>
        <v/>
      </c>
      <c r="F3707" s="3" t="str">
        <f>IF(A3707&lt;=('VCR Graph'!$C$13/'VCR Graph'!$C$14),'VCR Graph'!$C$16,"")</f>
        <v/>
      </c>
      <c r="G3707">
        <v>0</v>
      </c>
    </row>
    <row r="3708" spans="1:7" x14ac:dyDescent="0.2">
      <c r="A3708" s="2">
        <f t="shared" si="117"/>
        <v>3.7059999999997029</v>
      </c>
      <c r="B3708">
        <f>'VCR Graph'!$C$3/'background data'!A3708</f>
        <v>0.53966540744742586</v>
      </c>
      <c r="C3708" t="str">
        <f>IF(AND(A3708&gt;('VCR Graph'!$C$12/'VCR Graph'!$C$14),A3708&lt;('VCR Graph'!$C$13/'VCR Graph'!$C$14)),42,"")</f>
        <v/>
      </c>
      <c r="D3708" s="2">
        <f t="shared" si="116"/>
        <v>0</v>
      </c>
      <c r="E3708" s="3" t="str">
        <f>IF(A3708&lt;=('VCR Graph'!$C$12/'VCR Graph'!$C$14),'VCR Graph'!$C$15,"")</f>
        <v/>
      </c>
      <c r="F3708" s="3" t="str">
        <f>IF(A3708&lt;=('VCR Graph'!$C$13/'VCR Graph'!$C$14),'VCR Graph'!$C$16,"")</f>
        <v/>
      </c>
      <c r="G3708">
        <v>0</v>
      </c>
    </row>
    <row r="3709" spans="1:7" x14ac:dyDescent="0.2">
      <c r="A3709" s="2">
        <f t="shared" si="117"/>
        <v>3.7069999999997028</v>
      </c>
      <c r="B3709">
        <f>'VCR Graph'!$C$3/'background data'!A3709</f>
        <v>0.53951982735369852</v>
      </c>
      <c r="C3709" t="str">
        <f>IF(AND(A3709&gt;('VCR Graph'!$C$12/'VCR Graph'!$C$14),A3709&lt;('VCR Graph'!$C$13/'VCR Graph'!$C$14)),42,"")</f>
        <v/>
      </c>
      <c r="D3709" s="2">
        <f t="shared" si="116"/>
        <v>0</v>
      </c>
      <c r="E3709" s="3" t="str">
        <f>IF(A3709&lt;=('VCR Graph'!$C$12/'VCR Graph'!$C$14),'VCR Graph'!$C$15,"")</f>
        <v/>
      </c>
      <c r="F3709" s="3" t="str">
        <f>IF(A3709&lt;=('VCR Graph'!$C$13/'VCR Graph'!$C$14),'VCR Graph'!$C$16,"")</f>
        <v/>
      </c>
      <c r="G3709">
        <v>0</v>
      </c>
    </row>
    <row r="3710" spans="1:7" x14ac:dyDescent="0.2">
      <c r="A3710" s="2">
        <f t="shared" si="117"/>
        <v>3.7079999999997026</v>
      </c>
      <c r="B3710">
        <f>'VCR Graph'!$C$3/'background data'!A3710</f>
        <v>0.53937432578213607</v>
      </c>
      <c r="C3710" t="str">
        <f>IF(AND(A3710&gt;('VCR Graph'!$C$12/'VCR Graph'!$C$14),A3710&lt;('VCR Graph'!$C$13/'VCR Graph'!$C$14)),42,"")</f>
        <v/>
      </c>
      <c r="D3710" s="2">
        <f t="shared" si="116"/>
        <v>0</v>
      </c>
      <c r="E3710" s="3" t="str">
        <f>IF(A3710&lt;=('VCR Graph'!$C$12/'VCR Graph'!$C$14),'VCR Graph'!$C$15,"")</f>
        <v/>
      </c>
      <c r="F3710" s="3" t="str">
        <f>IF(A3710&lt;=('VCR Graph'!$C$13/'VCR Graph'!$C$14),'VCR Graph'!$C$16,"")</f>
        <v/>
      </c>
      <c r="G3710">
        <v>0</v>
      </c>
    </row>
    <row r="3711" spans="1:7" x14ac:dyDescent="0.2">
      <c r="A3711" s="2">
        <f t="shared" si="117"/>
        <v>3.7089999999997025</v>
      </c>
      <c r="B3711">
        <f>'VCR Graph'!$C$3/'background data'!A3711</f>
        <v>0.5392289026692263</v>
      </c>
      <c r="C3711" t="str">
        <f>IF(AND(A3711&gt;('VCR Graph'!$C$12/'VCR Graph'!$C$14),A3711&lt;('VCR Graph'!$C$13/'VCR Graph'!$C$14)),42,"")</f>
        <v/>
      </c>
      <c r="D3711" s="2">
        <f t="shared" si="116"/>
        <v>0</v>
      </c>
      <c r="E3711" s="3" t="str">
        <f>IF(A3711&lt;=('VCR Graph'!$C$12/'VCR Graph'!$C$14),'VCR Graph'!$C$15,"")</f>
        <v/>
      </c>
      <c r="F3711" s="3" t="str">
        <f>IF(A3711&lt;=('VCR Graph'!$C$13/'VCR Graph'!$C$14),'VCR Graph'!$C$16,"")</f>
        <v/>
      </c>
      <c r="G3711">
        <v>0</v>
      </c>
    </row>
    <row r="3712" spans="1:7" x14ac:dyDescent="0.2">
      <c r="A3712" s="2">
        <f t="shared" si="117"/>
        <v>3.7099999999997024</v>
      </c>
      <c r="B3712">
        <f>'VCR Graph'!$C$3/'background data'!A3712</f>
        <v>0.53908355795152574</v>
      </c>
      <c r="C3712" t="str">
        <f>IF(AND(A3712&gt;('VCR Graph'!$C$12/'VCR Graph'!$C$14),A3712&lt;('VCR Graph'!$C$13/'VCR Graph'!$C$14)),42,"")</f>
        <v/>
      </c>
      <c r="D3712" s="2">
        <f t="shared" si="116"/>
        <v>0</v>
      </c>
      <c r="E3712" s="3" t="str">
        <f>IF(A3712&lt;=('VCR Graph'!$C$12/'VCR Graph'!$C$14),'VCR Graph'!$C$15,"")</f>
        <v/>
      </c>
      <c r="F3712" s="3" t="str">
        <f>IF(A3712&lt;=('VCR Graph'!$C$13/'VCR Graph'!$C$14),'VCR Graph'!$C$16,"")</f>
        <v/>
      </c>
      <c r="G3712">
        <v>0</v>
      </c>
    </row>
    <row r="3713" spans="1:7" x14ac:dyDescent="0.2">
      <c r="A3713" s="2">
        <f t="shared" si="117"/>
        <v>3.7109999999997023</v>
      </c>
      <c r="B3713">
        <f>'VCR Graph'!$C$3/'background data'!A3713</f>
        <v>0.53893829156565898</v>
      </c>
      <c r="C3713" t="str">
        <f>IF(AND(A3713&gt;('VCR Graph'!$C$12/'VCR Graph'!$C$14),A3713&lt;('VCR Graph'!$C$13/'VCR Graph'!$C$14)),42,"")</f>
        <v/>
      </c>
      <c r="D3713" s="2">
        <f t="shared" si="116"/>
        <v>0</v>
      </c>
      <c r="E3713" s="3" t="str">
        <f>IF(A3713&lt;=('VCR Graph'!$C$12/'VCR Graph'!$C$14),'VCR Graph'!$C$15,"")</f>
        <v/>
      </c>
      <c r="F3713" s="3" t="str">
        <f>IF(A3713&lt;=('VCR Graph'!$C$13/'VCR Graph'!$C$14),'VCR Graph'!$C$16,"")</f>
        <v/>
      </c>
      <c r="G3713">
        <v>0</v>
      </c>
    </row>
    <row r="3714" spans="1:7" x14ac:dyDescent="0.2">
      <c r="A3714" s="2">
        <f t="shared" si="117"/>
        <v>3.7119999999997022</v>
      </c>
      <c r="B3714">
        <f>'VCR Graph'!$C$3/'background data'!A3714</f>
        <v>0.5387931034483191</v>
      </c>
      <c r="C3714" t="str">
        <f>IF(AND(A3714&gt;('VCR Graph'!$C$12/'VCR Graph'!$C$14),A3714&lt;('VCR Graph'!$C$13/'VCR Graph'!$C$14)),42,"")</f>
        <v/>
      </c>
      <c r="D3714" s="2">
        <f t="shared" si="116"/>
        <v>0</v>
      </c>
      <c r="E3714" s="3" t="str">
        <f>IF(A3714&lt;=('VCR Graph'!$C$12/'VCR Graph'!$C$14),'VCR Graph'!$C$15,"")</f>
        <v/>
      </c>
      <c r="F3714" s="3" t="str">
        <f>IF(A3714&lt;=('VCR Graph'!$C$13/'VCR Graph'!$C$14),'VCR Graph'!$C$16,"")</f>
        <v/>
      </c>
      <c r="G3714">
        <v>0</v>
      </c>
    </row>
    <row r="3715" spans="1:7" x14ac:dyDescent="0.2">
      <c r="A3715" s="2">
        <f t="shared" si="117"/>
        <v>3.7129999999997021</v>
      </c>
      <c r="B3715">
        <f>'VCR Graph'!$C$3/'background data'!A3715</f>
        <v>0.53864799353626724</v>
      </c>
      <c r="C3715" t="str">
        <f>IF(AND(A3715&gt;('VCR Graph'!$C$12/'VCR Graph'!$C$14),A3715&lt;('VCR Graph'!$C$13/'VCR Graph'!$C$14)),42,"")</f>
        <v/>
      </c>
      <c r="D3715" s="2">
        <f t="shared" si="116"/>
        <v>0</v>
      </c>
      <c r="E3715" s="3" t="str">
        <f>IF(A3715&lt;=('VCR Graph'!$C$12/'VCR Graph'!$C$14),'VCR Graph'!$C$15,"")</f>
        <v/>
      </c>
      <c r="F3715" s="3" t="str">
        <f>IF(A3715&lt;=('VCR Graph'!$C$13/'VCR Graph'!$C$14),'VCR Graph'!$C$16,"")</f>
        <v/>
      </c>
      <c r="G3715">
        <v>0</v>
      </c>
    </row>
    <row r="3716" spans="1:7" x14ac:dyDescent="0.2">
      <c r="A3716" s="2">
        <f t="shared" si="117"/>
        <v>3.713999999999702</v>
      </c>
      <c r="B3716">
        <f>'VCR Graph'!$C$3/'background data'!A3716</f>
        <v>0.53850296176633294</v>
      </c>
      <c r="C3716" t="str">
        <f>IF(AND(A3716&gt;('VCR Graph'!$C$12/'VCR Graph'!$C$14),A3716&lt;('VCR Graph'!$C$13/'VCR Graph'!$C$14)),42,"")</f>
        <v/>
      </c>
      <c r="D3716" s="2">
        <f t="shared" ref="D3716:D3779" si="118">D3715</f>
        <v>0</v>
      </c>
      <c r="E3716" s="3" t="str">
        <f>IF(A3716&lt;=('VCR Graph'!$C$12/'VCR Graph'!$C$14),'VCR Graph'!$C$15,"")</f>
        <v/>
      </c>
      <c r="F3716" s="3" t="str">
        <f>IF(A3716&lt;=('VCR Graph'!$C$13/'VCR Graph'!$C$14),'VCR Graph'!$C$16,"")</f>
        <v/>
      </c>
      <c r="G3716">
        <v>0</v>
      </c>
    </row>
    <row r="3717" spans="1:7" x14ac:dyDescent="0.2">
      <c r="A3717" s="2">
        <f t="shared" si="117"/>
        <v>3.7149999999997019</v>
      </c>
      <c r="B3717">
        <f>'VCR Graph'!$C$3/'background data'!A3717</f>
        <v>0.53835800807541334</v>
      </c>
      <c r="C3717" t="str">
        <f>IF(AND(A3717&gt;('VCR Graph'!$C$12/'VCR Graph'!$C$14),A3717&lt;('VCR Graph'!$C$13/'VCR Graph'!$C$14)),42,"")</f>
        <v/>
      </c>
      <c r="D3717" s="2">
        <f t="shared" si="118"/>
        <v>0</v>
      </c>
      <c r="E3717" s="3" t="str">
        <f>IF(A3717&lt;=('VCR Graph'!$C$12/'VCR Graph'!$C$14),'VCR Graph'!$C$15,"")</f>
        <v/>
      </c>
      <c r="F3717" s="3" t="str">
        <f>IF(A3717&lt;=('VCR Graph'!$C$13/'VCR Graph'!$C$14),'VCR Graph'!$C$16,"")</f>
        <v/>
      </c>
      <c r="G3717">
        <v>0</v>
      </c>
    </row>
    <row r="3718" spans="1:7" x14ac:dyDescent="0.2">
      <c r="A3718" s="2">
        <f t="shared" si="117"/>
        <v>3.7159999999997018</v>
      </c>
      <c r="B3718">
        <f>'VCR Graph'!$C$3/'background data'!A3718</f>
        <v>0.53821313240047375</v>
      </c>
      <c r="C3718" t="str">
        <f>IF(AND(A3718&gt;('VCR Graph'!$C$12/'VCR Graph'!$C$14),A3718&lt;('VCR Graph'!$C$13/'VCR Graph'!$C$14)),42,"")</f>
        <v/>
      </c>
      <c r="D3718" s="2">
        <f t="shared" si="118"/>
        <v>0</v>
      </c>
      <c r="E3718" s="3" t="str">
        <f>IF(A3718&lt;=('VCR Graph'!$C$12/'VCR Graph'!$C$14),'VCR Graph'!$C$15,"")</f>
        <v/>
      </c>
      <c r="F3718" s="3" t="str">
        <f>IF(A3718&lt;=('VCR Graph'!$C$13/'VCR Graph'!$C$14),'VCR Graph'!$C$16,"")</f>
        <v/>
      </c>
      <c r="G3718">
        <v>0</v>
      </c>
    </row>
    <row r="3719" spans="1:7" x14ac:dyDescent="0.2">
      <c r="A3719" s="2">
        <f t="shared" si="117"/>
        <v>3.7169999999997017</v>
      </c>
      <c r="B3719">
        <f>'VCR Graph'!$C$3/'background data'!A3719</f>
        <v>0.53806833467854731</v>
      </c>
      <c r="C3719" t="str">
        <f>IF(AND(A3719&gt;('VCR Graph'!$C$12/'VCR Graph'!$C$14),A3719&lt;('VCR Graph'!$C$13/'VCR Graph'!$C$14)),42,"")</f>
        <v/>
      </c>
      <c r="D3719" s="2">
        <f t="shared" si="118"/>
        <v>0</v>
      </c>
      <c r="E3719" s="3" t="str">
        <f>IF(A3719&lt;=('VCR Graph'!$C$12/'VCR Graph'!$C$14),'VCR Graph'!$C$15,"")</f>
        <v/>
      </c>
      <c r="F3719" s="3" t="str">
        <f>IF(A3719&lt;=('VCR Graph'!$C$13/'VCR Graph'!$C$14),'VCR Graph'!$C$16,"")</f>
        <v/>
      </c>
      <c r="G3719">
        <v>0</v>
      </c>
    </row>
    <row r="3720" spans="1:7" x14ac:dyDescent="0.2">
      <c r="A3720" s="2">
        <f t="shared" si="117"/>
        <v>3.7179999999997015</v>
      </c>
      <c r="B3720">
        <f>'VCR Graph'!$C$3/'background data'!A3720</f>
        <v>0.5379236148467349</v>
      </c>
      <c r="C3720" t="str">
        <f>IF(AND(A3720&gt;('VCR Graph'!$C$12/'VCR Graph'!$C$14),A3720&lt;('VCR Graph'!$C$13/'VCR Graph'!$C$14)),42,"")</f>
        <v/>
      </c>
      <c r="D3720" s="2">
        <f t="shared" si="118"/>
        <v>0</v>
      </c>
      <c r="E3720" s="3" t="str">
        <f>IF(A3720&lt;=('VCR Graph'!$C$12/'VCR Graph'!$C$14),'VCR Graph'!$C$15,"")</f>
        <v/>
      </c>
      <c r="F3720" s="3" t="str">
        <f>IF(A3720&lt;=('VCR Graph'!$C$13/'VCR Graph'!$C$14),'VCR Graph'!$C$16,"")</f>
        <v/>
      </c>
      <c r="G3720">
        <v>0</v>
      </c>
    </row>
    <row r="3721" spans="1:7" x14ac:dyDescent="0.2">
      <c r="A3721" s="2">
        <f t="shared" si="117"/>
        <v>3.7189999999997014</v>
      </c>
      <c r="B3721">
        <f>'VCR Graph'!$C$3/'background data'!A3721</f>
        <v>0.53777897284220499</v>
      </c>
      <c r="C3721" t="str">
        <f>IF(AND(A3721&gt;('VCR Graph'!$C$12/'VCR Graph'!$C$14),A3721&lt;('VCR Graph'!$C$13/'VCR Graph'!$C$14)),42,"")</f>
        <v/>
      </c>
      <c r="D3721" s="2">
        <f t="shared" si="118"/>
        <v>0</v>
      </c>
      <c r="E3721" s="3" t="str">
        <f>IF(A3721&lt;=('VCR Graph'!$C$12/'VCR Graph'!$C$14),'VCR Graph'!$C$15,"")</f>
        <v/>
      </c>
      <c r="F3721" s="3" t="str">
        <f>IF(A3721&lt;=('VCR Graph'!$C$13/'VCR Graph'!$C$14),'VCR Graph'!$C$16,"")</f>
        <v/>
      </c>
      <c r="G3721">
        <v>0</v>
      </c>
    </row>
    <row r="3722" spans="1:7" x14ac:dyDescent="0.2">
      <c r="A3722" s="2">
        <f t="shared" si="117"/>
        <v>3.7199999999997013</v>
      </c>
      <c r="B3722">
        <f>'VCR Graph'!$C$3/'background data'!A3722</f>
        <v>0.53763440860219369</v>
      </c>
      <c r="C3722" t="str">
        <f>IF(AND(A3722&gt;('VCR Graph'!$C$12/'VCR Graph'!$C$14),A3722&lt;('VCR Graph'!$C$13/'VCR Graph'!$C$14)),42,"")</f>
        <v/>
      </c>
      <c r="D3722" s="2">
        <f t="shared" si="118"/>
        <v>0</v>
      </c>
      <c r="E3722" s="3" t="str">
        <f>IF(A3722&lt;=('VCR Graph'!$C$12/'VCR Graph'!$C$14),'VCR Graph'!$C$15,"")</f>
        <v/>
      </c>
      <c r="F3722" s="3" t="str">
        <f>IF(A3722&lt;=('VCR Graph'!$C$13/'VCR Graph'!$C$14),'VCR Graph'!$C$16,"")</f>
        <v/>
      </c>
      <c r="G3722">
        <v>0</v>
      </c>
    </row>
    <row r="3723" spans="1:7" x14ac:dyDescent="0.2">
      <c r="A3723" s="2">
        <f t="shared" si="117"/>
        <v>3.7209999999997012</v>
      </c>
      <c r="B3723">
        <f>'VCR Graph'!$C$3/'background data'!A3723</f>
        <v>0.53748992206400448</v>
      </c>
      <c r="C3723" t="str">
        <f>IF(AND(A3723&gt;('VCR Graph'!$C$12/'VCR Graph'!$C$14),A3723&lt;('VCR Graph'!$C$13/'VCR Graph'!$C$14)),42,"")</f>
        <v/>
      </c>
      <c r="D3723" s="2">
        <f t="shared" si="118"/>
        <v>0</v>
      </c>
      <c r="E3723" s="3" t="str">
        <f>IF(A3723&lt;=('VCR Graph'!$C$12/'VCR Graph'!$C$14),'VCR Graph'!$C$15,"")</f>
        <v/>
      </c>
      <c r="F3723" s="3" t="str">
        <f>IF(A3723&lt;=('VCR Graph'!$C$13/'VCR Graph'!$C$14),'VCR Graph'!$C$16,"")</f>
        <v/>
      </c>
      <c r="G3723">
        <v>0</v>
      </c>
    </row>
    <row r="3724" spans="1:7" x14ac:dyDescent="0.2">
      <c r="A3724" s="2">
        <f t="shared" si="117"/>
        <v>3.7219999999997011</v>
      </c>
      <c r="B3724">
        <f>'VCR Graph'!$C$3/'background data'!A3724</f>
        <v>0.53734551316500823</v>
      </c>
      <c r="C3724" t="str">
        <f>IF(AND(A3724&gt;('VCR Graph'!$C$12/'VCR Graph'!$C$14),A3724&lt;('VCR Graph'!$C$13/'VCR Graph'!$C$14)),42,"")</f>
        <v/>
      </c>
      <c r="D3724" s="2">
        <f t="shared" si="118"/>
        <v>0</v>
      </c>
      <c r="E3724" s="3" t="str">
        <f>IF(A3724&lt;=('VCR Graph'!$C$12/'VCR Graph'!$C$14),'VCR Graph'!$C$15,"")</f>
        <v/>
      </c>
      <c r="F3724" s="3" t="str">
        <f>IF(A3724&lt;=('VCR Graph'!$C$13/'VCR Graph'!$C$14),'VCR Graph'!$C$16,"")</f>
        <v/>
      </c>
      <c r="G3724">
        <v>0</v>
      </c>
    </row>
    <row r="3725" spans="1:7" x14ac:dyDescent="0.2">
      <c r="A3725" s="2">
        <f t="shared" si="117"/>
        <v>3.722999999999701</v>
      </c>
      <c r="B3725">
        <f>'VCR Graph'!$C$3/'background data'!A3725</f>
        <v>0.53720118184264321</v>
      </c>
      <c r="C3725" t="str">
        <f>IF(AND(A3725&gt;('VCR Graph'!$C$12/'VCR Graph'!$C$14),A3725&lt;('VCR Graph'!$C$13/'VCR Graph'!$C$14)),42,"")</f>
        <v/>
      </c>
      <c r="D3725" s="2">
        <f t="shared" si="118"/>
        <v>0</v>
      </c>
      <c r="E3725" s="3" t="str">
        <f>IF(A3725&lt;=('VCR Graph'!$C$12/'VCR Graph'!$C$14),'VCR Graph'!$C$15,"")</f>
        <v/>
      </c>
      <c r="F3725" s="3" t="str">
        <f>IF(A3725&lt;=('VCR Graph'!$C$13/'VCR Graph'!$C$14),'VCR Graph'!$C$16,"")</f>
        <v/>
      </c>
      <c r="G3725">
        <v>0</v>
      </c>
    </row>
    <row r="3726" spans="1:7" x14ac:dyDescent="0.2">
      <c r="A3726" s="2">
        <f t="shared" si="117"/>
        <v>3.7239999999997009</v>
      </c>
      <c r="B3726">
        <f>'VCR Graph'!$C$3/'background data'!A3726</f>
        <v>0.53705692803441474</v>
      </c>
      <c r="C3726" t="str">
        <f>IF(AND(A3726&gt;('VCR Graph'!$C$12/'VCR Graph'!$C$14),A3726&lt;('VCR Graph'!$C$13/'VCR Graph'!$C$14)),42,"")</f>
        <v/>
      </c>
      <c r="D3726" s="2">
        <f t="shared" si="118"/>
        <v>0</v>
      </c>
      <c r="E3726" s="3" t="str">
        <f>IF(A3726&lt;=('VCR Graph'!$C$12/'VCR Graph'!$C$14),'VCR Graph'!$C$15,"")</f>
        <v/>
      </c>
      <c r="F3726" s="3" t="str">
        <f>IF(A3726&lt;=('VCR Graph'!$C$13/'VCR Graph'!$C$14),'VCR Graph'!$C$16,"")</f>
        <v/>
      </c>
      <c r="G3726">
        <v>0</v>
      </c>
    </row>
    <row r="3727" spans="1:7" x14ac:dyDescent="0.2">
      <c r="A3727" s="2">
        <f t="shared" si="117"/>
        <v>3.7249999999997008</v>
      </c>
      <c r="B3727">
        <f>'VCR Graph'!$C$3/'background data'!A3727</f>
        <v>0.53691275167789543</v>
      </c>
      <c r="C3727" t="str">
        <f>IF(AND(A3727&gt;('VCR Graph'!$C$12/'VCR Graph'!$C$14),A3727&lt;('VCR Graph'!$C$13/'VCR Graph'!$C$14)),42,"")</f>
        <v/>
      </c>
      <c r="D3727" s="2">
        <f t="shared" si="118"/>
        <v>0</v>
      </c>
      <c r="E3727" s="3" t="str">
        <f>IF(A3727&lt;=('VCR Graph'!$C$12/'VCR Graph'!$C$14),'VCR Graph'!$C$15,"")</f>
        <v/>
      </c>
      <c r="F3727" s="3" t="str">
        <f>IF(A3727&lt;=('VCR Graph'!$C$13/'VCR Graph'!$C$14),'VCR Graph'!$C$16,"")</f>
        <v/>
      </c>
      <c r="G3727">
        <v>0</v>
      </c>
    </row>
    <row r="3728" spans="1:7" x14ac:dyDescent="0.2">
      <c r="A3728" s="2">
        <f t="shared" si="117"/>
        <v>3.7259999999997007</v>
      </c>
      <c r="B3728">
        <f>'VCR Graph'!$C$3/'background data'!A3728</f>
        <v>0.53676865271072483</v>
      </c>
      <c r="C3728" t="str">
        <f>IF(AND(A3728&gt;('VCR Graph'!$C$12/'VCR Graph'!$C$14),A3728&lt;('VCR Graph'!$C$13/'VCR Graph'!$C$14)),42,"")</f>
        <v/>
      </c>
      <c r="D3728" s="2">
        <f t="shared" si="118"/>
        <v>0</v>
      </c>
      <c r="E3728" s="3" t="str">
        <f>IF(A3728&lt;=('VCR Graph'!$C$12/'VCR Graph'!$C$14),'VCR Graph'!$C$15,"")</f>
        <v/>
      </c>
      <c r="F3728" s="3" t="str">
        <f>IF(A3728&lt;=('VCR Graph'!$C$13/'VCR Graph'!$C$14),'VCR Graph'!$C$16,"")</f>
        <v/>
      </c>
      <c r="G3728">
        <v>0</v>
      </c>
    </row>
    <row r="3729" spans="1:7" x14ac:dyDescent="0.2">
      <c r="A3729" s="2">
        <f t="shared" si="117"/>
        <v>3.7269999999997006</v>
      </c>
      <c r="B3729">
        <f>'VCR Graph'!$C$3/'background data'!A3729</f>
        <v>0.5366246310706092</v>
      </c>
      <c r="C3729" t="str">
        <f>IF(AND(A3729&gt;('VCR Graph'!$C$12/'VCR Graph'!$C$14),A3729&lt;('VCR Graph'!$C$13/'VCR Graph'!$C$14)),42,"")</f>
        <v/>
      </c>
      <c r="D3729" s="2">
        <f t="shared" si="118"/>
        <v>0</v>
      </c>
      <c r="E3729" s="3" t="str">
        <f>IF(A3729&lt;=('VCR Graph'!$C$12/'VCR Graph'!$C$14),'VCR Graph'!$C$15,"")</f>
        <v/>
      </c>
      <c r="F3729" s="3" t="str">
        <f>IF(A3729&lt;=('VCR Graph'!$C$13/'VCR Graph'!$C$14),'VCR Graph'!$C$16,"")</f>
        <v/>
      </c>
      <c r="G3729">
        <v>0</v>
      </c>
    </row>
    <row r="3730" spans="1:7" x14ac:dyDescent="0.2">
      <c r="A3730" s="2">
        <f t="shared" si="117"/>
        <v>3.7279999999997004</v>
      </c>
      <c r="B3730">
        <f>'VCR Graph'!$C$3/'background data'!A3730</f>
        <v>0.53648068669532212</v>
      </c>
      <c r="C3730" t="str">
        <f>IF(AND(A3730&gt;('VCR Graph'!$C$12/'VCR Graph'!$C$14),A3730&lt;('VCR Graph'!$C$13/'VCR Graph'!$C$14)),42,"")</f>
        <v/>
      </c>
      <c r="D3730" s="2">
        <f t="shared" si="118"/>
        <v>0</v>
      </c>
      <c r="E3730" s="3" t="str">
        <f>IF(A3730&lt;=('VCR Graph'!$C$12/'VCR Graph'!$C$14),'VCR Graph'!$C$15,"")</f>
        <v/>
      </c>
      <c r="F3730" s="3" t="str">
        <f>IF(A3730&lt;=('VCR Graph'!$C$13/'VCR Graph'!$C$14),'VCR Graph'!$C$16,"")</f>
        <v/>
      </c>
      <c r="G3730">
        <v>0</v>
      </c>
    </row>
    <row r="3731" spans="1:7" x14ac:dyDescent="0.2">
      <c r="A3731" s="2">
        <f t="shared" ref="A3731:A3794" si="119">A3730+0.001</f>
        <v>3.7289999999997003</v>
      </c>
      <c r="B3731">
        <f>'VCR Graph'!$C$3/'background data'!A3731</f>
        <v>0.53633681952270329</v>
      </c>
      <c r="C3731" t="str">
        <f>IF(AND(A3731&gt;('VCR Graph'!$C$12/'VCR Graph'!$C$14),A3731&lt;('VCR Graph'!$C$13/'VCR Graph'!$C$14)),42,"")</f>
        <v/>
      </c>
      <c r="D3731" s="2">
        <f t="shared" si="118"/>
        <v>0</v>
      </c>
      <c r="E3731" s="3" t="str">
        <f>IF(A3731&lt;=('VCR Graph'!$C$12/'VCR Graph'!$C$14),'VCR Graph'!$C$15,"")</f>
        <v/>
      </c>
      <c r="F3731" s="3" t="str">
        <f>IF(A3731&lt;=('VCR Graph'!$C$13/'VCR Graph'!$C$14),'VCR Graph'!$C$16,"")</f>
        <v/>
      </c>
      <c r="G3731">
        <v>0</v>
      </c>
    </row>
    <row r="3732" spans="1:7" x14ac:dyDescent="0.2">
      <c r="A3732" s="2">
        <f t="shared" si="119"/>
        <v>3.7299999999997002</v>
      </c>
      <c r="B3732">
        <f>'VCR Graph'!$C$3/'background data'!A3732</f>
        <v>0.53619302949065972</v>
      </c>
      <c r="C3732" t="str">
        <f>IF(AND(A3732&gt;('VCR Graph'!$C$12/'VCR Graph'!$C$14),A3732&lt;('VCR Graph'!$C$13/'VCR Graph'!$C$14)),42,"")</f>
        <v/>
      </c>
      <c r="D3732" s="2">
        <f t="shared" si="118"/>
        <v>0</v>
      </c>
      <c r="E3732" s="3" t="str">
        <f>IF(A3732&lt;=('VCR Graph'!$C$12/'VCR Graph'!$C$14),'VCR Graph'!$C$15,"")</f>
        <v/>
      </c>
      <c r="F3732" s="3" t="str">
        <f>IF(A3732&lt;=('VCR Graph'!$C$13/'VCR Graph'!$C$14),'VCR Graph'!$C$16,"")</f>
        <v/>
      </c>
      <c r="G3732">
        <v>0</v>
      </c>
    </row>
    <row r="3733" spans="1:7" x14ac:dyDescent="0.2">
      <c r="A3733" s="2">
        <f t="shared" si="119"/>
        <v>3.7309999999997001</v>
      </c>
      <c r="B3733">
        <f>'VCR Graph'!$C$3/'background data'!A3733</f>
        <v>0.53604931653716448</v>
      </c>
      <c r="C3733" t="str">
        <f>IF(AND(A3733&gt;('VCR Graph'!$C$12/'VCR Graph'!$C$14),A3733&lt;('VCR Graph'!$C$13/'VCR Graph'!$C$14)),42,"")</f>
        <v/>
      </c>
      <c r="D3733" s="2">
        <f t="shared" si="118"/>
        <v>0</v>
      </c>
      <c r="E3733" s="3" t="str">
        <f>IF(A3733&lt;=('VCR Graph'!$C$12/'VCR Graph'!$C$14),'VCR Graph'!$C$15,"")</f>
        <v/>
      </c>
      <c r="F3733" s="3" t="str">
        <f>IF(A3733&lt;=('VCR Graph'!$C$13/'VCR Graph'!$C$14),'VCR Graph'!$C$16,"")</f>
        <v/>
      </c>
      <c r="G3733">
        <v>0</v>
      </c>
    </row>
    <row r="3734" spans="1:7" x14ac:dyDescent="0.2">
      <c r="A3734" s="2">
        <f t="shared" si="119"/>
        <v>3.7319999999997</v>
      </c>
      <c r="B3734">
        <f>'VCR Graph'!$C$3/'background data'!A3734</f>
        <v>0.53590568060025745</v>
      </c>
      <c r="C3734" t="str">
        <f>IF(AND(A3734&gt;('VCR Graph'!$C$12/'VCR Graph'!$C$14),A3734&lt;('VCR Graph'!$C$13/'VCR Graph'!$C$14)),42,"")</f>
        <v/>
      </c>
      <c r="D3734" s="2">
        <f t="shared" si="118"/>
        <v>0</v>
      </c>
      <c r="E3734" s="3" t="str">
        <f>IF(A3734&lt;=('VCR Graph'!$C$12/'VCR Graph'!$C$14),'VCR Graph'!$C$15,"")</f>
        <v/>
      </c>
      <c r="F3734" s="3" t="str">
        <f>IF(A3734&lt;=('VCR Graph'!$C$13/'VCR Graph'!$C$14),'VCR Graph'!$C$16,"")</f>
        <v/>
      </c>
      <c r="G3734">
        <v>0</v>
      </c>
    </row>
    <row r="3735" spans="1:7" x14ac:dyDescent="0.2">
      <c r="A3735" s="2">
        <f t="shared" si="119"/>
        <v>3.7329999999996999</v>
      </c>
      <c r="B3735">
        <f>'VCR Graph'!$C$3/'background data'!A3735</f>
        <v>0.53576212161804471</v>
      </c>
      <c r="C3735" t="str">
        <f>IF(AND(A3735&gt;('VCR Graph'!$C$12/'VCR Graph'!$C$14),A3735&lt;('VCR Graph'!$C$13/'VCR Graph'!$C$14)),42,"")</f>
        <v/>
      </c>
      <c r="D3735" s="2">
        <f t="shared" si="118"/>
        <v>0</v>
      </c>
      <c r="E3735" s="3" t="str">
        <f>IF(A3735&lt;=('VCR Graph'!$C$12/'VCR Graph'!$C$14),'VCR Graph'!$C$15,"")</f>
        <v/>
      </c>
      <c r="F3735" s="3" t="str">
        <f>IF(A3735&lt;=('VCR Graph'!$C$13/'VCR Graph'!$C$14),'VCR Graph'!$C$16,"")</f>
        <v/>
      </c>
      <c r="G3735">
        <v>0</v>
      </c>
    </row>
    <row r="3736" spans="1:7" x14ac:dyDescent="0.2">
      <c r="A3736" s="2">
        <f t="shared" si="119"/>
        <v>3.7339999999996998</v>
      </c>
      <c r="B3736">
        <f>'VCR Graph'!$C$3/'background data'!A3736</f>
        <v>0.5356186395286987</v>
      </c>
      <c r="C3736" t="str">
        <f>IF(AND(A3736&gt;('VCR Graph'!$C$12/'VCR Graph'!$C$14),A3736&lt;('VCR Graph'!$C$13/'VCR Graph'!$C$14)),42,"")</f>
        <v/>
      </c>
      <c r="D3736" s="2">
        <f t="shared" si="118"/>
        <v>0</v>
      </c>
      <c r="E3736" s="3" t="str">
        <f>IF(A3736&lt;=('VCR Graph'!$C$12/'VCR Graph'!$C$14),'VCR Graph'!$C$15,"")</f>
        <v/>
      </c>
      <c r="F3736" s="3" t="str">
        <f>IF(A3736&lt;=('VCR Graph'!$C$13/'VCR Graph'!$C$14),'VCR Graph'!$C$16,"")</f>
        <v/>
      </c>
      <c r="G3736">
        <v>0</v>
      </c>
    </row>
    <row r="3737" spans="1:7" x14ac:dyDescent="0.2">
      <c r="A3737" s="2">
        <f t="shared" si="119"/>
        <v>3.7349999999996997</v>
      </c>
      <c r="B3737">
        <f>'VCR Graph'!$C$3/'background data'!A3737</f>
        <v>0.53547523427045807</v>
      </c>
      <c r="C3737" t="str">
        <f>IF(AND(A3737&gt;('VCR Graph'!$C$12/'VCR Graph'!$C$14),A3737&lt;('VCR Graph'!$C$13/'VCR Graph'!$C$14)),42,"")</f>
        <v/>
      </c>
      <c r="D3737" s="2">
        <f t="shared" si="118"/>
        <v>0</v>
      </c>
      <c r="E3737" s="3" t="str">
        <f>IF(A3737&lt;=('VCR Graph'!$C$12/'VCR Graph'!$C$14),'VCR Graph'!$C$15,"")</f>
        <v/>
      </c>
      <c r="F3737" s="3" t="str">
        <f>IF(A3737&lt;=('VCR Graph'!$C$13/'VCR Graph'!$C$14),'VCR Graph'!$C$16,"")</f>
        <v/>
      </c>
      <c r="G3737">
        <v>0</v>
      </c>
    </row>
    <row r="3738" spans="1:7" x14ac:dyDescent="0.2">
      <c r="A3738" s="2">
        <f t="shared" si="119"/>
        <v>3.7359999999996996</v>
      </c>
      <c r="B3738">
        <f>'VCR Graph'!$C$3/'background data'!A3738</f>
        <v>0.53533190578162759</v>
      </c>
      <c r="C3738" t="str">
        <f>IF(AND(A3738&gt;('VCR Graph'!$C$12/'VCR Graph'!$C$14),A3738&lt;('VCR Graph'!$C$13/'VCR Graph'!$C$14)),42,"")</f>
        <v/>
      </c>
      <c r="D3738" s="2">
        <f t="shared" si="118"/>
        <v>0</v>
      </c>
      <c r="E3738" s="3" t="str">
        <f>IF(A3738&lt;=('VCR Graph'!$C$12/'VCR Graph'!$C$14),'VCR Graph'!$C$15,"")</f>
        <v/>
      </c>
      <c r="F3738" s="3" t="str">
        <f>IF(A3738&lt;=('VCR Graph'!$C$13/'VCR Graph'!$C$14),'VCR Graph'!$C$16,"")</f>
        <v/>
      </c>
      <c r="G3738">
        <v>0</v>
      </c>
    </row>
    <row r="3739" spans="1:7" x14ac:dyDescent="0.2">
      <c r="A3739" s="2">
        <f t="shared" si="119"/>
        <v>3.7369999999996995</v>
      </c>
      <c r="B3739">
        <f>'VCR Graph'!$C$3/'background data'!A3739</f>
        <v>0.53518865400057825</v>
      </c>
      <c r="C3739" t="str">
        <f>IF(AND(A3739&gt;('VCR Graph'!$C$12/'VCR Graph'!$C$14),A3739&lt;('VCR Graph'!$C$13/'VCR Graph'!$C$14)),42,"")</f>
        <v/>
      </c>
      <c r="D3739" s="2">
        <f t="shared" si="118"/>
        <v>0</v>
      </c>
      <c r="E3739" s="3" t="str">
        <f>IF(A3739&lt;=('VCR Graph'!$C$12/'VCR Graph'!$C$14),'VCR Graph'!$C$15,"")</f>
        <v/>
      </c>
      <c r="F3739" s="3" t="str">
        <f>IF(A3739&lt;=('VCR Graph'!$C$13/'VCR Graph'!$C$14),'VCR Graph'!$C$16,"")</f>
        <v/>
      </c>
      <c r="G3739">
        <v>0</v>
      </c>
    </row>
    <row r="3740" spans="1:7" x14ac:dyDescent="0.2">
      <c r="A3740" s="2">
        <f t="shared" si="119"/>
        <v>3.7379999999996993</v>
      </c>
      <c r="B3740">
        <f>'VCR Graph'!$C$3/'background data'!A3740</f>
        <v>0.5350454788657466</v>
      </c>
      <c r="C3740" t="str">
        <f>IF(AND(A3740&gt;('VCR Graph'!$C$12/'VCR Graph'!$C$14),A3740&lt;('VCR Graph'!$C$13/'VCR Graph'!$C$14)),42,"")</f>
        <v/>
      </c>
      <c r="D3740" s="2">
        <f t="shared" si="118"/>
        <v>0</v>
      </c>
      <c r="E3740" s="3" t="str">
        <f>IF(A3740&lt;=('VCR Graph'!$C$12/'VCR Graph'!$C$14),'VCR Graph'!$C$15,"")</f>
        <v/>
      </c>
      <c r="F3740" s="3" t="str">
        <f>IF(A3740&lt;=('VCR Graph'!$C$13/'VCR Graph'!$C$14),'VCR Graph'!$C$16,"")</f>
        <v/>
      </c>
      <c r="G3740">
        <v>0</v>
      </c>
    </row>
    <row r="3741" spans="1:7" x14ac:dyDescent="0.2">
      <c r="A3741" s="2">
        <f t="shared" si="119"/>
        <v>3.7389999999996992</v>
      </c>
      <c r="B3741">
        <f>'VCR Graph'!$C$3/'background data'!A3741</f>
        <v>0.53490238031563542</v>
      </c>
      <c r="C3741" t="str">
        <f>IF(AND(A3741&gt;('VCR Graph'!$C$12/'VCR Graph'!$C$14),A3741&lt;('VCR Graph'!$C$13/'VCR Graph'!$C$14)),42,"")</f>
        <v/>
      </c>
      <c r="D3741" s="2">
        <f t="shared" si="118"/>
        <v>0</v>
      </c>
      <c r="E3741" s="3" t="str">
        <f>IF(A3741&lt;=('VCR Graph'!$C$12/'VCR Graph'!$C$14),'VCR Graph'!$C$15,"")</f>
        <v/>
      </c>
      <c r="F3741" s="3" t="str">
        <f>IF(A3741&lt;=('VCR Graph'!$C$13/'VCR Graph'!$C$14),'VCR Graph'!$C$16,"")</f>
        <v/>
      </c>
      <c r="G3741">
        <v>0</v>
      </c>
    </row>
    <row r="3742" spans="1:7" x14ac:dyDescent="0.2">
      <c r="A3742" s="2">
        <f t="shared" si="119"/>
        <v>3.7399999999996991</v>
      </c>
      <c r="B3742">
        <f>'VCR Graph'!$C$3/'background data'!A3742</f>
        <v>0.53475935828881305</v>
      </c>
      <c r="C3742" t="str">
        <f>IF(AND(A3742&gt;('VCR Graph'!$C$12/'VCR Graph'!$C$14),A3742&lt;('VCR Graph'!$C$13/'VCR Graph'!$C$14)),42,"")</f>
        <v/>
      </c>
      <c r="D3742" s="2">
        <f t="shared" si="118"/>
        <v>0</v>
      </c>
      <c r="E3742" s="3" t="str">
        <f>IF(A3742&lt;=('VCR Graph'!$C$12/'VCR Graph'!$C$14),'VCR Graph'!$C$15,"")</f>
        <v/>
      </c>
      <c r="F3742" s="3" t="str">
        <f>IF(A3742&lt;=('VCR Graph'!$C$13/'VCR Graph'!$C$14),'VCR Graph'!$C$16,"")</f>
        <v/>
      </c>
      <c r="G3742">
        <v>0</v>
      </c>
    </row>
    <row r="3743" spans="1:7" x14ac:dyDescent="0.2">
      <c r="A3743" s="2">
        <f t="shared" si="119"/>
        <v>3.740999999999699</v>
      </c>
      <c r="B3743">
        <f>'VCR Graph'!$C$3/'background data'!A3743</f>
        <v>0.53461641272391358</v>
      </c>
      <c r="C3743" t="str">
        <f>IF(AND(A3743&gt;('VCR Graph'!$C$12/'VCR Graph'!$C$14),A3743&lt;('VCR Graph'!$C$13/'VCR Graph'!$C$14)),42,"")</f>
        <v/>
      </c>
      <c r="D3743" s="2">
        <f t="shared" si="118"/>
        <v>0</v>
      </c>
      <c r="E3743" s="3" t="str">
        <f>IF(A3743&lt;=('VCR Graph'!$C$12/'VCR Graph'!$C$14),'VCR Graph'!$C$15,"")</f>
        <v/>
      </c>
      <c r="F3743" s="3" t="str">
        <f>IF(A3743&lt;=('VCR Graph'!$C$13/'VCR Graph'!$C$14),'VCR Graph'!$C$16,"")</f>
        <v/>
      </c>
      <c r="G3743">
        <v>0</v>
      </c>
    </row>
    <row r="3744" spans="1:7" x14ac:dyDescent="0.2">
      <c r="A3744" s="2">
        <f t="shared" si="119"/>
        <v>3.7419999999996989</v>
      </c>
      <c r="B3744">
        <f>'VCR Graph'!$C$3/'background data'!A3744</f>
        <v>0.53447354355963683</v>
      </c>
      <c r="C3744" t="str">
        <f>IF(AND(A3744&gt;('VCR Graph'!$C$12/'VCR Graph'!$C$14),A3744&lt;('VCR Graph'!$C$13/'VCR Graph'!$C$14)),42,"")</f>
        <v/>
      </c>
      <c r="D3744" s="2">
        <f t="shared" si="118"/>
        <v>0</v>
      </c>
      <c r="E3744" s="3" t="str">
        <f>IF(A3744&lt;=('VCR Graph'!$C$12/'VCR Graph'!$C$14),'VCR Graph'!$C$15,"")</f>
        <v/>
      </c>
      <c r="F3744" s="3" t="str">
        <f>IF(A3744&lt;=('VCR Graph'!$C$13/'VCR Graph'!$C$14),'VCR Graph'!$C$16,"")</f>
        <v/>
      </c>
      <c r="G3744">
        <v>0</v>
      </c>
    </row>
    <row r="3745" spans="1:7" x14ac:dyDescent="0.2">
      <c r="A3745" s="2">
        <f t="shared" si="119"/>
        <v>3.7429999999996988</v>
      </c>
      <c r="B3745">
        <f>'VCR Graph'!$C$3/'background data'!A3745</f>
        <v>0.53433075073474778</v>
      </c>
      <c r="C3745" t="str">
        <f>IF(AND(A3745&gt;('VCR Graph'!$C$12/'VCR Graph'!$C$14),A3745&lt;('VCR Graph'!$C$13/'VCR Graph'!$C$14)),42,"")</f>
        <v/>
      </c>
      <c r="D3745" s="2">
        <f t="shared" si="118"/>
        <v>0</v>
      </c>
      <c r="E3745" s="3" t="str">
        <f>IF(A3745&lt;=('VCR Graph'!$C$12/'VCR Graph'!$C$14),'VCR Graph'!$C$15,"")</f>
        <v/>
      </c>
      <c r="F3745" s="3" t="str">
        <f>IF(A3745&lt;=('VCR Graph'!$C$13/'VCR Graph'!$C$14),'VCR Graph'!$C$16,"")</f>
        <v/>
      </c>
      <c r="G3745">
        <v>0</v>
      </c>
    </row>
    <row r="3746" spans="1:7" x14ac:dyDescent="0.2">
      <c r="A3746" s="2">
        <f t="shared" si="119"/>
        <v>3.7439999999996987</v>
      </c>
      <c r="B3746">
        <f>'VCR Graph'!$C$3/'background data'!A3746</f>
        <v>0.53418803418807714</v>
      </c>
      <c r="C3746" t="str">
        <f>IF(AND(A3746&gt;('VCR Graph'!$C$12/'VCR Graph'!$C$14),A3746&lt;('VCR Graph'!$C$13/'VCR Graph'!$C$14)),42,"")</f>
        <v/>
      </c>
      <c r="D3746" s="2">
        <f t="shared" si="118"/>
        <v>0</v>
      </c>
      <c r="E3746" s="3" t="str">
        <f>IF(A3746&lt;=('VCR Graph'!$C$12/'VCR Graph'!$C$14),'VCR Graph'!$C$15,"")</f>
        <v/>
      </c>
      <c r="F3746" s="3" t="str">
        <f>IF(A3746&lt;=('VCR Graph'!$C$13/'VCR Graph'!$C$14),'VCR Graph'!$C$16,"")</f>
        <v/>
      </c>
      <c r="G3746">
        <v>0</v>
      </c>
    </row>
    <row r="3747" spans="1:7" x14ac:dyDescent="0.2">
      <c r="A3747" s="2">
        <f t="shared" si="119"/>
        <v>3.7449999999996986</v>
      </c>
      <c r="B3747">
        <f>'VCR Graph'!$C$3/'background data'!A3747</f>
        <v>0.5340453938585209</v>
      </c>
      <c r="C3747" t="str">
        <f>IF(AND(A3747&gt;('VCR Graph'!$C$12/'VCR Graph'!$C$14),A3747&lt;('VCR Graph'!$C$13/'VCR Graph'!$C$14)),42,"")</f>
        <v/>
      </c>
      <c r="D3747" s="2">
        <f t="shared" si="118"/>
        <v>0</v>
      </c>
      <c r="E3747" s="3" t="str">
        <f>IF(A3747&lt;=('VCR Graph'!$C$12/'VCR Graph'!$C$14),'VCR Graph'!$C$15,"")</f>
        <v/>
      </c>
      <c r="F3747" s="3" t="str">
        <f>IF(A3747&lt;=('VCR Graph'!$C$13/'VCR Graph'!$C$14),'VCR Graph'!$C$16,"")</f>
        <v/>
      </c>
      <c r="G3747">
        <v>0</v>
      </c>
    </row>
    <row r="3748" spans="1:7" x14ac:dyDescent="0.2">
      <c r="A3748" s="2">
        <f t="shared" si="119"/>
        <v>3.7459999999996985</v>
      </c>
      <c r="B3748">
        <f>'VCR Graph'!$C$3/'background data'!A3748</f>
        <v>0.53390282968504033</v>
      </c>
      <c r="C3748" t="str">
        <f>IF(AND(A3748&gt;('VCR Graph'!$C$12/'VCR Graph'!$C$14),A3748&lt;('VCR Graph'!$C$13/'VCR Graph'!$C$14)),42,"")</f>
        <v/>
      </c>
      <c r="D3748" s="2">
        <f t="shared" si="118"/>
        <v>0</v>
      </c>
      <c r="E3748" s="3" t="str">
        <f>IF(A3748&lt;=('VCR Graph'!$C$12/'VCR Graph'!$C$14),'VCR Graph'!$C$15,"")</f>
        <v/>
      </c>
      <c r="F3748" s="3" t="str">
        <f>IF(A3748&lt;=('VCR Graph'!$C$13/'VCR Graph'!$C$14),'VCR Graph'!$C$16,"")</f>
        <v/>
      </c>
      <c r="G3748">
        <v>0</v>
      </c>
    </row>
    <row r="3749" spans="1:7" x14ac:dyDescent="0.2">
      <c r="A3749" s="2">
        <f t="shared" si="119"/>
        <v>3.7469999999996983</v>
      </c>
      <c r="B3749">
        <f>'VCR Graph'!$C$3/'background data'!A3749</f>
        <v>0.53376034160666164</v>
      </c>
      <c r="C3749" t="str">
        <f>IF(AND(A3749&gt;('VCR Graph'!$C$12/'VCR Graph'!$C$14),A3749&lt;('VCR Graph'!$C$13/'VCR Graph'!$C$14)),42,"")</f>
        <v/>
      </c>
      <c r="D3749" s="2">
        <f t="shared" si="118"/>
        <v>0</v>
      </c>
      <c r="E3749" s="3" t="str">
        <f>IF(A3749&lt;=('VCR Graph'!$C$12/'VCR Graph'!$C$14),'VCR Graph'!$C$15,"")</f>
        <v/>
      </c>
      <c r="F3749" s="3" t="str">
        <f>IF(A3749&lt;=('VCR Graph'!$C$13/'VCR Graph'!$C$14),'VCR Graph'!$C$16,"")</f>
        <v/>
      </c>
      <c r="G3749">
        <v>0</v>
      </c>
    </row>
    <row r="3750" spans="1:7" x14ac:dyDescent="0.2">
      <c r="A3750" s="2">
        <f t="shared" si="119"/>
        <v>3.7479999999996982</v>
      </c>
      <c r="B3750">
        <f>'VCR Graph'!$C$3/'background data'!A3750</f>
        <v>0.53361792956247622</v>
      </c>
      <c r="C3750" t="str">
        <f>IF(AND(A3750&gt;('VCR Graph'!$C$12/'VCR Graph'!$C$14),A3750&lt;('VCR Graph'!$C$13/'VCR Graph'!$C$14)),42,"")</f>
        <v/>
      </c>
      <c r="D3750" s="2">
        <f t="shared" si="118"/>
        <v>0</v>
      </c>
      <c r="E3750" s="3" t="str">
        <f>IF(A3750&lt;=('VCR Graph'!$C$12/'VCR Graph'!$C$14),'VCR Graph'!$C$15,"")</f>
        <v/>
      </c>
      <c r="F3750" s="3" t="str">
        <f>IF(A3750&lt;=('VCR Graph'!$C$13/'VCR Graph'!$C$14),'VCR Graph'!$C$16,"")</f>
        <v/>
      </c>
      <c r="G3750">
        <v>0</v>
      </c>
    </row>
    <row r="3751" spans="1:7" x14ac:dyDescent="0.2">
      <c r="A3751" s="2">
        <f t="shared" si="119"/>
        <v>3.7489999999996981</v>
      </c>
      <c r="B3751">
        <f>'VCR Graph'!$C$3/'background data'!A3751</f>
        <v>0.53347559349164075</v>
      </c>
      <c r="C3751" t="str">
        <f>IF(AND(A3751&gt;('VCR Graph'!$C$12/'VCR Graph'!$C$14),A3751&lt;('VCR Graph'!$C$13/'VCR Graph'!$C$14)),42,"")</f>
        <v/>
      </c>
      <c r="D3751" s="2">
        <f t="shared" si="118"/>
        <v>0</v>
      </c>
      <c r="E3751" s="3" t="str">
        <f>IF(A3751&lt;=('VCR Graph'!$C$12/'VCR Graph'!$C$14),'VCR Graph'!$C$15,"")</f>
        <v/>
      </c>
      <c r="F3751" s="3" t="str">
        <f>IF(A3751&lt;=('VCR Graph'!$C$13/'VCR Graph'!$C$14),'VCR Graph'!$C$16,"")</f>
        <v/>
      </c>
      <c r="G3751">
        <v>0</v>
      </c>
    </row>
    <row r="3752" spans="1:7" x14ac:dyDescent="0.2">
      <c r="A3752" s="2">
        <f t="shared" si="119"/>
        <v>3.749999999999698</v>
      </c>
      <c r="B3752">
        <f>'VCR Graph'!$C$3/'background data'!A3752</f>
        <v>0.53333333333337629</v>
      </c>
      <c r="C3752" t="str">
        <f>IF(AND(A3752&gt;('VCR Graph'!$C$12/'VCR Graph'!$C$14),A3752&lt;('VCR Graph'!$C$13/'VCR Graph'!$C$14)),42,"")</f>
        <v/>
      </c>
      <c r="D3752" s="2">
        <f t="shared" si="118"/>
        <v>0</v>
      </c>
      <c r="E3752" s="3" t="str">
        <f>IF(A3752&lt;=('VCR Graph'!$C$12/'VCR Graph'!$C$14),'VCR Graph'!$C$15,"")</f>
        <v/>
      </c>
      <c r="F3752" s="3" t="str">
        <f>IF(A3752&lt;=('VCR Graph'!$C$13/'VCR Graph'!$C$14),'VCR Graph'!$C$16,"")</f>
        <v/>
      </c>
      <c r="G3752">
        <v>0</v>
      </c>
    </row>
    <row r="3753" spans="1:7" x14ac:dyDescent="0.2">
      <c r="A3753" s="2">
        <f t="shared" si="119"/>
        <v>3.7509999999996979</v>
      </c>
      <c r="B3753">
        <f>'VCR Graph'!$C$3/'background data'!A3753</f>
        <v>0.53319114902696907</v>
      </c>
      <c r="C3753" t="str">
        <f>IF(AND(A3753&gt;('VCR Graph'!$C$12/'VCR Graph'!$C$14),A3753&lt;('VCR Graph'!$C$13/'VCR Graph'!$C$14)),42,"")</f>
        <v/>
      </c>
      <c r="D3753" s="2">
        <f t="shared" si="118"/>
        <v>0</v>
      </c>
      <c r="E3753" s="3" t="str">
        <f>IF(A3753&lt;=('VCR Graph'!$C$12/'VCR Graph'!$C$14),'VCR Graph'!$C$15,"")</f>
        <v/>
      </c>
      <c r="F3753" s="3" t="str">
        <f>IF(A3753&lt;=('VCR Graph'!$C$13/'VCR Graph'!$C$14),'VCR Graph'!$C$16,"")</f>
        <v/>
      </c>
      <c r="G3753">
        <v>0</v>
      </c>
    </row>
    <row r="3754" spans="1:7" x14ac:dyDescent="0.2">
      <c r="A3754" s="2">
        <f t="shared" si="119"/>
        <v>3.7519999999996978</v>
      </c>
      <c r="B3754">
        <f>'VCR Graph'!$C$3/'background data'!A3754</f>
        <v>0.53304904051177004</v>
      </c>
      <c r="C3754" t="str">
        <f>IF(AND(A3754&gt;('VCR Graph'!$C$12/'VCR Graph'!$C$14),A3754&lt;('VCR Graph'!$C$13/'VCR Graph'!$C$14)),42,"")</f>
        <v/>
      </c>
      <c r="D3754" s="2">
        <f t="shared" si="118"/>
        <v>0</v>
      </c>
      <c r="E3754" s="3" t="str">
        <f>IF(A3754&lt;=('VCR Graph'!$C$12/'VCR Graph'!$C$14),'VCR Graph'!$C$15,"")</f>
        <v/>
      </c>
      <c r="F3754" s="3" t="str">
        <f>IF(A3754&lt;=('VCR Graph'!$C$13/'VCR Graph'!$C$14),'VCR Graph'!$C$16,"")</f>
        <v/>
      </c>
      <c r="G3754">
        <v>0</v>
      </c>
    </row>
    <row r="3755" spans="1:7" x14ac:dyDescent="0.2">
      <c r="A3755" s="2">
        <f t="shared" si="119"/>
        <v>3.7529999999996977</v>
      </c>
      <c r="B3755">
        <f>'VCR Graph'!$C$3/'background data'!A3755</f>
        <v>0.53290700772719457</v>
      </c>
      <c r="C3755" t="str">
        <f>IF(AND(A3755&gt;('VCR Graph'!$C$12/'VCR Graph'!$C$14),A3755&lt;('VCR Graph'!$C$13/'VCR Graph'!$C$14)),42,"")</f>
        <v/>
      </c>
      <c r="D3755" s="2">
        <f t="shared" si="118"/>
        <v>0</v>
      </c>
      <c r="E3755" s="3" t="str">
        <f>IF(A3755&lt;=('VCR Graph'!$C$12/'VCR Graph'!$C$14),'VCR Graph'!$C$15,"")</f>
        <v/>
      </c>
      <c r="F3755" s="3" t="str">
        <f>IF(A3755&lt;=('VCR Graph'!$C$13/'VCR Graph'!$C$14),'VCR Graph'!$C$16,"")</f>
        <v/>
      </c>
      <c r="G3755">
        <v>0</v>
      </c>
    </row>
    <row r="3756" spans="1:7" x14ac:dyDescent="0.2">
      <c r="A3756" s="2">
        <f t="shared" si="119"/>
        <v>3.7539999999996976</v>
      </c>
      <c r="B3756">
        <f>'VCR Graph'!$C$3/'background data'!A3756</f>
        <v>0.53276505061272272</v>
      </c>
      <c r="C3756" t="str">
        <f>IF(AND(A3756&gt;('VCR Graph'!$C$12/'VCR Graph'!$C$14),A3756&lt;('VCR Graph'!$C$13/'VCR Graph'!$C$14)),42,"")</f>
        <v/>
      </c>
      <c r="D3756" s="2">
        <f t="shared" si="118"/>
        <v>0</v>
      </c>
      <c r="E3756" s="3" t="str">
        <f>IF(A3756&lt;=('VCR Graph'!$C$12/'VCR Graph'!$C$14),'VCR Graph'!$C$15,"")</f>
        <v/>
      </c>
      <c r="F3756" s="3" t="str">
        <f>IF(A3756&lt;=('VCR Graph'!$C$13/'VCR Graph'!$C$14),'VCR Graph'!$C$16,"")</f>
        <v/>
      </c>
      <c r="G3756">
        <v>0</v>
      </c>
    </row>
    <row r="3757" spans="1:7" x14ac:dyDescent="0.2">
      <c r="A3757" s="2">
        <f t="shared" si="119"/>
        <v>3.7549999999996975</v>
      </c>
      <c r="B3757">
        <f>'VCR Graph'!$C$3/'background data'!A3757</f>
        <v>0.53262316910789909</v>
      </c>
      <c r="C3757" t="str">
        <f>IF(AND(A3757&gt;('VCR Graph'!$C$12/'VCR Graph'!$C$14),A3757&lt;('VCR Graph'!$C$13/'VCR Graph'!$C$14)),42,"")</f>
        <v/>
      </c>
      <c r="D3757" s="2">
        <f t="shared" si="118"/>
        <v>0</v>
      </c>
      <c r="E3757" s="3" t="str">
        <f>IF(A3757&lt;=('VCR Graph'!$C$12/'VCR Graph'!$C$14),'VCR Graph'!$C$15,"")</f>
        <v/>
      </c>
      <c r="F3757" s="3" t="str">
        <f>IF(A3757&lt;=('VCR Graph'!$C$13/'VCR Graph'!$C$14),'VCR Graph'!$C$16,"")</f>
        <v/>
      </c>
      <c r="G3757">
        <v>0</v>
      </c>
    </row>
    <row r="3758" spans="1:7" x14ac:dyDescent="0.2">
      <c r="A3758" s="2">
        <f t="shared" si="119"/>
        <v>3.7559999999996974</v>
      </c>
      <c r="B3758">
        <f>'VCR Graph'!$C$3/'background data'!A3758</f>
        <v>0.53248136315233252</v>
      </c>
      <c r="C3758" t="str">
        <f>IF(AND(A3758&gt;('VCR Graph'!$C$12/'VCR Graph'!$C$14),A3758&lt;('VCR Graph'!$C$13/'VCR Graph'!$C$14)),42,"")</f>
        <v/>
      </c>
      <c r="D3758" s="2">
        <f t="shared" si="118"/>
        <v>0</v>
      </c>
      <c r="E3758" s="3" t="str">
        <f>IF(A3758&lt;=('VCR Graph'!$C$12/'VCR Graph'!$C$14),'VCR Graph'!$C$15,"")</f>
        <v/>
      </c>
      <c r="F3758" s="3" t="str">
        <f>IF(A3758&lt;=('VCR Graph'!$C$13/'VCR Graph'!$C$14),'VCR Graph'!$C$16,"")</f>
        <v/>
      </c>
      <c r="G3758">
        <v>0</v>
      </c>
    </row>
    <row r="3759" spans="1:7" x14ac:dyDescent="0.2">
      <c r="A3759" s="2">
        <f t="shared" si="119"/>
        <v>3.7569999999996972</v>
      </c>
      <c r="B3759">
        <f>'VCR Graph'!$C$3/'background data'!A3759</f>
        <v>0.5323396326856964</v>
      </c>
      <c r="C3759" t="str">
        <f>IF(AND(A3759&gt;('VCR Graph'!$C$12/'VCR Graph'!$C$14),A3759&lt;('VCR Graph'!$C$13/'VCR Graph'!$C$14)),42,"")</f>
        <v/>
      </c>
      <c r="D3759" s="2">
        <f t="shared" si="118"/>
        <v>0</v>
      </c>
      <c r="E3759" s="3" t="str">
        <f>IF(A3759&lt;=('VCR Graph'!$C$12/'VCR Graph'!$C$14),'VCR Graph'!$C$15,"")</f>
        <v/>
      </c>
      <c r="F3759" s="3" t="str">
        <f>IF(A3759&lt;=('VCR Graph'!$C$13/'VCR Graph'!$C$14),'VCR Graph'!$C$16,"")</f>
        <v/>
      </c>
      <c r="G3759">
        <v>0</v>
      </c>
    </row>
    <row r="3760" spans="1:7" x14ac:dyDescent="0.2">
      <c r="A3760" s="2">
        <f t="shared" si="119"/>
        <v>3.7579999999996971</v>
      </c>
      <c r="B3760">
        <f>'VCR Graph'!$C$3/'background data'!A3760</f>
        <v>0.5321979776477278</v>
      </c>
      <c r="C3760" t="str">
        <f>IF(AND(A3760&gt;('VCR Graph'!$C$12/'VCR Graph'!$C$14),A3760&lt;('VCR Graph'!$C$13/'VCR Graph'!$C$14)),42,"")</f>
        <v/>
      </c>
      <c r="D3760" s="2">
        <f t="shared" si="118"/>
        <v>0</v>
      </c>
      <c r="E3760" s="3" t="str">
        <f>IF(A3760&lt;=('VCR Graph'!$C$12/'VCR Graph'!$C$14),'VCR Graph'!$C$15,"")</f>
        <v/>
      </c>
      <c r="F3760" s="3" t="str">
        <f>IF(A3760&lt;=('VCR Graph'!$C$13/'VCR Graph'!$C$14),'VCR Graph'!$C$16,"")</f>
        <v/>
      </c>
      <c r="G3760">
        <v>0</v>
      </c>
    </row>
    <row r="3761" spans="1:7" x14ac:dyDescent="0.2">
      <c r="A3761" s="2">
        <f t="shared" si="119"/>
        <v>3.758999999999697</v>
      </c>
      <c r="B3761">
        <f>'VCR Graph'!$C$3/'background data'!A3761</f>
        <v>0.53205639797822857</v>
      </c>
      <c r="C3761" t="str">
        <f>IF(AND(A3761&gt;('VCR Graph'!$C$12/'VCR Graph'!$C$14),A3761&lt;('VCR Graph'!$C$13/'VCR Graph'!$C$14)),42,"")</f>
        <v/>
      </c>
      <c r="D3761" s="2">
        <f t="shared" si="118"/>
        <v>0</v>
      </c>
      <c r="E3761" s="3" t="str">
        <f>IF(A3761&lt;=('VCR Graph'!$C$12/'VCR Graph'!$C$14),'VCR Graph'!$C$15,"")</f>
        <v/>
      </c>
      <c r="F3761" s="3" t="str">
        <f>IF(A3761&lt;=('VCR Graph'!$C$13/'VCR Graph'!$C$14),'VCR Graph'!$C$16,"")</f>
        <v/>
      </c>
      <c r="G3761">
        <v>0</v>
      </c>
    </row>
    <row r="3762" spans="1:7" x14ac:dyDescent="0.2">
      <c r="A3762" s="2">
        <f t="shared" si="119"/>
        <v>3.7599999999996969</v>
      </c>
      <c r="B3762">
        <f>'VCR Graph'!$C$3/'background data'!A3762</f>
        <v>0.53191489361706412</v>
      </c>
      <c r="C3762" t="str">
        <f>IF(AND(A3762&gt;('VCR Graph'!$C$12/'VCR Graph'!$C$14),A3762&lt;('VCR Graph'!$C$13/'VCR Graph'!$C$14)),42,"")</f>
        <v/>
      </c>
      <c r="D3762" s="2">
        <f t="shared" si="118"/>
        <v>0</v>
      </c>
      <c r="E3762" s="3" t="str">
        <f>IF(A3762&lt;=('VCR Graph'!$C$12/'VCR Graph'!$C$14),'VCR Graph'!$C$15,"")</f>
        <v/>
      </c>
      <c r="F3762" s="3" t="str">
        <f>IF(A3762&lt;=('VCR Graph'!$C$13/'VCR Graph'!$C$14),'VCR Graph'!$C$16,"")</f>
        <v/>
      </c>
      <c r="G3762">
        <v>0</v>
      </c>
    </row>
    <row r="3763" spans="1:7" x14ac:dyDescent="0.2">
      <c r="A3763" s="2">
        <f t="shared" si="119"/>
        <v>3.7609999999996968</v>
      </c>
      <c r="B3763">
        <f>'VCR Graph'!$C$3/'background data'!A3763</f>
        <v>0.53177346450416407</v>
      </c>
      <c r="C3763" t="str">
        <f>IF(AND(A3763&gt;('VCR Graph'!$C$12/'VCR Graph'!$C$14),A3763&lt;('VCR Graph'!$C$13/'VCR Graph'!$C$14)),42,"")</f>
        <v/>
      </c>
      <c r="D3763" s="2">
        <f t="shared" si="118"/>
        <v>0</v>
      </c>
      <c r="E3763" s="3" t="str">
        <f>IF(A3763&lt;=('VCR Graph'!$C$12/'VCR Graph'!$C$14),'VCR Graph'!$C$15,"")</f>
        <v/>
      </c>
      <c r="F3763" s="3" t="str">
        <f>IF(A3763&lt;=('VCR Graph'!$C$13/'VCR Graph'!$C$14),'VCR Graph'!$C$16,"")</f>
        <v/>
      </c>
      <c r="G3763">
        <v>0</v>
      </c>
    </row>
    <row r="3764" spans="1:7" x14ac:dyDescent="0.2">
      <c r="A3764" s="2">
        <f t="shared" si="119"/>
        <v>3.7619999999996967</v>
      </c>
      <c r="B3764">
        <f>'VCR Graph'!$C$3/'background data'!A3764</f>
        <v>0.53163211057952187</v>
      </c>
      <c r="C3764" t="str">
        <f>IF(AND(A3764&gt;('VCR Graph'!$C$12/'VCR Graph'!$C$14),A3764&lt;('VCR Graph'!$C$13/'VCR Graph'!$C$14)),42,"")</f>
        <v/>
      </c>
      <c r="D3764" s="2">
        <f t="shared" si="118"/>
        <v>0</v>
      </c>
      <c r="E3764" s="3" t="str">
        <f>IF(A3764&lt;=('VCR Graph'!$C$12/'VCR Graph'!$C$14),'VCR Graph'!$C$15,"")</f>
        <v/>
      </c>
      <c r="F3764" s="3" t="str">
        <f>IF(A3764&lt;=('VCR Graph'!$C$13/'VCR Graph'!$C$14),'VCR Graph'!$C$16,"")</f>
        <v/>
      </c>
      <c r="G3764">
        <v>0</v>
      </c>
    </row>
    <row r="3765" spans="1:7" x14ac:dyDescent="0.2">
      <c r="A3765" s="2">
        <f t="shared" si="119"/>
        <v>3.7629999999996966</v>
      </c>
      <c r="B3765">
        <f>'VCR Graph'!$C$3/'background data'!A3765</f>
        <v>0.53149083178319456</v>
      </c>
      <c r="C3765" t="str">
        <f>IF(AND(A3765&gt;('VCR Graph'!$C$12/'VCR Graph'!$C$14),A3765&lt;('VCR Graph'!$C$13/'VCR Graph'!$C$14)),42,"")</f>
        <v/>
      </c>
      <c r="D3765" s="2">
        <f t="shared" si="118"/>
        <v>0</v>
      </c>
      <c r="E3765" s="3" t="str">
        <f>IF(A3765&lt;=('VCR Graph'!$C$12/'VCR Graph'!$C$14),'VCR Graph'!$C$15,"")</f>
        <v/>
      </c>
      <c r="F3765" s="3" t="str">
        <f>IF(A3765&lt;=('VCR Graph'!$C$13/'VCR Graph'!$C$14),'VCR Graph'!$C$16,"")</f>
        <v/>
      </c>
      <c r="G3765">
        <v>0</v>
      </c>
    </row>
    <row r="3766" spans="1:7" x14ac:dyDescent="0.2">
      <c r="A3766" s="2">
        <f t="shared" si="119"/>
        <v>3.7639999999996965</v>
      </c>
      <c r="B3766">
        <f>'VCR Graph'!$C$3/'background data'!A3766</f>
        <v>0.53134962805530317</v>
      </c>
      <c r="C3766" t="str">
        <f>IF(AND(A3766&gt;('VCR Graph'!$C$12/'VCR Graph'!$C$14),A3766&lt;('VCR Graph'!$C$13/'VCR Graph'!$C$14)),42,"")</f>
        <v/>
      </c>
      <c r="D3766" s="2">
        <f t="shared" si="118"/>
        <v>0</v>
      </c>
      <c r="E3766" s="3" t="str">
        <f>IF(A3766&lt;=('VCR Graph'!$C$12/'VCR Graph'!$C$14),'VCR Graph'!$C$15,"")</f>
        <v/>
      </c>
      <c r="F3766" s="3" t="str">
        <f>IF(A3766&lt;=('VCR Graph'!$C$13/'VCR Graph'!$C$14),'VCR Graph'!$C$16,"")</f>
        <v/>
      </c>
      <c r="G3766">
        <v>0</v>
      </c>
    </row>
    <row r="3767" spans="1:7" x14ac:dyDescent="0.2">
      <c r="A3767" s="2">
        <f t="shared" si="119"/>
        <v>3.7649999999996964</v>
      </c>
      <c r="B3767">
        <f>'VCR Graph'!$C$3/'background data'!A3767</f>
        <v>0.5312084993360322</v>
      </c>
      <c r="C3767" t="str">
        <f>IF(AND(A3767&gt;('VCR Graph'!$C$12/'VCR Graph'!$C$14),A3767&lt;('VCR Graph'!$C$13/'VCR Graph'!$C$14)),42,"")</f>
        <v/>
      </c>
      <c r="D3767" s="2">
        <f t="shared" si="118"/>
        <v>0</v>
      </c>
      <c r="E3767" s="3" t="str">
        <f>IF(A3767&lt;=('VCR Graph'!$C$12/'VCR Graph'!$C$14),'VCR Graph'!$C$15,"")</f>
        <v/>
      </c>
      <c r="F3767" s="3" t="str">
        <f>IF(A3767&lt;=('VCR Graph'!$C$13/'VCR Graph'!$C$14),'VCR Graph'!$C$16,"")</f>
        <v/>
      </c>
      <c r="G3767">
        <v>0</v>
      </c>
    </row>
    <row r="3768" spans="1:7" x14ac:dyDescent="0.2">
      <c r="A3768" s="2">
        <f t="shared" si="119"/>
        <v>3.7659999999996963</v>
      </c>
      <c r="B3768">
        <f>'VCR Graph'!$C$3/'background data'!A3768</f>
        <v>0.53106744556562968</v>
      </c>
      <c r="C3768" t="str">
        <f>IF(AND(A3768&gt;('VCR Graph'!$C$12/'VCR Graph'!$C$14),A3768&lt;('VCR Graph'!$C$13/'VCR Graph'!$C$14)),42,"")</f>
        <v/>
      </c>
      <c r="D3768" s="2">
        <f t="shared" si="118"/>
        <v>0</v>
      </c>
      <c r="E3768" s="3" t="str">
        <f>IF(A3768&lt;=('VCR Graph'!$C$12/'VCR Graph'!$C$14),'VCR Graph'!$C$15,"")</f>
        <v/>
      </c>
      <c r="F3768" s="3" t="str">
        <f>IF(A3768&lt;=('VCR Graph'!$C$13/'VCR Graph'!$C$14),'VCR Graph'!$C$16,"")</f>
        <v/>
      </c>
      <c r="G3768">
        <v>0</v>
      </c>
    </row>
    <row r="3769" spans="1:7" x14ac:dyDescent="0.2">
      <c r="A3769" s="2">
        <f t="shared" si="119"/>
        <v>3.7669999999996961</v>
      </c>
      <c r="B3769">
        <f>'VCR Graph'!$C$3/'background data'!A3769</f>
        <v>0.53092646668440702</v>
      </c>
      <c r="C3769" t="str">
        <f>IF(AND(A3769&gt;('VCR Graph'!$C$12/'VCR Graph'!$C$14),A3769&lt;('VCR Graph'!$C$13/'VCR Graph'!$C$14)),42,"")</f>
        <v/>
      </c>
      <c r="D3769" s="2">
        <f t="shared" si="118"/>
        <v>0</v>
      </c>
      <c r="E3769" s="3" t="str">
        <f>IF(A3769&lt;=('VCR Graph'!$C$12/'VCR Graph'!$C$14),'VCR Graph'!$C$15,"")</f>
        <v/>
      </c>
      <c r="F3769" s="3" t="str">
        <f>IF(A3769&lt;=('VCR Graph'!$C$13/'VCR Graph'!$C$14),'VCR Graph'!$C$16,"")</f>
        <v/>
      </c>
      <c r="G3769">
        <v>0</v>
      </c>
    </row>
    <row r="3770" spans="1:7" x14ac:dyDescent="0.2">
      <c r="A3770" s="2">
        <f t="shared" si="119"/>
        <v>3.767999999999696</v>
      </c>
      <c r="B3770">
        <f>'VCR Graph'!$C$3/'background data'!A3770</f>
        <v>0.53078556263273924</v>
      </c>
      <c r="C3770" t="str">
        <f>IF(AND(A3770&gt;('VCR Graph'!$C$12/'VCR Graph'!$C$14),A3770&lt;('VCR Graph'!$C$13/'VCR Graph'!$C$14)),42,"")</f>
        <v/>
      </c>
      <c r="D3770" s="2">
        <f t="shared" si="118"/>
        <v>0</v>
      </c>
      <c r="E3770" s="3" t="str">
        <f>IF(A3770&lt;=('VCR Graph'!$C$12/'VCR Graph'!$C$14),'VCR Graph'!$C$15,"")</f>
        <v/>
      </c>
      <c r="F3770" s="3" t="str">
        <f>IF(A3770&lt;=('VCR Graph'!$C$13/'VCR Graph'!$C$14),'VCR Graph'!$C$16,"")</f>
        <v/>
      </c>
      <c r="G3770">
        <v>0</v>
      </c>
    </row>
    <row r="3771" spans="1:7" x14ac:dyDescent="0.2">
      <c r="A3771" s="2">
        <f t="shared" si="119"/>
        <v>3.7689999999996959</v>
      </c>
      <c r="B3771">
        <f>'VCR Graph'!$C$3/'background data'!A3771</f>
        <v>0.53064473335106432</v>
      </c>
      <c r="C3771" t="str">
        <f>IF(AND(A3771&gt;('VCR Graph'!$C$12/'VCR Graph'!$C$14),A3771&lt;('VCR Graph'!$C$13/'VCR Graph'!$C$14)),42,"")</f>
        <v/>
      </c>
      <c r="D3771" s="2">
        <f t="shared" si="118"/>
        <v>0</v>
      </c>
      <c r="E3771" s="3" t="str">
        <f>IF(A3771&lt;=('VCR Graph'!$C$12/'VCR Graph'!$C$14),'VCR Graph'!$C$15,"")</f>
        <v/>
      </c>
      <c r="F3771" s="3" t="str">
        <f>IF(A3771&lt;=('VCR Graph'!$C$13/'VCR Graph'!$C$14),'VCR Graph'!$C$16,"")</f>
        <v/>
      </c>
      <c r="G3771">
        <v>0</v>
      </c>
    </row>
    <row r="3772" spans="1:7" x14ac:dyDescent="0.2">
      <c r="A3772" s="2">
        <f t="shared" si="119"/>
        <v>3.7699999999996958</v>
      </c>
      <c r="B3772">
        <f>'VCR Graph'!$C$3/'background data'!A3772</f>
        <v>0.53050397877988364</v>
      </c>
      <c r="C3772" t="str">
        <f>IF(AND(A3772&gt;('VCR Graph'!$C$12/'VCR Graph'!$C$14),A3772&lt;('VCR Graph'!$C$13/'VCR Graph'!$C$14)),42,"")</f>
        <v/>
      </c>
      <c r="D3772" s="2">
        <f t="shared" si="118"/>
        <v>0</v>
      </c>
      <c r="E3772" s="3" t="str">
        <f>IF(A3772&lt;=('VCR Graph'!$C$12/'VCR Graph'!$C$14),'VCR Graph'!$C$15,"")</f>
        <v/>
      </c>
      <c r="F3772" s="3" t="str">
        <f>IF(A3772&lt;=('VCR Graph'!$C$13/'VCR Graph'!$C$14),'VCR Graph'!$C$16,"")</f>
        <v/>
      </c>
      <c r="G3772">
        <v>0</v>
      </c>
    </row>
    <row r="3773" spans="1:7" x14ac:dyDescent="0.2">
      <c r="A3773" s="2">
        <f t="shared" si="119"/>
        <v>3.7709999999996957</v>
      </c>
      <c r="B3773">
        <f>'VCR Graph'!$C$3/'background data'!A3773</f>
        <v>0.53036329885976174</v>
      </c>
      <c r="C3773" t="str">
        <f>IF(AND(A3773&gt;('VCR Graph'!$C$12/'VCR Graph'!$C$14),A3773&lt;('VCR Graph'!$C$13/'VCR Graph'!$C$14)),42,"")</f>
        <v/>
      </c>
      <c r="D3773" s="2">
        <f t="shared" si="118"/>
        <v>0</v>
      </c>
      <c r="E3773" s="3" t="str">
        <f>IF(A3773&lt;=('VCR Graph'!$C$12/'VCR Graph'!$C$14),'VCR Graph'!$C$15,"")</f>
        <v/>
      </c>
      <c r="F3773" s="3" t="str">
        <f>IF(A3773&lt;=('VCR Graph'!$C$13/'VCR Graph'!$C$14),'VCR Graph'!$C$16,"")</f>
        <v/>
      </c>
      <c r="G3773">
        <v>0</v>
      </c>
    </row>
    <row r="3774" spans="1:7" x14ac:dyDescent="0.2">
      <c r="A3774" s="2">
        <f t="shared" si="119"/>
        <v>3.7719999999996956</v>
      </c>
      <c r="B3774">
        <f>'VCR Graph'!$C$3/'background data'!A3774</f>
        <v>0.53022269353132589</v>
      </c>
      <c r="C3774" t="str">
        <f>IF(AND(A3774&gt;('VCR Graph'!$C$12/'VCR Graph'!$C$14),A3774&lt;('VCR Graph'!$C$13/'VCR Graph'!$C$14)),42,"")</f>
        <v/>
      </c>
      <c r="D3774" s="2">
        <f t="shared" si="118"/>
        <v>0</v>
      </c>
      <c r="E3774" s="3" t="str">
        <f>IF(A3774&lt;=('VCR Graph'!$C$12/'VCR Graph'!$C$14),'VCR Graph'!$C$15,"")</f>
        <v/>
      </c>
      <c r="F3774" s="3" t="str">
        <f>IF(A3774&lt;=('VCR Graph'!$C$13/'VCR Graph'!$C$14),'VCR Graph'!$C$16,"")</f>
        <v/>
      </c>
      <c r="G3774">
        <v>0</v>
      </c>
    </row>
    <row r="3775" spans="1:7" x14ac:dyDescent="0.2">
      <c r="A3775" s="2">
        <f t="shared" si="119"/>
        <v>3.7729999999996955</v>
      </c>
      <c r="B3775">
        <f>'VCR Graph'!$C$3/'background data'!A3775</f>
        <v>0.53008216273526676</v>
      </c>
      <c r="C3775" t="str">
        <f>IF(AND(A3775&gt;('VCR Graph'!$C$12/'VCR Graph'!$C$14),A3775&lt;('VCR Graph'!$C$13/'VCR Graph'!$C$14)),42,"")</f>
        <v/>
      </c>
      <c r="D3775" s="2">
        <f t="shared" si="118"/>
        <v>0</v>
      </c>
      <c r="E3775" s="3" t="str">
        <f>IF(A3775&lt;=('VCR Graph'!$C$12/'VCR Graph'!$C$14),'VCR Graph'!$C$15,"")</f>
        <v/>
      </c>
      <c r="F3775" s="3" t="str">
        <f>IF(A3775&lt;=('VCR Graph'!$C$13/'VCR Graph'!$C$14),'VCR Graph'!$C$16,"")</f>
        <v/>
      </c>
      <c r="G3775">
        <v>0</v>
      </c>
    </row>
    <row r="3776" spans="1:7" x14ac:dyDescent="0.2">
      <c r="A3776" s="2">
        <f t="shared" si="119"/>
        <v>3.7739999999996954</v>
      </c>
      <c r="B3776">
        <f>'VCR Graph'!$C$3/'background data'!A3776</f>
        <v>0.5299417064123374</v>
      </c>
      <c r="C3776" t="str">
        <f>IF(AND(A3776&gt;('VCR Graph'!$C$12/'VCR Graph'!$C$14),A3776&lt;('VCR Graph'!$C$13/'VCR Graph'!$C$14)),42,"")</f>
        <v/>
      </c>
      <c r="D3776" s="2">
        <f t="shared" si="118"/>
        <v>0</v>
      </c>
      <c r="E3776" s="3" t="str">
        <f>IF(A3776&lt;=('VCR Graph'!$C$12/'VCR Graph'!$C$14),'VCR Graph'!$C$15,"")</f>
        <v/>
      </c>
      <c r="F3776" s="3" t="str">
        <f>IF(A3776&lt;=('VCR Graph'!$C$13/'VCR Graph'!$C$14),'VCR Graph'!$C$16,"")</f>
        <v/>
      </c>
      <c r="G3776">
        <v>0</v>
      </c>
    </row>
    <row r="3777" spans="1:7" x14ac:dyDescent="0.2">
      <c r="A3777" s="2">
        <f t="shared" si="119"/>
        <v>3.7749999999996953</v>
      </c>
      <c r="B3777">
        <f>'VCR Graph'!$C$3/'background data'!A3777</f>
        <v>0.52980132450335404</v>
      </c>
      <c r="C3777" t="str">
        <f>IF(AND(A3777&gt;('VCR Graph'!$C$12/'VCR Graph'!$C$14),A3777&lt;('VCR Graph'!$C$13/'VCR Graph'!$C$14)),42,"")</f>
        <v/>
      </c>
      <c r="D3777" s="2">
        <f t="shared" si="118"/>
        <v>0</v>
      </c>
      <c r="E3777" s="3" t="str">
        <f>IF(A3777&lt;=('VCR Graph'!$C$12/'VCR Graph'!$C$14),'VCR Graph'!$C$15,"")</f>
        <v/>
      </c>
      <c r="F3777" s="3" t="str">
        <f>IF(A3777&lt;=('VCR Graph'!$C$13/'VCR Graph'!$C$14),'VCR Graph'!$C$16,"")</f>
        <v/>
      </c>
      <c r="G3777">
        <v>0</v>
      </c>
    </row>
    <row r="3778" spans="1:7" x14ac:dyDescent="0.2">
      <c r="A3778" s="2">
        <f t="shared" si="119"/>
        <v>3.7759999999996952</v>
      </c>
      <c r="B3778">
        <f>'VCR Graph'!$C$3/'background data'!A3778</f>
        <v>0.52966101694919532</v>
      </c>
      <c r="C3778" t="str">
        <f>IF(AND(A3778&gt;('VCR Graph'!$C$12/'VCR Graph'!$C$14),A3778&lt;('VCR Graph'!$C$13/'VCR Graph'!$C$14)),42,"")</f>
        <v/>
      </c>
      <c r="D3778" s="2">
        <f t="shared" si="118"/>
        <v>0</v>
      </c>
      <c r="E3778" s="3" t="str">
        <f>IF(A3778&lt;=('VCR Graph'!$C$12/'VCR Graph'!$C$14),'VCR Graph'!$C$15,"")</f>
        <v/>
      </c>
      <c r="F3778" s="3" t="str">
        <f>IF(A3778&lt;=('VCR Graph'!$C$13/'VCR Graph'!$C$14),'VCR Graph'!$C$16,"")</f>
        <v/>
      </c>
      <c r="G3778">
        <v>0</v>
      </c>
    </row>
    <row r="3779" spans="1:7" x14ac:dyDescent="0.2">
      <c r="A3779" s="2">
        <f t="shared" si="119"/>
        <v>3.776999999999695</v>
      </c>
      <c r="B3779">
        <f>'VCR Graph'!$C$3/'background data'!A3779</f>
        <v>0.52952078369080258</v>
      </c>
      <c r="C3779" t="str">
        <f>IF(AND(A3779&gt;('VCR Graph'!$C$12/'VCR Graph'!$C$14),A3779&lt;('VCR Graph'!$C$13/'VCR Graph'!$C$14)),42,"")</f>
        <v/>
      </c>
      <c r="D3779" s="2">
        <f t="shared" si="118"/>
        <v>0</v>
      </c>
      <c r="E3779" s="3" t="str">
        <f>IF(A3779&lt;=('VCR Graph'!$C$12/'VCR Graph'!$C$14),'VCR Graph'!$C$15,"")</f>
        <v/>
      </c>
      <c r="F3779" s="3" t="str">
        <f>IF(A3779&lt;=('VCR Graph'!$C$13/'VCR Graph'!$C$14),'VCR Graph'!$C$16,"")</f>
        <v/>
      </c>
      <c r="G3779">
        <v>0</v>
      </c>
    </row>
    <row r="3780" spans="1:7" x14ac:dyDescent="0.2">
      <c r="A3780" s="2">
        <f t="shared" si="119"/>
        <v>3.7779999999996949</v>
      </c>
      <c r="B3780">
        <f>'VCR Graph'!$C$3/'background data'!A3780</f>
        <v>0.5293806246691799</v>
      </c>
      <c r="C3780" t="str">
        <f>IF(AND(A3780&gt;('VCR Graph'!$C$12/'VCR Graph'!$C$14),A3780&lt;('VCR Graph'!$C$13/'VCR Graph'!$C$14)),42,"")</f>
        <v/>
      </c>
      <c r="D3780" s="2">
        <f t="shared" ref="D3780:D3843" si="120">D3779</f>
        <v>0</v>
      </c>
      <c r="E3780" s="3" t="str">
        <f>IF(A3780&lt;=('VCR Graph'!$C$12/'VCR Graph'!$C$14),'VCR Graph'!$C$15,"")</f>
        <v/>
      </c>
      <c r="F3780" s="3" t="str">
        <f>IF(A3780&lt;=('VCR Graph'!$C$13/'VCR Graph'!$C$14),'VCR Graph'!$C$16,"")</f>
        <v/>
      </c>
      <c r="G3780">
        <v>0</v>
      </c>
    </row>
    <row r="3781" spans="1:7" x14ac:dyDescent="0.2">
      <c r="A3781" s="2">
        <f t="shared" si="119"/>
        <v>3.7789999999996948</v>
      </c>
      <c r="B3781">
        <f>'VCR Graph'!$C$3/'background data'!A3781</f>
        <v>0.52924053982539332</v>
      </c>
      <c r="C3781" t="str">
        <f>IF(AND(A3781&gt;('VCR Graph'!$C$12/'VCR Graph'!$C$14),A3781&lt;('VCR Graph'!$C$13/'VCR Graph'!$C$14)),42,"")</f>
        <v/>
      </c>
      <c r="D3781" s="2">
        <f t="shared" si="120"/>
        <v>0</v>
      </c>
      <c r="E3781" s="3" t="str">
        <f>IF(A3781&lt;=('VCR Graph'!$C$12/'VCR Graph'!$C$14),'VCR Graph'!$C$15,"")</f>
        <v/>
      </c>
      <c r="F3781" s="3" t="str">
        <f>IF(A3781&lt;=('VCR Graph'!$C$13/'VCR Graph'!$C$14),'VCR Graph'!$C$16,"")</f>
        <v/>
      </c>
      <c r="G3781">
        <v>0</v>
      </c>
    </row>
    <row r="3782" spans="1:7" x14ac:dyDescent="0.2">
      <c r="A3782" s="2">
        <f t="shared" si="119"/>
        <v>3.7799999999996947</v>
      </c>
      <c r="B3782">
        <f>'VCR Graph'!$C$3/'background data'!A3782</f>
        <v>0.52910052910057181</v>
      </c>
      <c r="C3782" t="str">
        <f>IF(AND(A3782&gt;('VCR Graph'!$C$12/'VCR Graph'!$C$14),A3782&lt;('VCR Graph'!$C$13/'VCR Graph'!$C$14)),42,"")</f>
        <v/>
      </c>
      <c r="D3782" s="2">
        <f t="shared" si="120"/>
        <v>0</v>
      </c>
      <c r="E3782" s="3" t="str">
        <f>IF(A3782&lt;=('VCR Graph'!$C$12/'VCR Graph'!$C$14),'VCR Graph'!$C$15,"")</f>
        <v/>
      </c>
      <c r="F3782" s="3" t="str">
        <f>IF(A3782&lt;=('VCR Graph'!$C$13/'VCR Graph'!$C$14),'VCR Graph'!$C$16,"")</f>
        <v/>
      </c>
      <c r="G3782">
        <v>0</v>
      </c>
    </row>
    <row r="3783" spans="1:7" x14ac:dyDescent="0.2">
      <c r="A3783" s="2">
        <f t="shared" si="119"/>
        <v>3.7809999999996946</v>
      </c>
      <c r="B3783">
        <f>'VCR Graph'!$C$3/'background data'!A3783</f>
        <v>0.52896059243590621</v>
      </c>
      <c r="C3783" t="str">
        <f>IF(AND(A3783&gt;('VCR Graph'!$C$12/'VCR Graph'!$C$14),A3783&lt;('VCR Graph'!$C$13/'VCR Graph'!$C$14)),42,"")</f>
        <v/>
      </c>
      <c r="D3783" s="2">
        <f t="shared" si="120"/>
        <v>0</v>
      </c>
      <c r="E3783" s="3" t="str">
        <f>IF(A3783&lt;=('VCR Graph'!$C$12/'VCR Graph'!$C$14),'VCR Graph'!$C$15,"")</f>
        <v/>
      </c>
      <c r="F3783" s="3" t="str">
        <f>IF(A3783&lt;=('VCR Graph'!$C$13/'VCR Graph'!$C$14),'VCR Graph'!$C$16,"")</f>
        <v/>
      </c>
      <c r="G3783">
        <v>0</v>
      </c>
    </row>
    <row r="3784" spans="1:7" x14ac:dyDescent="0.2">
      <c r="A3784" s="2">
        <f t="shared" si="119"/>
        <v>3.7819999999996945</v>
      </c>
      <c r="B3784">
        <f>'VCR Graph'!$C$3/'background data'!A3784</f>
        <v>0.52882072977264982</v>
      </c>
      <c r="C3784" t="str">
        <f>IF(AND(A3784&gt;('VCR Graph'!$C$12/'VCR Graph'!$C$14),A3784&lt;('VCR Graph'!$C$13/'VCR Graph'!$C$14)),42,"")</f>
        <v/>
      </c>
      <c r="D3784" s="2">
        <f t="shared" si="120"/>
        <v>0</v>
      </c>
      <c r="E3784" s="3" t="str">
        <f>IF(A3784&lt;=('VCR Graph'!$C$12/'VCR Graph'!$C$14),'VCR Graph'!$C$15,"")</f>
        <v/>
      </c>
      <c r="F3784" s="3" t="str">
        <f>IF(A3784&lt;=('VCR Graph'!$C$13/'VCR Graph'!$C$14),'VCR Graph'!$C$16,"")</f>
        <v/>
      </c>
      <c r="G3784">
        <v>0</v>
      </c>
    </row>
    <row r="3785" spans="1:7" x14ac:dyDescent="0.2">
      <c r="A3785" s="2">
        <f t="shared" si="119"/>
        <v>3.7829999999996944</v>
      </c>
      <c r="B3785">
        <f>'VCR Graph'!$C$3/'background data'!A3785</f>
        <v>0.52868094105211783</v>
      </c>
      <c r="C3785" t="str">
        <f>IF(AND(A3785&gt;('VCR Graph'!$C$12/'VCR Graph'!$C$14),A3785&lt;('VCR Graph'!$C$13/'VCR Graph'!$C$14)),42,"")</f>
        <v/>
      </c>
      <c r="D3785" s="2">
        <f t="shared" si="120"/>
        <v>0</v>
      </c>
      <c r="E3785" s="3" t="str">
        <f>IF(A3785&lt;=('VCR Graph'!$C$12/'VCR Graph'!$C$14),'VCR Graph'!$C$15,"")</f>
        <v/>
      </c>
      <c r="F3785" s="3" t="str">
        <f>IF(A3785&lt;=('VCR Graph'!$C$13/'VCR Graph'!$C$14),'VCR Graph'!$C$16,"")</f>
        <v/>
      </c>
      <c r="G3785">
        <v>0</v>
      </c>
    </row>
    <row r="3786" spans="1:7" x14ac:dyDescent="0.2">
      <c r="A3786" s="2">
        <f t="shared" si="119"/>
        <v>3.7839999999996943</v>
      </c>
      <c r="B3786">
        <f>'VCR Graph'!$C$3/'background data'!A3786</f>
        <v>0.52854122621568755</v>
      </c>
      <c r="C3786" t="str">
        <f>IF(AND(A3786&gt;('VCR Graph'!$C$12/'VCR Graph'!$C$14),A3786&lt;('VCR Graph'!$C$13/'VCR Graph'!$C$14)),42,"")</f>
        <v/>
      </c>
      <c r="D3786" s="2">
        <f t="shared" si="120"/>
        <v>0</v>
      </c>
      <c r="E3786" s="3" t="str">
        <f>IF(A3786&lt;=('VCR Graph'!$C$12/'VCR Graph'!$C$14),'VCR Graph'!$C$15,"")</f>
        <v/>
      </c>
      <c r="F3786" s="3" t="str">
        <f>IF(A3786&lt;=('VCR Graph'!$C$13/'VCR Graph'!$C$14),'VCR Graph'!$C$16,"")</f>
        <v/>
      </c>
      <c r="G3786">
        <v>0</v>
      </c>
    </row>
    <row r="3787" spans="1:7" x14ac:dyDescent="0.2">
      <c r="A3787" s="2">
        <f t="shared" si="119"/>
        <v>3.7849999999996942</v>
      </c>
      <c r="B3787">
        <f>'VCR Graph'!$C$3/'background data'!A3787</f>
        <v>0.5284015852047983</v>
      </c>
      <c r="C3787" t="str">
        <f>IF(AND(A3787&gt;('VCR Graph'!$C$12/'VCR Graph'!$C$14),A3787&lt;('VCR Graph'!$C$13/'VCR Graph'!$C$14)),42,"")</f>
        <v/>
      </c>
      <c r="D3787" s="2">
        <f t="shared" si="120"/>
        <v>0</v>
      </c>
      <c r="E3787" s="3" t="str">
        <f>IF(A3787&lt;=('VCR Graph'!$C$12/'VCR Graph'!$C$14),'VCR Graph'!$C$15,"")</f>
        <v/>
      </c>
      <c r="F3787" s="3" t="str">
        <f>IF(A3787&lt;=('VCR Graph'!$C$13/'VCR Graph'!$C$14),'VCR Graph'!$C$16,"")</f>
        <v/>
      </c>
      <c r="G3787">
        <v>0</v>
      </c>
    </row>
    <row r="3788" spans="1:7" x14ac:dyDescent="0.2">
      <c r="A3788" s="2">
        <f t="shared" si="119"/>
        <v>3.7859999999996941</v>
      </c>
      <c r="B3788">
        <f>'VCR Graph'!$C$3/'background data'!A3788</f>
        <v>0.52826201796095129</v>
      </c>
      <c r="C3788" t="str">
        <f>IF(AND(A3788&gt;('VCR Graph'!$C$12/'VCR Graph'!$C$14),A3788&lt;('VCR Graph'!$C$13/'VCR Graph'!$C$14)),42,"")</f>
        <v/>
      </c>
      <c r="D3788" s="2">
        <f t="shared" si="120"/>
        <v>0</v>
      </c>
      <c r="E3788" s="3" t="str">
        <f>IF(A3788&lt;=('VCR Graph'!$C$12/'VCR Graph'!$C$14),'VCR Graph'!$C$15,"")</f>
        <v/>
      </c>
      <c r="F3788" s="3" t="str">
        <f>IF(A3788&lt;=('VCR Graph'!$C$13/'VCR Graph'!$C$14),'VCR Graph'!$C$16,"")</f>
        <v/>
      </c>
      <c r="G3788">
        <v>0</v>
      </c>
    </row>
    <row r="3789" spans="1:7" x14ac:dyDescent="0.2">
      <c r="A3789" s="2">
        <f t="shared" si="119"/>
        <v>3.7869999999996939</v>
      </c>
      <c r="B3789">
        <f>'VCR Graph'!$C$3/'background data'!A3789</f>
        <v>0.52812252442570939</v>
      </c>
      <c r="C3789" t="str">
        <f>IF(AND(A3789&gt;('VCR Graph'!$C$12/'VCR Graph'!$C$14),A3789&lt;('VCR Graph'!$C$13/'VCR Graph'!$C$14)),42,"")</f>
        <v/>
      </c>
      <c r="D3789" s="2">
        <f t="shared" si="120"/>
        <v>0</v>
      </c>
      <c r="E3789" s="3" t="str">
        <f>IF(A3789&lt;=('VCR Graph'!$C$12/'VCR Graph'!$C$14),'VCR Graph'!$C$15,"")</f>
        <v/>
      </c>
      <c r="F3789" s="3" t="str">
        <f>IF(A3789&lt;=('VCR Graph'!$C$13/'VCR Graph'!$C$14),'VCR Graph'!$C$16,"")</f>
        <v/>
      </c>
      <c r="G3789">
        <v>0</v>
      </c>
    </row>
    <row r="3790" spans="1:7" x14ac:dyDescent="0.2">
      <c r="A3790" s="2">
        <f t="shared" si="119"/>
        <v>3.7879999999996938</v>
      </c>
      <c r="B3790">
        <f>'VCR Graph'!$C$3/'background data'!A3790</f>
        <v>0.52798310454069741</v>
      </c>
      <c r="C3790" t="str">
        <f>IF(AND(A3790&gt;('VCR Graph'!$C$12/'VCR Graph'!$C$14),A3790&lt;('VCR Graph'!$C$13/'VCR Graph'!$C$14)),42,"")</f>
        <v/>
      </c>
      <c r="D3790" s="2">
        <f t="shared" si="120"/>
        <v>0</v>
      </c>
      <c r="E3790" s="3" t="str">
        <f>IF(A3790&lt;=('VCR Graph'!$C$12/'VCR Graph'!$C$14),'VCR Graph'!$C$15,"")</f>
        <v/>
      </c>
      <c r="F3790" s="3" t="str">
        <f>IF(A3790&lt;=('VCR Graph'!$C$13/'VCR Graph'!$C$14),'VCR Graph'!$C$16,"")</f>
        <v/>
      </c>
      <c r="G3790">
        <v>0</v>
      </c>
    </row>
    <row r="3791" spans="1:7" x14ac:dyDescent="0.2">
      <c r="A3791" s="2">
        <f t="shared" si="119"/>
        <v>3.7889999999996937</v>
      </c>
      <c r="B3791">
        <f>'VCR Graph'!$C$3/'background data'!A3791</f>
        <v>0.52784375824760144</v>
      </c>
      <c r="C3791" t="str">
        <f>IF(AND(A3791&gt;('VCR Graph'!$C$12/'VCR Graph'!$C$14),A3791&lt;('VCR Graph'!$C$13/'VCR Graph'!$C$14)),42,"")</f>
        <v/>
      </c>
      <c r="D3791" s="2">
        <f t="shared" si="120"/>
        <v>0</v>
      </c>
      <c r="E3791" s="3" t="str">
        <f>IF(A3791&lt;=('VCR Graph'!$C$12/'VCR Graph'!$C$14),'VCR Graph'!$C$15,"")</f>
        <v/>
      </c>
      <c r="F3791" s="3" t="str">
        <f>IF(A3791&lt;=('VCR Graph'!$C$13/'VCR Graph'!$C$14),'VCR Graph'!$C$16,"")</f>
        <v/>
      </c>
      <c r="G3791">
        <v>0</v>
      </c>
    </row>
    <row r="3792" spans="1:7" x14ac:dyDescent="0.2">
      <c r="A3792" s="2">
        <f t="shared" si="119"/>
        <v>3.7899999999996936</v>
      </c>
      <c r="B3792">
        <f>'VCR Graph'!$C$3/'background data'!A3792</f>
        <v>0.52770448548816928</v>
      </c>
      <c r="C3792" t="str">
        <f>IF(AND(A3792&gt;('VCR Graph'!$C$12/'VCR Graph'!$C$14),A3792&lt;('VCR Graph'!$C$13/'VCR Graph'!$C$14)),42,"")</f>
        <v/>
      </c>
      <c r="D3792" s="2">
        <f t="shared" si="120"/>
        <v>0</v>
      </c>
      <c r="E3792" s="3" t="str">
        <f>IF(A3792&lt;=('VCR Graph'!$C$12/'VCR Graph'!$C$14),'VCR Graph'!$C$15,"")</f>
        <v/>
      </c>
      <c r="F3792" s="3" t="str">
        <f>IF(A3792&lt;=('VCR Graph'!$C$13/'VCR Graph'!$C$14),'VCR Graph'!$C$16,"")</f>
        <v/>
      </c>
      <c r="G3792">
        <v>0</v>
      </c>
    </row>
    <row r="3793" spans="1:7" x14ac:dyDescent="0.2">
      <c r="A3793" s="2">
        <f t="shared" si="119"/>
        <v>3.7909999999996935</v>
      </c>
      <c r="B3793">
        <f>'VCR Graph'!$C$3/'background data'!A3793</f>
        <v>0.52756528620421039</v>
      </c>
      <c r="C3793" t="str">
        <f>IF(AND(A3793&gt;('VCR Graph'!$C$12/'VCR Graph'!$C$14),A3793&lt;('VCR Graph'!$C$13/'VCR Graph'!$C$14)),42,"")</f>
        <v/>
      </c>
      <c r="D3793" s="2">
        <f t="shared" si="120"/>
        <v>0</v>
      </c>
      <c r="E3793" s="3" t="str">
        <f>IF(A3793&lt;=('VCR Graph'!$C$12/'VCR Graph'!$C$14),'VCR Graph'!$C$15,"")</f>
        <v/>
      </c>
      <c r="F3793" s="3" t="str">
        <f>IF(A3793&lt;=('VCR Graph'!$C$13/'VCR Graph'!$C$14),'VCR Graph'!$C$16,"")</f>
        <v/>
      </c>
      <c r="G3793">
        <v>0</v>
      </c>
    </row>
    <row r="3794" spans="1:7" x14ac:dyDescent="0.2">
      <c r="A3794" s="2">
        <f t="shared" si="119"/>
        <v>3.7919999999996934</v>
      </c>
      <c r="B3794">
        <f>'VCR Graph'!$C$3/'background data'!A3794</f>
        <v>0.52742616033759537</v>
      </c>
      <c r="C3794" t="str">
        <f>IF(AND(A3794&gt;('VCR Graph'!$C$12/'VCR Graph'!$C$14),A3794&lt;('VCR Graph'!$C$13/'VCR Graph'!$C$14)),42,"")</f>
        <v/>
      </c>
      <c r="D3794" s="2">
        <f t="shared" si="120"/>
        <v>0</v>
      </c>
      <c r="E3794" s="3" t="str">
        <f>IF(A3794&lt;=('VCR Graph'!$C$12/'VCR Graph'!$C$14),'VCR Graph'!$C$15,"")</f>
        <v/>
      </c>
      <c r="F3794" s="3" t="str">
        <f>IF(A3794&lt;=('VCR Graph'!$C$13/'VCR Graph'!$C$14),'VCR Graph'!$C$16,"")</f>
        <v/>
      </c>
      <c r="G3794">
        <v>0</v>
      </c>
    </row>
    <row r="3795" spans="1:7" x14ac:dyDescent="0.2">
      <c r="A3795" s="2">
        <f t="shared" ref="A3795:A3858" si="121">A3794+0.001</f>
        <v>3.7929999999996933</v>
      </c>
      <c r="B3795">
        <f>'VCR Graph'!$C$3/'background data'!A3795</f>
        <v>0.52728710783025623</v>
      </c>
      <c r="C3795" t="str">
        <f>IF(AND(A3795&gt;('VCR Graph'!$C$12/'VCR Graph'!$C$14),A3795&lt;('VCR Graph'!$C$13/'VCR Graph'!$C$14)),42,"")</f>
        <v/>
      </c>
      <c r="D3795" s="2">
        <f t="shared" si="120"/>
        <v>0</v>
      </c>
      <c r="E3795" s="3" t="str">
        <f>IF(A3795&lt;=('VCR Graph'!$C$12/'VCR Graph'!$C$14),'VCR Graph'!$C$15,"")</f>
        <v/>
      </c>
      <c r="F3795" s="3" t="str">
        <f>IF(A3795&lt;=('VCR Graph'!$C$13/'VCR Graph'!$C$14),'VCR Graph'!$C$16,"")</f>
        <v/>
      </c>
      <c r="G3795">
        <v>0</v>
      </c>
    </row>
    <row r="3796" spans="1:7" x14ac:dyDescent="0.2">
      <c r="A3796" s="2">
        <f t="shared" si="121"/>
        <v>3.7939999999996932</v>
      </c>
      <c r="B3796">
        <f>'VCR Graph'!$C$3/'background data'!A3796</f>
        <v>0.52714812862418603</v>
      </c>
      <c r="C3796" t="str">
        <f>IF(AND(A3796&gt;('VCR Graph'!$C$12/'VCR Graph'!$C$14),A3796&lt;('VCR Graph'!$C$13/'VCR Graph'!$C$14)),42,"")</f>
        <v/>
      </c>
      <c r="D3796" s="2">
        <f t="shared" si="120"/>
        <v>0</v>
      </c>
      <c r="E3796" s="3" t="str">
        <f>IF(A3796&lt;=('VCR Graph'!$C$12/'VCR Graph'!$C$14),'VCR Graph'!$C$15,"")</f>
        <v/>
      </c>
      <c r="F3796" s="3" t="str">
        <f>IF(A3796&lt;=('VCR Graph'!$C$13/'VCR Graph'!$C$14),'VCR Graph'!$C$16,"")</f>
        <v/>
      </c>
      <c r="G3796">
        <v>0</v>
      </c>
    </row>
    <row r="3797" spans="1:7" x14ac:dyDescent="0.2">
      <c r="A3797" s="2">
        <f t="shared" si="121"/>
        <v>3.7949999999996931</v>
      </c>
      <c r="B3797">
        <f>'VCR Graph'!$C$3/'background data'!A3797</f>
        <v>0.52700922266143924</v>
      </c>
      <c r="C3797" t="str">
        <f>IF(AND(A3797&gt;('VCR Graph'!$C$12/'VCR Graph'!$C$14),A3797&lt;('VCR Graph'!$C$13/'VCR Graph'!$C$14)),42,"")</f>
        <v/>
      </c>
      <c r="D3797" s="2">
        <f t="shared" si="120"/>
        <v>0</v>
      </c>
      <c r="E3797" s="3" t="str">
        <f>IF(A3797&lt;=('VCR Graph'!$C$12/'VCR Graph'!$C$14),'VCR Graph'!$C$15,"")</f>
        <v/>
      </c>
      <c r="F3797" s="3" t="str">
        <f>IF(A3797&lt;=('VCR Graph'!$C$13/'VCR Graph'!$C$14),'VCR Graph'!$C$16,"")</f>
        <v/>
      </c>
      <c r="G3797">
        <v>0</v>
      </c>
    </row>
    <row r="3798" spans="1:7" x14ac:dyDescent="0.2">
      <c r="A3798" s="2">
        <f t="shared" si="121"/>
        <v>3.795999999999693</v>
      </c>
      <c r="B3798">
        <f>'VCR Graph'!$C$3/'background data'!A3798</f>
        <v>0.52687038988413115</v>
      </c>
      <c r="C3798" t="str">
        <f>IF(AND(A3798&gt;('VCR Graph'!$C$12/'VCR Graph'!$C$14),A3798&lt;('VCR Graph'!$C$13/'VCR Graph'!$C$14)),42,"")</f>
        <v/>
      </c>
      <c r="D3798" s="2">
        <f t="shared" si="120"/>
        <v>0</v>
      </c>
      <c r="E3798" s="3" t="str">
        <f>IF(A3798&lt;=('VCR Graph'!$C$12/'VCR Graph'!$C$14),'VCR Graph'!$C$15,"")</f>
        <v/>
      </c>
      <c r="F3798" s="3" t="str">
        <f>IF(A3798&lt;=('VCR Graph'!$C$13/'VCR Graph'!$C$14),'VCR Graph'!$C$16,"")</f>
        <v/>
      </c>
      <c r="G3798">
        <v>0</v>
      </c>
    </row>
    <row r="3799" spans="1:7" x14ac:dyDescent="0.2">
      <c r="A3799" s="2">
        <f t="shared" si="121"/>
        <v>3.7969999999996928</v>
      </c>
      <c r="B3799">
        <f>'VCR Graph'!$C$3/'background data'!A3799</f>
        <v>0.52673163023443814</v>
      </c>
      <c r="C3799" t="str">
        <f>IF(AND(A3799&gt;('VCR Graph'!$C$12/'VCR Graph'!$C$14),A3799&lt;('VCR Graph'!$C$13/'VCR Graph'!$C$14)),42,"")</f>
        <v/>
      </c>
      <c r="D3799" s="2">
        <f t="shared" si="120"/>
        <v>0</v>
      </c>
      <c r="E3799" s="3" t="str">
        <f>IF(A3799&lt;=('VCR Graph'!$C$12/'VCR Graph'!$C$14),'VCR Graph'!$C$15,"")</f>
        <v/>
      </c>
      <c r="F3799" s="3" t="str">
        <f>IF(A3799&lt;=('VCR Graph'!$C$13/'VCR Graph'!$C$14),'VCR Graph'!$C$16,"")</f>
        <v/>
      </c>
      <c r="G3799">
        <v>0</v>
      </c>
    </row>
    <row r="3800" spans="1:7" x14ac:dyDescent="0.2">
      <c r="A3800" s="2">
        <f t="shared" si="121"/>
        <v>3.7979999999996927</v>
      </c>
      <c r="B3800">
        <f>'VCR Graph'!$C$3/'background data'!A3800</f>
        <v>0.52659294365459763</v>
      </c>
      <c r="C3800" t="str">
        <f>IF(AND(A3800&gt;('VCR Graph'!$C$12/'VCR Graph'!$C$14),A3800&lt;('VCR Graph'!$C$13/'VCR Graph'!$C$14)),42,"")</f>
        <v/>
      </c>
      <c r="D3800" s="2">
        <f t="shared" si="120"/>
        <v>0</v>
      </c>
      <c r="E3800" s="3" t="str">
        <f>IF(A3800&lt;=('VCR Graph'!$C$12/'VCR Graph'!$C$14),'VCR Graph'!$C$15,"")</f>
        <v/>
      </c>
      <c r="F3800" s="3" t="str">
        <f>IF(A3800&lt;=('VCR Graph'!$C$13/'VCR Graph'!$C$14),'VCR Graph'!$C$16,"")</f>
        <v/>
      </c>
      <c r="G3800">
        <v>0</v>
      </c>
    </row>
    <row r="3801" spans="1:7" x14ac:dyDescent="0.2">
      <c r="A3801" s="2">
        <f t="shared" si="121"/>
        <v>3.7989999999996926</v>
      </c>
      <c r="B3801">
        <f>'VCR Graph'!$C$3/'background data'!A3801</f>
        <v>0.52645433008690756</v>
      </c>
      <c r="C3801" t="str">
        <f>IF(AND(A3801&gt;('VCR Graph'!$C$12/'VCR Graph'!$C$14),A3801&lt;('VCR Graph'!$C$13/'VCR Graph'!$C$14)),42,"")</f>
        <v/>
      </c>
      <c r="D3801" s="2">
        <f t="shared" si="120"/>
        <v>0</v>
      </c>
      <c r="E3801" s="3" t="str">
        <f>IF(A3801&lt;=('VCR Graph'!$C$12/'VCR Graph'!$C$14),'VCR Graph'!$C$15,"")</f>
        <v/>
      </c>
      <c r="F3801" s="3" t="str">
        <f>IF(A3801&lt;=('VCR Graph'!$C$13/'VCR Graph'!$C$14),'VCR Graph'!$C$16,"")</f>
        <v/>
      </c>
      <c r="G3801">
        <v>0</v>
      </c>
    </row>
    <row r="3802" spans="1:7" x14ac:dyDescent="0.2">
      <c r="A3802" s="2">
        <f t="shared" si="121"/>
        <v>3.7999999999996925</v>
      </c>
      <c r="B3802">
        <f>'VCR Graph'!$C$3/'background data'!A3802</f>
        <v>0.52631578947372681</v>
      </c>
      <c r="C3802" t="str">
        <f>IF(AND(A3802&gt;('VCR Graph'!$C$12/'VCR Graph'!$C$14),A3802&lt;('VCR Graph'!$C$13/'VCR Graph'!$C$14)),42,"")</f>
        <v/>
      </c>
      <c r="D3802" s="2">
        <f t="shared" si="120"/>
        <v>0</v>
      </c>
      <c r="E3802" s="3" t="str">
        <f>IF(A3802&lt;=('VCR Graph'!$C$12/'VCR Graph'!$C$14),'VCR Graph'!$C$15,"")</f>
        <v/>
      </c>
      <c r="F3802" s="3" t="str">
        <f>IF(A3802&lt;=('VCR Graph'!$C$13/'VCR Graph'!$C$14),'VCR Graph'!$C$16,"")</f>
        <v/>
      </c>
      <c r="G3802">
        <v>0</v>
      </c>
    </row>
    <row r="3803" spans="1:7" x14ac:dyDescent="0.2">
      <c r="A3803" s="2">
        <f t="shared" si="121"/>
        <v>3.8009999999996924</v>
      </c>
      <c r="B3803">
        <f>'VCR Graph'!$C$3/'background data'!A3803</f>
        <v>0.52617732175747478</v>
      </c>
      <c r="C3803" t="str">
        <f>IF(AND(A3803&gt;('VCR Graph'!$C$12/'VCR Graph'!$C$14),A3803&lt;('VCR Graph'!$C$13/'VCR Graph'!$C$14)),42,"")</f>
        <v/>
      </c>
      <c r="D3803" s="2">
        <f t="shared" si="120"/>
        <v>0</v>
      </c>
      <c r="E3803" s="3" t="str">
        <f>IF(A3803&lt;=('VCR Graph'!$C$12/'VCR Graph'!$C$14),'VCR Graph'!$C$15,"")</f>
        <v/>
      </c>
      <c r="F3803" s="3" t="str">
        <f>IF(A3803&lt;=('VCR Graph'!$C$13/'VCR Graph'!$C$14),'VCR Graph'!$C$16,"")</f>
        <v/>
      </c>
      <c r="G3803">
        <v>0</v>
      </c>
    </row>
    <row r="3804" spans="1:7" x14ac:dyDescent="0.2">
      <c r="A3804" s="2">
        <f t="shared" si="121"/>
        <v>3.8019999999996923</v>
      </c>
      <c r="B3804">
        <f>'VCR Graph'!$C$3/'background data'!A3804</f>
        <v>0.5260389268806317</v>
      </c>
      <c r="C3804" t="str">
        <f>IF(AND(A3804&gt;('VCR Graph'!$C$12/'VCR Graph'!$C$14),A3804&lt;('VCR Graph'!$C$13/'VCR Graph'!$C$14)),42,"")</f>
        <v/>
      </c>
      <c r="D3804" s="2">
        <f t="shared" si="120"/>
        <v>0</v>
      </c>
      <c r="E3804" s="3" t="str">
        <f>IF(A3804&lt;=('VCR Graph'!$C$12/'VCR Graph'!$C$14),'VCR Graph'!$C$15,"")</f>
        <v/>
      </c>
      <c r="F3804" s="3" t="str">
        <f>IF(A3804&lt;=('VCR Graph'!$C$13/'VCR Graph'!$C$14),'VCR Graph'!$C$16,"")</f>
        <v/>
      </c>
      <c r="G3804">
        <v>0</v>
      </c>
    </row>
    <row r="3805" spans="1:7" x14ac:dyDescent="0.2">
      <c r="A3805" s="2">
        <f t="shared" si="121"/>
        <v>3.8029999999996922</v>
      </c>
      <c r="B3805">
        <f>'VCR Graph'!$C$3/'background data'!A3805</f>
        <v>0.52590060478573808</v>
      </c>
      <c r="C3805" t="str">
        <f>IF(AND(A3805&gt;('VCR Graph'!$C$12/'VCR Graph'!$C$14),A3805&lt;('VCR Graph'!$C$13/'VCR Graph'!$C$14)),42,"")</f>
        <v/>
      </c>
      <c r="D3805" s="2">
        <f t="shared" si="120"/>
        <v>0</v>
      </c>
      <c r="E3805" s="3" t="str">
        <f>IF(A3805&lt;=('VCR Graph'!$C$12/'VCR Graph'!$C$14),'VCR Graph'!$C$15,"")</f>
        <v/>
      </c>
      <c r="F3805" s="3" t="str">
        <f>IF(A3805&lt;=('VCR Graph'!$C$13/'VCR Graph'!$C$14),'VCR Graph'!$C$16,"")</f>
        <v/>
      </c>
      <c r="G3805">
        <v>0</v>
      </c>
    </row>
    <row r="3806" spans="1:7" x14ac:dyDescent="0.2">
      <c r="A3806" s="2">
        <f t="shared" si="121"/>
        <v>3.8039999999996921</v>
      </c>
      <c r="B3806">
        <f>'VCR Graph'!$C$3/'background data'!A3806</f>
        <v>0.52576235541539484</v>
      </c>
      <c r="C3806" t="str">
        <f>IF(AND(A3806&gt;('VCR Graph'!$C$12/'VCR Graph'!$C$14),A3806&lt;('VCR Graph'!$C$13/'VCR Graph'!$C$14)),42,"")</f>
        <v/>
      </c>
      <c r="D3806" s="2">
        <f t="shared" si="120"/>
        <v>0</v>
      </c>
      <c r="E3806" s="3" t="str">
        <f>IF(A3806&lt;=('VCR Graph'!$C$12/'VCR Graph'!$C$14),'VCR Graph'!$C$15,"")</f>
        <v/>
      </c>
      <c r="F3806" s="3" t="str">
        <f>IF(A3806&lt;=('VCR Graph'!$C$13/'VCR Graph'!$C$14),'VCR Graph'!$C$16,"")</f>
        <v/>
      </c>
      <c r="G3806">
        <v>0</v>
      </c>
    </row>
    <row r="3807" spans="1:7" x14ac:dyDescent="0.2">
      <c r="A3807" s="2">
        <f t="shared" si="121"/>
        <v>3.804999999999692</v>
      </c>
      <c r="B3807">
        <f>'VCR Graph'!$C$3/'background data'!A3807</f>
        <v>0.5256241787122633</v>
      </c>
      <c r="C3807" t="str">
        <f>IF(AND(A3807&gt;('VCR Graph'!$C$12/'VCR Graph'!$C$14),A3807&lt;('VCR Graph'!$C$13/'VCR Graph'!$C$14)),42,"")</f>
        <v/>
      </c>
      <c r="D3807" s="2">
        <f t="shared" si="120"/>
        <v>0</v>
      </c>
      <c r="E3807" s="3" t="str">
        <f>IF(A3807&lt;=('VCR Graph'!$C$12/'VCR Graph'!$C$14),'VCR Graph'!$C$15,"")</f>
        <v/>
      </c>
      <c r="F3807" s="3" t="str">
        <f>IF(A3807&lt;=('VCR Graph'!$C$13/'VCR Graph'!$C$14),'VCR Graph'!$C$16,"")</f>
        <v/>
      </c>
      <c r="G3807">
        <v>0</v>
      </c>
    </row>
    <row r="3808" spans="1:7" x14ac:dyDescent="0.2">
      <c r="A3808" s="2">
        <f t="shared" si="121"/>
        <v>3.8059999999996919</v>
      </c>
      <c r="B3808">
        <f>'VCR Graph'!$C$3/'background data'!A3808</f>
        <v>0.52548607461906516</v>
      </c>
      <c r="C3808" t="str">
        <f>IF(AND(A3808&gt;('VCR Graph'!$C$12/'VCR Graph'!$C$14),A3808&lt;('VCR Graph'!$C$13/'VCR Graph'!$C$14)),42,"")</f>
        <v/>
      </c>
      <c r="D3808" s="2">
        <f t="shared" si="120"/>
        <v>0</v>
      </c>
      <c r="E3808" s="3" t="str">
        <f>IF(A3808&lt;=('VCR Graph'!$C$12/'VCR Graph'!$C$14),'VCR Graph'!$C$15,"")</f>
        <v/>
      </c>
      <c r="F3808" s="3" t="str">
        <f>IF(A3808&lt;=('VCR Graph'!$C$13/'VCR Graph'!$C$14),'VCR Graph'!$C$16,"")</f>
        <v/>
      </c>
      <c r="G3808">
        <v>0</v>
      </c>
    </row>
    <row r="3809" spans="1:7" x14ac:dyDescent="0.2">
      <c r="A3809" s="2">
        <f t="shared" si="121"/>
        <v>3.8069999999996917</v>
      </c>
      <c r="B3809">
        <f>'VCR Graph'!$C$3/'background data'!A3809</f>
        <v>0.52534804307858207</v>
      </c>
      <c r="C3809" t="str">
        <f>IF(AND(A3809&gt;('VCR Graph'!$C$12/'VCR Graph'!$C$14),A3809&lt;('VCR Graph'!$C$13/'VCR Graph'!$C$14)),42,"")</f>
        <v/>
      </c>
      <c r="D3809" s="2">
        <f t="shared" si="120"/>
        <v>0</v>
      </c>
      <c r="E3809" s="3" t="str">
        <f>IF(A3809&lt;=('VCR Graph'!$C$12/'VCR Graph'!$C$14),'VCR Graph'!$C$15,"")</f>
        <v/>
      </c>
      <c r="F3809" s="3" t="str">
        <f>IF(A3809&lt;=('VCR Graph'!$C$13/'VCR Graph'!$C$14),'VCR Graph'!$C$16,"")</f>
        <v/>
      </c>
      <c r="G3809">
        <v>0</v>
      </c>
    </row>
    <row r="3810" spans="1:7" x14ac:dyDescent="0.2">
      <c r="A3810" s="2">
        <f t="shared" si="121"/>
        <v>3.8079999999996916</v>
      </c>
      <c r="B3810">
        <f>'VCR Graph'!$C$3/'background data'!A3810</f>
        <v>0.52521008403365599</v>
      </c>
      <c r="C3810" t="str">
        <f>IF(AND(A3810&gt;('VCR Graph'!$C$12/'VCR Graph'!$C$14),A3810&lt;('VCR Graph'!$C$13/'VCR Graph'!$C$14)),42,"")</f>
        <v/>
      </c>
      <c r="D3810" s="2">
        <f t="shared" si="120"/>
        <v>0</v>
      </c>
      <c r="E3810" s="3" t="str">
        <f>IF(A3810&lt;=('VCR Graph'!$C$12/'VCR Graph'!$C$14),'VCR Graph'!$C$15,"")</f>
        <v/>
      </c>
      <c r="F3810" s="3" t="str">
        <f>IF(A3810&lt;=('VCR Graph'!$C$13/'VCR Graph'!$C$14),'VCR Graph'!$C$16,"")</f>
        <v/>
      </c>
      <c r="G3810">
        <v>0</v>
      </c>
    </row>
    <row r="3811" spans="1:7" x14ac:dyDescent="0.2">
      <c r="A3811" s="2">
        <f t="shared" si="121"/>
        <v>3.8089999999996915</v>
      </c>
      <c r="B3811">
        <f>'VCR Graph'!$C$3/'background data'!A3811</f>
        <v>0.5250721974271888</v>
      </c>
      <c r="C3811" t="str">
        <f>IF(AND(A3811&gt;('VCR Graph'!$C$12/'VCR Graph'!$C$14),A3811&lt;('VCR Graph'!$C$13/'VCR Graph'!$C$14)),42,"")</f>
        <v/>
      </c>
      <c r="D3811" s="2">
        <f t="shared" si="120"/>
        <v>0</v>
      </c>
      <c r="E3811" s="3" t="str">
        <f>IF(A3811&lt;=('VCR Graph'!$C$12/'VCR Graph'!$C$14),'VCR Graph'!$C$15,"")</f>
        <v/>
      </c>
      <c r="F3811" s="3" t="str">
        <f>IF(A3811&lt;=('VCR Graph'!$C$13/'VCR Graph'!$C$14),'VCR Graph'!$C$16,"")</f>
        <v/>
      </c>
      <c r="G3811">
        <v>0</v>
      </c>
    </row>
    <row r="3812" spans="1:7" x14ac:dyDescent="0.2">
      <c r="A3812" s="2">
        <f t="shared" si="121"/>
        <v>3.8099999999996914</v>
      </c>
      <c r="B3812">
        <f>'VCR Graph'!$C$3/'background data'!A3812</f>
        <v>0.52493438320214225</v>
      </c>
      <c r="C3812" t="str">
        <f>IF(AND(A3812&gt;('VCR Graph'!$C$12/'VCR Graph'!$C$14),A3812&lt;('VCR Graph'!$C$13/'VCR Graph'!$C$14)),42,"")</f>
        <v/>
      </c>
      <c r="D3812" s="2">
        <f t="shared" si="120"/>
        <v>0</v>
      </c>
      <c r="E3812" s="3" t="str">
        <f>IF(A3812&lt;=('VCR Graph'!$C$12/'VCR Graph'!$C$14),'VCR Graph'!$C$15,"")</f>
        <v/>
      </c>
      <c r="F3812" s="3" t="str">
        <f>IF(A3812&lt;=('VCR Graph'!$C$13/'VCR Graph'!$C$14),'VCR Graph'!$C$16,"")</f>
        <v/>
      </c>
      <c r="G3812">
        <v>0</v>
      </c>
    </row>
    <row r="3813" spans="1:7" x14ac:dyDescent="0.2">
      <c r="A3813" s="2">
        <f t="shared" si="121"/>
        <v>3.8109999999996913</v>
      </c>
      <c r="B3813">
        <f>'VCR Graph'!$C$3/'background data'!A3813</f>
        <v>0.52479664130153814</v>
      </c>
      <c r="C3813" t="str">
        <f>IF(AND(A3813&gt;('VCR Graph'!$C$12/'VCR Graph'!$C$14),A3813&lt;('VCR Graph'!$C$13/'VCR Graph'!$C$14)),42,"")</f>
        <v/>
      </c>
      <c r="D3813" s="2">
        <f t="shared" si="120"/>
        <v>0</v>
      </c>
      <c r="E3813" s="3" t="str">
        <f>IF(A3813&lt;=('VCR Graph'!$C$12/'VCR Graph'!$C$14),'VCR Graph'!$C$15,"")</f>
        <v/>
      </c>
      <c r="F3813" s="3" t="str">
        <f>IF(A3813&lt;=('VCR Graph'!$C$13/'VCR Graph'!$C$14),'VCR Graph'!$C$16,"")</f>
        <v/>
      </c>
      <c r="G3813">
        <v>0</v>
      </c>
    </row>
    <row r="3814" spans="1:7" x14ac:dyDescent="0.2">
      <c r="A3814" s="2">
        <f t="shared" si="121"/>
        <v>3.8119999999996912</v>
      </c>
      <c r="B3814">
        <f>'VCR Graph'!$C$3/'background data'!A3814</f>
        <v>0.52465897166845799</v>
      </c>
      <c r="C3814" t="str">
        <f>IF(AND(A3814&gt;('VCR Graph'!$C$12/'VCR Graph'!$C$14),A3814&lt;('VCR Graph'!$C$13/'VCR Graph'!$C$14)),42,"")</f>
        <v/>
      </c>
      <c r="D3814" s="2">
        <f t="shared" si="120"/>
        <v>0</v>
      </c>
      <c r="E3814" s="3" t="str">
        <f>IF(A3814&lt;=('VCR Graph'!$C$12/'VCR Graph'!$C$14),'VCR Graph'!$C$15,"")</f>
        <v/>
      </c>
      <c r="F3814" s="3" t="str">
        <f>IF(A3814&lt;=('VCR Graph'!$C$13/'VCR Graph'!$C$14),'VCR Graph'!$C$16,"")</f>
        <v/>
      </c>
      <c r="G3814">
        <v>0</v>
      </c>
    </row>
    <row r="3815" spans="1:7" x14ac:dyDescent="0.2">
      <c r="A3815" s="2">
        <f t="shared" si="121"/>
        <v>3.8129999999996911</v>
      </c>
      <c r="B3815">
        <f>'VCR Graph'!$C$3/'background data'!A3815</f>
        <v>0.52452137424604306</v>
      </c>
      <c r="C3815" t="str">
        <f>IF(AND(A3815&gt;('VCR Graph'!$C$12/'VCR Graph'!$C$14),A3815&lt;('VCR Graph'!$C$13/'VCR Graph'!$C$14)),42,"")</f>
        <v/>
      </c>
      <c r="D3815" s="2">
        <f t="shared" si="120"/>
        <v>0</v>
      </c>
      <c r="E3815" s="3" t="str">
        <f>IF(A3815&lt;=('VCR Graph'!$C$12/'VCR Graph'!$C$14),'VCR Graph'!$C$15,"")</f>
        <v/>
      </c>
      <c r="F3815" s="3" t="str">
        <f>IF(A3815&lt;=('VCR Graph'!$C$13/'VCR Graph'!$C$14),'VCR Graph'!$C$16,"")</f>
        <v/>
      </c>
      <c r="G3815">
        <v>0</v>
      </c>
    </row>
    <row r="3816" spans="1:7" x14ac:dyDescent="0.2">
      <c r="A3816" s="2">
        <f t="shared" si="121"/>
        <v>3.813999999999691</v>
      </c>
      <c r="B3816">
        <f>'VCR Graph'!$C$3/'background data'!A3816</f>
        <v>0.52438384897749402</v>
      </c>
      <c r="C3816" t="str">
        <f>IF(AND(A3816&gt;('VCR Graph'!$C$12/'VCR Graph'!$C$14),A3816&lt;('VCR Graph'!$C$13/'VCR Graph'!$C$14)),42,"")</f>
        <v/>
      </c>
      <c r="D3816" s="2">
        <f t="shared" si="120"/>
        <v>0</v>
      </c>
      <c r="E3816" s="3" t="str">
        <f>IF(A3816&lt;=('VCR Graph'!$C$12/'VCR Graph'!$C$14),'VCR Graph'!$C$15,"")</f>
        <v/>
      </c>
      <c r="F3816" s="3" t="str">
        <f>IF(A3816&lt;=('VCR Graph'!$C$13/'VCR Graph'!$C$14),'VCR Graph'!$C$16,"")</f>
        <v/>
      </c>
      <c r="G3816">
        <v>0</v>
      </c>
    </row>
    <row r="3817" spans="1:7" x14ac:dyDescent="0.2">
      <c r="A3817" s="2">
        <f t="shared" si="121"/>
        <v>3.8149999999996909</v>
      </c>
      <c r="B3817">
        <f>'VCR Graph'!$C$3/'background data'!A3817</f>
        <v>0.52424639580607135</v>
      </c>
      <c r="C3817" t="str">
        <f>IF(AND(A3817&gt;('VCR Graph'!$C$12/'VCR Graph'!$C$14),A3817&lt;('VCR Graph'!$C$13/'VCR Graph'!$C$14)),42,"")</f>
        <v/>
      </c>
      <c r="D3817" s="2">
        <f t="shared" si="120"/>
        <v>0</v>
      </c>
      <c r="E3817" s="3" t="str">
        <f>IF(A3817&lt;=('VCR Graph'!$C$12/'VCR Graph'!$C$14),'VCR Graph'!$C$15,"")</f>
        <v/>
      </c>
      <c r="F3817" s="3" t="str">
        <f>IF(A3817&lt;=('VCR Graph'!$C$13/'VCR Graph'!$C$14),'VCR Graph'!$C$16,"")</f>
        <v/>
      </c>
      <c r="G3817">
        <v>0</v>
      </c>
    </row>
    <row r="3818" spans="1:7" x14ac:dyDescent="0.2">
      <c r="A3818" s="2">
        <f t="shared" si="121"/>
        <v>3.8159999999996908</v>
      </c>
      <c r="B3818">
        <f>'VCR Graph'!$C$3/'background data'!A3818</f>
        <v>0.52410901467509485</v>
      </c>
      <c r="C3818" t="str">
        <f>IF(AND(A3818&gt;('VCR Graph'!$C$12/'VCR Graph'!$C$14),A3818&lt;('VCR Graph'!$C$13/'VCR Graph'!$C$14)),42,"")</f>
        <v/>
      </c>
      <c r="D3818" s="2">
        <f t="shared" si="120"/>
        <v>0</v>
      </c>
      <c r="E3818" s="3" t="str">
        <f>IF(A3818&lt;=('VCR Graph'!$C$12/'VCR Graph'!$C$14),'VCR Graph'!$C$15,"")</f>
        <v/>
      </c>
      <c r="F3818" s="3" t="str">
        <f>IF(A3818&lt;=('VCR Graph'!$C$13/'VCR Graph'!$C$14),'VCR Graph'!$C$16,"")</f>
        <v/>
      </c>
      <c r="G3818">
        <v>0</v>
      </c>
    </row>
    <row r="3819" spans="1:7" x14ac:dyDescent="0.2">
      <c r="A3819" s="2">
        <f t="shared" si="121"/>
        <v>3.8169999999996906</v>
      </c>
      <c r="B3819">
        <f>'VCR Graph'!$C$3/'background data'!A3819</f>
        <v>0.52397170552794392</v>
      </c>
      <c r="C3819" t="str">
        <f>IF(AND(A3819&gt;('VCR Graph'!$C$12/'VCR Graph'!$C$14),A3819&lt;('VCR Graph'!$C$13/'VCR Graph'!$C$14)),42,"")</f>
        <v/>
      </c>
      <c r="D3819" s="2">
        <f t="shared" si="120"/>
        <v>0</v>
      </c>
      <c r="E3819" s="3" t="str">
        <f>IF(A3819&lt;=('VCR Graph'!$C$12/'VCR Graph'!$C$14),'VCR Graph'!$C$15,"")</f>
        <v/>
      </c>
      <c r="F3819" s="3" t="str">
        <f>IF(A3819&lt;=('VCR Graph'!$C$13/'VCR Graph'!$C$14),'VCR Graph'!$C$16,"")</f>
        <v/>
      </c>
      <c r="G3819">
        <v>0</v>
      </c>
    </row>
    <row r="3820" spans="1:7" x14ac:dyDescent="0.2">
      <c r="A3820" s="2">
        <f t="shared" si="121"/>
        <v>3.8179999999996905</v>
      </c>
      <c r="B3820">
        <f>'VCR Graph'!$C$3/'background data'!A3820</f>
        <v>0.52383446830805713</v>
      </c>
      <c r="C3820" t="str">
        <f>IF(AND(A3820&gt;('VCR Graph'!$C$12/'VCR Graph'!$C$14),A3820&lt;('VCR Graph'!$C$13/'VCR Graph'!$C$14)),42,"")</f>
        <v/>
      </c>
      <c r="D3820" s="2">
        <f t="shared" si="120"/>
        <v>0</v>
      </c>
      <c r="E3820" s="3" t="str">
        <f>IF(A3820&lt;=('VCR Graph'!$C$12/'VCR Graph'!$C$14),'VCR Graph'!$C$15,"")</f>
        <v/>
      </c>
      <c r="F3820" s="3" t="str">
        <f>IF(A3820&lt;=('VCR Graph'!$C$13/'VCR Graph'!$C$14),'VCR Graph'!$C$16,"")</f>
        <v/>
      </c>
      <c r="G3820">
        <v>0</v>
      </c>
    </row>
    <row r="3821" spans="1:7" x14ac:dyDescent="0.2">
      <c r="A3821" s="2">
        <f t="shared" si="121"/>
        <v>3.8189999999996904</v>
      </c>
      <c r="B3821">
        <f>'VCR Graph'!$C$3/'background data'!A3821</f>
        <v>0.52369730295893224</v>
      </c>
      <c r="C3821" t="str">
        <f>IF(AND(A3821&gt;('VCR Graph'!$C$12/'VCR Graph'!$C$14),A3821&lt;('VCR Graph'!$C$13/'VCR Graph'!$C$14)),42,"")</f>
        <v/>
      </c>
      <c r="D3821" s="2">
        <f t="shared" si="120"/>
        <v>0</v>
      </c>
      <c r="E3821" s="3" t="str">
        <f>IF(A3821&lt;=('VCR Graph'!$C$12/'VCR Graph'!$C$14),'VCR Graph'!$C$15,"")</f>
        <v/>
      </c>
      <c r="F3821" s="3" t="str">
        <f>IF(A3821&lt;=('VCR Graph'!$C$13/'VCR Graph'!$C$14),'VCR Graph'!$C$16,"")</f>
        <v/>
      </c>
      <c r="G3821">
        <v>0</v>
      </c>
    </row>
    <row r="3822" spans="1:7" x14ac:dyDescent="0.2">
      <c r="A3822" s="2">
        <f t="shared" si="121"/>
        <v>3.8199999999996903</v>
      </c>
      <c r="B3822">
        <f>'VCR Graph'!$C$3/'background data'!A3822</f>
        <v>0.52356020942412618</v>
      </c>
      <c r="C3822" t="str">
        <f>IF(AND(A3822&gt;('VCR Graph'!$C$12/'VCR Graph'!$C$14),A3822&lt;('VCR Graph'!$C$13/'VCR Graph'!$C$14)),42,"")</f>
        <v/>
      </c>
      <c r="D3822" s="2">
        <f t="shared" si="120"/>
        <v>0</v>
      </c>
      <c r="E3822" s="3" t="str">
        <f>IF(A3822&lt;=('VCR Graph'!$C$12/'VCR Graph'!$C$14),'VCR Graph'!$C$15,"")</f>
        <v/>
      </c>
      <c r="F3822" s="3" t="str">
        <f>IF(A3822&lt;=('VCR Graph'!$C$13/'VCR Graph'!$C$14),'VCR Graph'!$C$16,"")</f>
        <v/>
      </c>
      <c r="G3822">
        <v>0</v>
      </c>
    </row>
    <row r="3823" spans="1:7" x14ac:dyDescent="0.2">
      <c r="A3823" s="2">
        <f t="shared" si="121"/>
        <v>3.8209999999996902</v>
      </c>
      <c r="B3823">
        <f>'VCR Graph'!$C$3/'background data'!A3823</f>
        <v>0.52342318764725526</v>
      </c>
      <c r="C3823" t="str">
        <f>IF(AND(A3823&gt;('VCR Graph'!$C$12/'VCR Graph'!$C$14),A3823&lt;('VCR Graph'!$C$13/'VCR Graph'!$C$14)),42,"")</f>
        <v/>
      </c>
      <c r="D3823" s="2">
        <f t="shared" si="120"/>
        <v>0</v>
      </c>
      <c r="E3823" s="3" t="str">
        <f>IF(A3823&lt;=('VCR Graph'!$C$12/'VCR Graph'!$C$14),'VCR Graph'!$C$15,"")</f>
        <v/>
      </c>
      <c r="F3823" s="3" t="str">
        <f>IF(A3823&lt;=('VCR Graph'!$C$13/'VCR Graph'!$C$14),'VCR Graph'!$C$16,"")</f>
        <v/>
      </c>
      <c r="G3823">
        <v>0</v>
      </c>
    </row>
    <row r="3824" spans="1:7" x14ac:dyDescent="0.2">
      <c r="A3824" s="2">
        <f t="shared" si="121"/>
        <v>3.8219999999996901</v>
      </c>
      <c r="B3824">
        <f>'VCR Graph'!$C$3/'background data'!A3824</f>
        <v>0.52328623757199433</v>
      </c>
      <c r="C3824" t="str">
        <f>IF(AND(A3824&gt;('VCR Graph'!$C$12/'VCR Graph'!$C$14),A3824&lt;('VCR Graph'!$C$13/'VCR Graph'!$C$14)),42,"")</f>
        <v/>
      </c>
      <c r="D3824" s="2">
        <f t="shared" si="120"/>
        <v>0</v>
      </c>
      <c r="E3824" s="3" t="str">
        <f>IF(A3824&lt;=('VCR Graph'!$C$12/'VCR Graph'!$C$14),'VCR Graph'!$C$15,"")</f>
        <v/>
      </c>
      <c r="F3824" s="3" t="str">
        <f>IF(A3824&lt;=('VCR Graph'!$C$13/'VCR Graph'!$C$14),'VCR Graph'!$C$16,"")</f>
        <v/>
      </c>
      <c r="G3824">
        <v>0</v>
      </c>
    </row>
    <row r="3825" spans="1:7" x14ac:dyDescent="0.2">
      <c r="A3825" s="2">
        <f t="shared" si="121"/>
        <v>3.82299999999969</v>
      </c>
      <c r="B3825">
        <f>'VCR Graph'!$C$3/'background data'!A3825</f>
        <v>0.5231493591420775</v>
      </c>
      <c r="C3825" t="str">
        <f>IF(AND(A3825&gt;('VCR Graph'!$C$12/'VCR Graph'!$C$14),A3825&lt;('VCR Graph'!$C$13/'VCR Graph'!$C$14)),42,"")</f>
        <v/>
      </c>
      <c r="D3825" s="2">
        <f t="shared" si="120"/>
        <v>0</v>
      </c>
      <c r="E3825" s="3" t="str">
        <f>IF(A3825&lt;=('VCR Graph'!$C$12/'VCR Graph'!$C$14),'VCR Graph'!$C$15,"")</f>
        <v/>
      </c>
      <c r="F3825" s="3" t="str">
        <f>IF(A3825&lt;=('VCR Graph'!$C$13/'VCR Graph'!$C$14),'VCR Graph'!$C$16,"")</f>
        <v/>
      </c>
      <c r="G3825">
        <v>0</v>
      </c>
    </row>
    <row r="3826" spans="1:7" x14ac:dyDescent="0.2">
      <c r="A3826" s="2">
        <f t="shared" si="121"/>
        <v>3.8239999999996899</v>
      </c>
      <c r="B3826">
        <f>'VCR Graph'!$C$3/'background data'!A3826</f>
        <v>0.52301255230129762</v>
      </c>
      <c r="C3826" t="str">
        <f>IF(AND(A3826&gt;('VCR Graph'!$C$12/'VCR Graph'!$C$14),A3826&lt;('VCR Graph'!$C$13/'VCR Graph'!$C$14)),42,"")</f>
        <v/>
      </c>
      <c r="D3826" s="2">
        <f t="shared" si="120"/>
        <v>0</v>
      </c>
      <c r="E3826" s="3" t="str">
        <f>IF(A3826&lt;=('VCR Graph'!$C$12/'VCR Graph'!$C$14),'VCR Graph'!$C$15,"")</f>
        <v/>
      </c>
      <c r="F3826" s="3" t="str">
        <f>IF(A3826&lt;=('VCR Graph'!$C$13/'VCR Graph'!$C$14),'VCR Graph'!$C$16,"")</f>
        <v/>
      </c>
      <c r="G3826">
        <v>0</v>
      </c>
    </row>
    <row r="3827" spans="1:7" x14ac:dyDescent="0.2">
      <c r="A3827" s="2">
        <f t="shared" si="121"/>
        <v>3.8249999999996898</v>
      </c>
      <c r="B3827">
        <f>'VCR Graph'!$C$3/'background data'!A3827</f>
        <v>0.52287581699350649</v>
      </c>
      <c r="C3827" t="str">
        <f>IF(AND(A3827&gt;('VCR Graph'!$C$12/'VCR Graph'!$C$14),A3827&lt;('VCR Graph'!$C$13/'VCR Graph'!$C$14)),42,"")</f>
        <v/>
      </c>
      <c r="D3827" s="2">
        <f t="shared" si="120"/>
        <v>0</v>
      </c>
      <c r="E3827" s="3" t="str">
        <f>IF(A3827&lt;=('VCR Graph'!$C$12/'VCR Graph'!$C$14),'VCR Graph'!$C$15,"")</f>
        <v/>
      </c>
      <c r="F3827" s="3" t="str">
        <f>IF(A3827&lt;=('VCR Graph'!$C$13/'VCR Graph'!$C$14),'VCR Graph'!$C$16,"")</f>
        <v/>
      </c>
      <c r="G3827">
        <v>0</v>
      </c>
    </row>
    <row r="3828" spans="1:7" x14ac:dyDescent="0.2">
      <c r="A3828" s="2">
        <f t="shared" si="121"/>
        <v>3.8259999999996896</v>
      </c>
      <c r="B3828">
        <f>'VCR Graph'!$C$3/'background data'!A3828</f>
        <v>0.52273915316261432</v>
      </c>
      <c r="C3828" t="str">
        <f>IF(AND(A3828&gt;('VCR Graph'!$C$12/'VCR Graph'!$C$14),A3828&lt;('VCR Graph'!$C$13/'VCR Graph'!$C$14)),42,"")</f>
        <v/>
      </c>
      <c r="D3828" s="2">
        <f t="shared" si="120"/>
        <v>0</v>
      </c>
      <c r="E3828" s="3" t="str">
        <f>IF(A3828&lt;=('VCR Graph'!$C$12/'VCR Graph'!$C$14),'VCR Graph'!$C$15,"")</f>
        <v/>
      </c>
      <c r="F3828" s="3" t="str">
        <f>IF(A3828&lt;=('VCR Graph'!$C$13/'VCR Graph'!$C$14),'VCR Graph'!$C$16,"")</f>
        <v/>
      </c>
      <c r="G3828">
        <v>0</v>
      </c>
    </row>
    <row r="3829" spans="1:7" x14ac:dyDescent="0.2">
      <c r="A3829" s="2">
        <f t="shared" si="121"/>
        <v>3.8269999999996895</v>
      </c>
      <c r="B3829">
        <f>'VCR Graph'!$C$3/'background data'!A3829</f>
        <v>0.52260256075259004</v>
      </c>
      <c r="C3829" t="str">
        <f>IF(AND(A3829&gt;('VCR Graph'!$C$12/'VCR Graph'!$C$14),A3829&lt;('VCR Graph'!$C$13/'VCR Graph'!$C$14)),42,"")</f>
        <v/>
      </c>
      <c r="D3829" s="2">
        <f t="shared" si="120"/>
        <v>0</v>
      </c>
      <c r="E3829" s="3" t="str">
        <f>IF(A3829&lt;=('VCR Graph'!$C$12/'VCR Graph'!$C$14),'VCR Graph'!$C$15,"")</f>
        <v/>
      </c>
      <c r="F3829" s="3" t="str">
        <f>IF(A3829&lt;=('VCR Graph'!$C$13/'VCR Graph'!$C$14),'VCR Graph'!$C$16,"")</f>
        <v/>
      </c>
      <c r="G3829">
        <v>0</v>
      </c>
    </row>
    <row r="3830" spans="1:7" x14ac:dyDescent="0.2">
      <c r="A3830" s="2">
        <f t="shared" si="121"/>
        <v>3.8279999999996894</v>
      </c>
      <c r="B3830">
        <f>'VCR Graph'!$C$3/'background data'!A3830</f>
        <v>0.52246603970746142</v>
      </c>
      <c r="C3830" t="str">
        <f>IF(AND(A3830&gt;('VCR Graph'!$C$12/'VCR Graph'!$C$14),A3830&lt;('VCR Graph'!$C$13/'VCR Graph'!$C$14)),42,"")</f>
        <v/>
      </c>
      <c r="D3830" s="2">
        <f t="shared" si="120"/>
        <v>0</v>
      </c>
      <c r="E3830" s="3" t="str">
        <f>IF(A3830&lt;=('VCR Graph'!$C$12/'VCR Graph'!$C$14),'VCR Graph'!$C$15,"")</f>
        <v/>
      </c>
      <c r="F3830" s="3" t="str">
        <f>IF(A3830&lt;=('VCR Graph'!$C$13/'VCR Graph'!$C$14),'VCR Graph'!$C$16,"")</f>
        <v/>
      </c>
      <c r="G3830">
        <v>0</v>
      </c>
    </row>
    <row r="3831" spans="1:7" x14ac:dyDescent="0.2">
      <c r="A3831" s="2">
        <f t="shared" si="121"/>
        <v>3.8289999999996893</v>
      </c>
      <c r="B3831">
        <f>'VCR Graph'!$C$3/'background data'!A3831</f>
        <v>0.52232958997131429</v>
      </c>
      <c r="C3831" t="str">
        <f>IF(AND(A3831&gt;('VCR Graph'!$C$12/'VCR Graph'!$C$14),A3831&lt;('VCR Graph'!$C$13/'VCR Graph'!$C$14)),42,"")</f>
        <v/>
      </c>
      <c r="D3831" s="2">
        <f t="shared" si="120"/>
        <v>0</v>
      </c>
      <c r="E3831" s="3" t="str">
        <f>IF(A3831&lt;=('VCR Graph'!$C$12/'VCR Graph'!$C$14),'VCR Graph'!$C$15,"")</f>
        <v/>
      </c>
      <c r="F3831" s="3" t="str">
        <f>IF(A3831&lt;=('VCR Graph'!$C$13/'VCR Graph'!$C$14),'VCR Graph'!$C$16,"")</f>
        <v/>
      </c>
      <c r="G3831">
        <v>0</v>
      </c>
    </row>
    <row r="3832" spans="1:7" x14ac:dyDescent="0.2">
      <c r="A3832" s="2">
        <f t="shared" si="121"/>
        <v>3.8299999999996892</v>
      </c>
      <c r="B3832">
        <f>'VCR Graph'!$C$3/'background data'!A3832</f>
        <v>0.52219321148829301</v>
      </c>
      <c r="C3832" t="str">
        <f>IF(AND(A3832&gt;('VCR Graph'!$C$12/'VCR Graph'!$C$14),A3832&lt;('VCR Graph'!$C$13/'VCR Graph'!$C$14)),42,"")</f>
        <v/>
      </c>
      <c r="D3832" s="2">
        <f t="shared" si="120"/>
        <v>0</v>
      </c>
      <c r="E3832" s="3" t="str">
        <f>IF(A3832&lt;=('VCR Graph'!$C$12/'VCR Graph'!$C$14),'VCR Graph'!$C$15,"")</f>
        <v/>
      </c>
      <c r="F3832" s="3" t="str">
        <f>IF(A3832&lt;=('VCR Graph'!$C$13/'VCR Graph'!$C$14),'VCR Graph'!$C$16,"")</f>
        <v/>
      </c>
      <c r="G3832">
        <v>0</v>
      </c>
    </row>
    <row r="3833" spans="1:7" x14ac:dyDescent="0.2">
      <c r="A3833" s="2">
        <f t="shared" si="121"/>
        <v>3.8309999999996891</v>
      </c>
      <c r="B3833">
        <f>'VCR Graph'!$C$3/'background data'!A3833</f>
        <v>0.52205690420260042</v>
      </c>
      <c r="C3833" t="str">
        <f>IF(AND(A3833&gt;('VCR Graph'!$C$12/'VCR Graph'!$C$14),A3833&lt;('VCR Graph'!$C$13/'VCR Graph'!$C$14)),42,"")</f>
        <v/>
      </c>
      <c r="D3833" s="2">
        <f t="shared" si="120"/>
        <v>0</v>
      </c>
      <c r="E3833" s="3" t="str">
        <f>IF(A3833&lt;=('VCR Graph'!$C$12/'VCR Graph'!$C$14),'VCR Graph'!$C$15,"")</f>
        <v/>
      </c>
      <c r="F3833" s="3" t="str">
        <f>IF(A3833&lt;=('VCR Graph'!$C$13/'VCR Graph'!$C$14),'VCR Graph'!$C$16,"")</f>
        <v/>
      </c>
      <c r="G3833">
        <v>0</v>
      </c>
    </row>
    <row r="3834" spans="1:7" x14ac:dyDescent="0.2">
      <c r="A3834" s="2">
        <f t="shared" si="121"/>
        <v>3.831999999999689</v>
      </c>
      <c r="B3834">
        <f>'VCR Graph'!$C$3/'background data'!A3834</f>
        <v>0.52192066805849746</v>
      </c>
      <c r="C3834" t="str">
        <f>IF(AND(A3834&gt;('VCR Graph'!$C$12/'VCR Graph'!$C$14),A3834&lt;('VCR Graph'!$C$13/'VCR Graph'!$C$14)),42,"")</f>
        <v/>
      </c>
      <c r="D3834" s="2">
        <f t="shared" si="120"/>
        <v>0</v>
      </c>
      <c r="E3834" s="3" t="str">
        <f>IF(A3834&lt;=('VCR Graph'!$C$12/'VCR Graph'!$C$14),'VCR Graph'!$C$15,"")</f>
        <v/>
      </c>
      <c r="F3834" s="3" t="str">
        <f>IF(A3834&lt;=('VCR Graph'!$C$13/'VCR Graph'!$C$14),'VCR Graph'!$C$16,"")</f>
        <v/>
      </c>
      <c r="G3834">
        <v>0</v>
      </c>
    </row>
    <row r="3835" spans="1:7" x14ac:dyDescent="0.2">
      <c r="A3835" s="2">
        <f t="shared" si="121"/>
        <v>3.8329999999996889</v>
      </c>
      <c r="B3835">
        <f>'VCR Graph'!$C$3/'background data'!A3835</f>
        <v>0.52178450300030321</v>
      </c>
      <c r="C3835" t="str">
        <f>IF(AND(A3835&gt;('VCR Graph'!$C$12/'VCR Graph'!$C$14),A3835&lt;('VCR Graph'!$C$13/'VCR Graph'!$C$14)),42,"")</f>
        <v/>
      </c>
      <c r="D3835" s="2">
        <f t="shared" si="120"/>
        <v>0</v>
      </c>
      <c r="E3835" s="3" t="str">
        <f>IF(A3835&lt;=('VCR Graph'!$C$12/'VCR Graph'!$C$14),'VCR Graph'!$C$15,"")</f>
        <v/>
      </c>
      <c r="F3835" s="3" t="str">
        <f>IF(A3835&lt;=('VCR Graph'!$C$13/'VCR Graph'!$C$14),'VCR Graph'!$C$16,"")</f>
        <v/>
      </c>
      <c r="G3835">
        <v>0</v>
      </c>
    </row>
    <row r="3836" spans="1:7" x14ac:dyDescent="0.2">
      <c r="A3836" s="2">
        <f t="shared" si="121"/>
        <v>3.8339999999996888</v>
      </c>
      <c r="B3836">
        <f>'VCR Graph'!$C$3/'background data'!A3836</f>
        <v>0.52164840897239495</v>
      </c>
      <c r="C3836" t="str">
        <f>IF(AND(A3836&gt;('VCR Graph'!$C$12/'VCR Graph'!$C$14),A3836&lt;('VCR Graph'!$C$13/'VCR Graph'!$C$14)),42,"")</f>
        <v/>
      </c>
      <c r="D3836" s="2">
        <f t="shared" si="120"/>
        <v>0</v>
      </c>
      <c r="E3836" s="3" t="str">
        <f>IF(A3836&lt;=('VCR Graph'!$C$12/'VCR Graph'!$C$14),'VCR Graph'!$C$15,"")</f>
        <v/>
      </c>
      <c r="F3836" s="3" t="str">
        <f>IF(A3836&lt;=('VCR Graph'!$C$13/'VCR Graph'!$C$14),'VCR Graph'!$C$16,"")</f>
        <v/>
      </c>
      <c r="G3836">
        <v>0</v>
      </c>
    </row>
    <row r="3837" spans="1:7" x14ac:dyDescent="0.2">
      <c r="A3837" s="2">
        <f t="shared" si="121"/>
        <v>3.8349999999996887</v>
      </c>
      <c r="B3837">
        <f>'VCR Graph'!$C$3/'background data'!A3837</f>
        <v>0.5215123859192079</v>
      </c>
      <c r="C3837" t="str">
        <f>IF(AND(A3837&gt;('VCR Graph'!$C$12/'VCR Graph'!$C$14),A3837&lt;('VCR Graph'!$C$13/'VCR Graph'!$C$14)),42,"")</f>
        <v/>
      </c>
      <c r="D3837" s="2">
        <f t="shared" si="120"/>
        <v>0</v>
      </c>
      <c r="E3837" s="3" t="str">
        <f>IF(A3837&lt;=('VCR Graph'!$C$12/'VCR Graph'!$C$14),'VCR Graph'!$C$15,"")</f>
        <v/>
      </c>
      <c r="F3837" s="3" t="str">
        <f>IF(A3837&lt;=('VCR Graph'!$C$13/'VCR Graph'!$C$14),'VCR Graph'!$C$16,"")</f>
        <v/>
      </c>
      <c r="G3837">
        <v>0</v>
      </c>
    </row>
    <row r="3838" spans="1:7" x14ac:dyDescent="0.2">
      <c r="A3838" s="2">
        <f t="shared" si="121"/>
        <v>3.8359999999996885</v>
      </c>
      <c r="B3838">
        <f>'VCR Graph'!$C$3/'background data'!A3838</f>
        <v>0.52137643378523524</v>
      </c>
      <c r="C3838" t="str">
        <f>IF(AND(A3838&gt;('VCR Graph'!$C$12/'VCR Graph'!$C$14),A3838&lt;('VCR Graph'!$C$13/'VCR Graph'!$C$14)),42,"")</f>
        <v/>
      </c>
      <c r="D3838" s="2">
        <f t="shared" si="120"/>
        <v>0</v>
      </c>
      <c r="E3838" s="3" t="str">
        <f>IF(A3838&lt;=('VCR Graph'!$C$12/'VCR Graph'!$C$14),'VCR Graph'!$C$15,"")</f>
        <v/>
      </c>
      <c r="F3838" s="3" t="str">
        <f>IF(A3838&lt;=('VCR Graph'!$C$13/'VCR Graph'!$C$14),'VCR Graph'!$C$16,"")</f>
        <v/>
      </c>
      <c r="G3838">
        <v>0</v>
      </c>
    </row>
    <row r="3839" spans="1:7" x14ac:dyDescent="0.2">
      <c r="A3839" s="2">
        <f t="shared" si="121"/>
        <v>3.8369999999996884</v>
      </c>
      <c r="B3839">
        <f>'VCR Graph'!$C$3/'background data'!A3839</f>
        <v>0.52124055251502799</v>
      </c>
      <c r="C3839" t="str">
        <f>IF(AND(A3839&gt;('VCR Graph'!$C$12/'VCR Graph'!$C$14),A3839&lt;('VCR Graph'!$C$13/'VCR Graph'!$C$14)),42,"")</f>
        <v/>
      </c>
      <c r="D3839" s="2">
        <f t="shared" si="120"/>
        <v>0</v>
      </c>
      <c r="E3839" s="3" t="str">
        <f>IF(A3839&lt;=('VCR Graph'!$C$12/'VCR Graph'!$C$14),'VCR Graph'!$C$15,"")</f>
        <v/>
      </c>
      <c r="F3839" s="3" t="str">
        <f>IF(A3839&lt;=('VCR Graph'!$C$13/'VCR Graph'!$C$14),'VCR Graph'!$C$16,"")</f>
        <v/>
      </c>
      <c r="G3839">
        <v>0</v>
      </c>
    </row>
    <row r="3840" spans="1:7" x14ac:dyDescent="0.2">
      <c r="A3840" s="2">
        <f t="shared" si="121"/>
        <v>3.8379999999996883</v>
      </c>
      <c r="B3840">
        <f>'VCR Graph'!$C$3/'background data'!A3840</f>
        <v>0.52110474205319501</v>
      </c>
      <c r="C3840" t="str">
        <f>IF(AND(A3840&gt;('VCR Graph'!$C$12/'VCR Graph'!$C$14),A3840&lt;('VCR Graph'!$C$13/'VCR Graph'!$C$14)),42,"")</f>
        <v/>
      </c>
      <c r="D3840" s="2">
        <f t="shared" si="120"/>
        <v>0</v>
      </c>
      <c r="E3840" s="3" t="str">
        <f>IF(A3840&lt;=('VCR Graph'!$C$12/'VCR Graph'!$C$14),'VCR Graph'!$C$15,"")</f>
        <v/>
      </c>
      <c r="F3840" s="3" t="str">
        <f>IF(A3840&lt;=('VCR Graph'!$C$13/'VCR Graph'!$C$14),'VCR Graph'!$C$16,"")</f>
        <v/>
      </c>
      <c r="G3840">
        <v>0</v>
      </c>
    </row>
    <row r="3841" spans="1:7" x14ac:dyDescent="0.2">
      <c r="A3841" s="2">
        <f t="shared" si="121"/>
        <v>3.8389999999996882</v>
      </c>
      <c r="B3841">
        <f>'VCR Graph'!$C$3/'background data'!A3841</f>
        <v>0.5209690023444028</v>
      </c>
      <c r="C3841" t="str">
        <f>IF(AND(A3841&gt;('VCR Graph'!$C$12/'VCR Graph'!$C$14),A3841&lt;('VCR Graph'!$C$13/'VCR Graph'!$C$14)),42,"")</f>
        <v/>
      </c>
      <c r="D3841" s="2">
        <f t="shared" si="120"/>
        <v>0</v>
      </c>
      <c r="E3841" s="3" t="str">
        <f>IF(A3841&lt;=('VCR Graph'!$C$12/'VCR Graph'!$C$14),'VCR Graph'!$C$15,"")</f>
        <v/>
      </c>
      <c r="F3841" s="3" t="str">
        <f>IF(A3841&lt;=('VCR Graph'!$C$13/'VCR Graph'!$C$14),'VCR Graph'!$C$16,"")</f>
        <v/>
      </c>
      <c r="G3841">
        <v>0</v>
      </c>
    </row>
    <row r="3842" spans="1:7" x14ac:dyDescent="0.2">
      <c r="A3842" s="2">
        <f t="shared" si="121"/>
        <v>3.8399999999996881</v>
      </c>
      <c r="B3842">
        <f>'VCR Graph'!$C$3/'background data'!A3842</f>
        <v>0.52083333333337567</v>
      </c>
      <c r="C3842" t="str">
        <f>IF(AND(A3842&gt;('VCR Graph'!$C$12/'VCR Graph'!$C$14),A3842&lt;('VCR Graph'!$C$13/'VCR Graph'!$C$14)),42,"")</f>
        <v/>
      </c>
      <c r="D3842" s="2">
        <f t="shared" si="120"/>
        <v>0</v>
      </c>
      <c r="E3842" s="3" t="str">
        <f>IF(A3842&lt;=('VCR Graph'!$C$12/'VCR Graph'!$C$14),'VCR Graph'!$C$15,"")</f>
        <v/>
      </c>
      <c r="F3842" s="3" t="str">
        <f>IF(A3842&lt;=('VCR Graph'!$C$13/'VCR Graph'!$C$14),'VCR Graph'!$C$16,"")</f>
        <v/>
      </c>
      <c r="G3842">
        <v>0</v>
      </c>
    </row>
    <row r="3843" spans="1:7" x14ac:dyDescent="0.2">
      <c r="A3843" s="2">
        <f t="shared" si="121"/>
        <v>3.840999999999688</v>
      </c>
      <c r="B3843">
        <f>'VCR Graph'!$C$3/'background data'!A3843</f>
        <v>0.52069773496489524</v>
      </c>
      <c r="C3843" t="str">
        <f>IF(AND(A3843&gt;('VCR Graph'!$C$12/'VCR Graph'!$C$14),A3843&lt;('VCR Graph'!$C$13/'VCR Graph'!$C$14)),42,"")</f>
        <v/>
      </c>
      <c r="D3843" s="2">
        <f t="shared" si="120"/>
        <v>0</v>
      </c>
      <c r="E3843" s="3" t="str">
        <f>IF(A3843&lt;=('VCR Graph'!$C$12/'VCR Graph'!$C$14),'VCR Graph'!$C$15,"")</f>
        <v/>
      </c>
      <c r="F3843" s="3" t="str">
        <f>IF(A3843&lt;=('VCR Graph'!$C$13/'VCR Graph'!$C$14),'VCR Graph'!$C$16,"")</f>
        <v/>
      </c>
      <c r="G3843">
        <v>0</v>
      </c>
    </row>
    <row r="3844" spans="1:7" x14ac:dyDescent="0.2">
      <c r="A3844" s="2">
        <f t="shared" si="121"/>
        <v>3.8419999999996879</v>
      </c>
      <c r="B3844">
        <f>'VCR Graph'!$C$3/'background data'!A3844</f>
        <v>0.52056220718380075</v>
      </c>
      <c r="C3844" t="str">
        <f>IF(AND(A3844&gt;('VCR Graph'!$C$12/'VCR Graph'!$C$14),A3844&lt;('VCR Graph'!$C$13/'VCR Graph'!$C$14)),42,"")</f>
        <v/>
      </c>
      <c r="D3844" s="2">
        <f t="shared" ref="D3844:D3907" si="122">D3843</f>
        <v>0</v>
      </c>
      <c r="E3844" s="3" t="str">
        <f>IF(A3844&lt;=('VCR Graph'!$C$12/'VCR Graph'!$C$14),'VCR Graph'!$C$15,"")</f>
        <v/>
      </c>
      <c r="F3844" s="3" t="str">
        <f>IF(A3844&lt;=('VCR Graph'!$C$13/'VCR Graph'!$C$14),'VCR Graph'!$C$16,"")</f>
        <v/>
      </c>
      <c r="G3844">
        <v>0</v>
      </c>
    </row>
    <row r="3845" spans="1:7" x14ac:dyDescent="0.2">
      <c r="A3845" s="2">
        <f t="shared" si="121"/>
        <v>3.8429999999996878</v>
      </c>
      <c r="B3845">
        <f>'VCR Graph'!$C$3/'background data'!A3845</f>
        <v>0.52042674993498894</v>
      </c>
      <c r="C3845" t="str">
        <f>IF(AND(A3845&gt;('VCR Graph'!$C$12/'VCR Graph'!$C$14),A3845&lt;('VCR Graph'!$C$13/'VCR Graph'!$C$14)),42,"")</f>
        <v/>
      </c>
      <c r="D3845" s="2">
        <f t="shared" si="122"/>
        <v>0</v>
      </c>
      <c r="E3845" s="3" t="str">
        <f>IF(A3845&lt;=('VCR Graph'!$C$12/'VCR Graph'!$C$14),'VCR Graph'!$C$15,"")</f>
        <v/>
      </c>
      <c r="F3845" s="3" t="str">
        <f>IF(A3845&lt;=('VCR Graph'!$C$13/'VCR Graph'!$C$14),'VCR Graph'!$C$16,"")</f>
        <v/>
      </c>
      <c r="G3845">
        <v>0</v>
      </c>
    </row>
    <row r="3846" spans="1:7" x14ac:dyDescent="0.2">
      <c r="A3846" s="2">
        <f t="shared" si="121"/>
        <v>3.8439999999996877</v>
      </c>
      <c r="B3846">
        <f>'VCR Graph'!$C$3/'background data'!A3846</f>
        <v>0.52029136316341373</v>
      </c>
      <c r="C3846" t="str">
        <f>IF(AND(A3846&gt;('VCR Graph'!$C$12/'VCR Graph'!$C$14),A3846&lt;('VCR Graph'!$C$13/'VCR Graph'!$C$14)),42,"")</f>
        <v/>
      </c>
      <c r="D3846" s="2">
        <f t="shared" si="122"/>
        <v>0</v>
      </c>
      <c r="E3846" s="3" t="str">
        <f>IF(A3846&lt;=('VCR Graph'!$C$12/'VCR Graph'!$C$14),'VCR Graph'!$C$15,"")</f>
        <v/>
      </c>
      <c r="F3846" s="3" t="str">
        <f>IF(A3846&lt;=('VCR Graph'!$C$13/'VCR Graph'!$C$14),'VCR Graph'!$C$16,"")</f>
        <v/>
      </c>
      <c r="G3846">
        <v>0</v>
      </c>
    </row>
    <row r="3847" spans="1:7" x14ac:dyDescent="0.2">
      <c r="A3847" s="2">
        <f t="shared" si="121"/>
        <v>3.8449999999996876</v>
      </c>
      <c r="B3847">
        <f>'VCR Graph'!$C$3/'background data'!A3847</f>
        <v>0.52015604681408645</v>
      </c>
      <c r="C3847" t="str">
        <f>IF(AND(A3847&gt;('VCR Graph'!$C$12/'VCR Graph'!$C$14),A3847&lt;('VCR Graph'!$C$13/'VCR Graph'!$C$14)),42,"")</f>
        <v/>
      </c>
      <c r="D3847" s="2">
        <f t="shared" si="122"/>
        <v>0</v>
      </c>
      <c r="E3847" s="3" t="str">
        <f>IF(A3847&lt;=('VCR Graph'!$C$12/'VCR Graph'!$C$14),'VCR Graph'!$C$15,"")</f>
        <v/>
      </c>
      <c r="F3847" s="3" t="str">
        <f>IF(A3847&lt;=('VCR Graph'!$C$13/'VCR Graph'!$C$14),'VCR Graph'!$C$16,"")</f>
        <v/>
      </c>
      <c r="G3847">
        <v>0</v>
      </c>
    </row>
    <row r="3848" spans="1:7" x14ac:dyDescent="0.2">
      <c r="A3848" s="2">
        <f t="shared" si="121"/>
        <v>3.8459999999996874</v>
      </c>
      <c r="B3848">
        <f>'VCR Graph'!$C$3/'background data'!A3848</f>
        <v>0.52002080083207558</v>
      </c>
      <c r="C3848" t="str">
        <f>IF(AND(A3848&gt;('VCR Graph'!$C$12/'VCR Graph'!$C$14),A3848&lt;('VCR Graph'!$C$13/'VCR Graph'!$C$14)),42,"")</f>
        <v/>
      </c>
      <c r="D3848" s="2">
        <f t="shared" si="122"/>
        <v>0</v>
      </c>
      <c r="E3848" s="3" t="str">
        <f>IF(A3848&lt;=('VCR Graph'!$C$12/'VCR Graph'!$C$14),'VCR Graph'!$C$15,"")</f>
        <v/>
      </c>
      <c r="F3848" s="3" t="str">
        <f>IF(A3848&lt;=('VCR Graph'!$C$13/'VCR Graph'!$C$14),'VCR Graph'!$C$16,"")</f>
        <v/>
      </c>
      <c r="G3848">
        <v>0</v>
      </c>
    </row>
    <row r="3849" spans="1:7" x14ac:dyDescent="0.2">
      <c r="A3849" s="2">
        <f t="shared" si="121"/>
        <v>3.8469999999996873</v>
      </c>
      <c r="B3849">
        <f>'VCR Graph'!$C$3/'background data'!A3849</f>
        <v>0.51988562516250647</v>
      </c>
      <c r="C3849" t="str">
        <f>IF(AND(A3849&gt;('VCR Graph'!$C$12/'VCR Graph'!$C$14),A3849&lt;('VCR Graph'!$C$13/'VCR Graph'!$C$14)),42,"")</f>
        <v/>
      </c>
      <c r="D3849" s="2">
        <f t="shared" si="122"/>
        <v>0</v>
      </c>
      <c r="E3849" s="3" t="str">
        <f>IF(A3849&lt;=('VCR Graph'!$C$12/'VCR Graph'!$C$14),'VCR Graph'!$C$15,"")</f>
        <v/>
      </c>
      <c r="F3849" s="3" t="str">
        <f>IF(A3849&lt;=('VCR Graph'!$C$13/'VCR Graph'!$C$14),'VCR Graph'!$C$16,"")</f>
        <v/>
      </c>
      <c r="G3849">
        <v>0</v>
      </c>
    </row>
    <row r="3850" spans="1:7" x14ac:dyDescent="0.2">
      <c r="A3850" s="2">
        <f t="shared" si="121"/>
        <v>3.8479999999996872</v>
      </c>
      <c r="B3850">
        <f>'VCR Graph'!$C$3/'background data'!A3850</f>
        <v>0.51975051975056197</v>
      </c>
      <c r="C3850" t="str">
        <f>IF(AND(A3850&gt;('VCR Graph'!$C$12/'VCR Graph'!$C$14),A3850&lt;('VCR Graph'!$C$13/'VCR Graph'!$C$14)),42,"")</f>
        <v/>
      </c>
      <c r="D3850" s="2">
        <f t="shared" si="122"/>
        <v>0</v>
      </c>
      <c r="E3850" s="3" t="str">
        <f>IF(A3850&lt;=('VCR Graph'!$C$12/'VCR Graph'!$C$14),'VCR Graph'!$C$15,"")</f>
        <v/>
      </c>
      <c r="F3850" s="3" t="str">
        <f>IF(A3850&lt;=('VCR Graph'!$C$13/'VCR Graph'!$C$14),'VCR Graph'!$C$16,"")</f>
        <v/>
      </c>
      <c r="G3850">
        <v>0</v>
      </c>
    </row>
    <row r="3851" spans="1:7" x14ac:dyDescent="0.2">
      <c r="A3851" s="2">
        <f t="shared" si="121"/>
        <v>3.8489999999996871</v>
      </c>
      <c r="B3851">
        <f>'VCR Graph'!$C$3/'background data'!A3851</f>
        <v>0.51961548454148154</v>
      </c>
      <c r="C3851" t="str">
        <f>IF(AND(A3851&gt;('VCR Graph'!$C$12/'VCR Graph'!$C$14),A3851&lt;('VCR Graph'!$C$13/'VCR Graph'!$C$14)),42,"")</f>
        <v/>
      </c>
      <c r="D3851" s="2">
        <f t="shared" si="122"/>
        <v>0</v>
      </c>
      <c r="E3851" s="3" t="str">
        <f>IF(A3851&lt;=('VCR Graph'!$C$12/'VCR Graph'!$C$14),'VCR Graph'!$C$15,"")</f>
        <v/>
      </c>
      <c r="F3851" s="3" t="str">
        <f>IF(A3851&lt;=('VCR Graph'!$C$13/'VCR Graph'!$C$14),'VCR Graph'!$C$16,"")</f>
        <v/>
      </c>
      <c r="G3851">
        <v>0</v>
      </c>
    </row>
    <row r="3852" spans="1:7" x14ac:dyDescent="0.2">
      <c r="A3852" s="2">
        <f t="shared" si="121"/>
        <v>3.849999999999687</v>
      </c>
      <c r="B3852">
        <f>'VCR Graph'!$C$3/'background data'!A3852</f>
        <v>0.51948051948056173</v>
      </c>
      <c r="C3852" t="str">
        <f>IF(AND(A3852&gt;('VCR Graph'!$C$12/'VCR Graph'!$C$14),A3852&lt;('VCR Graph'!$C$13/'VCR Graph'!$C$14)),42,"")</f>
        <v/>
      </c>
      <c r="D3852" s="2">
        <f t="shared" si="122"/>
        <v>0</v>
      </c>
      <c r="E3852" s="3" t="str">
        <f>IF(A3852&lt;=('VCR Graph'!$C$12/'VCR Graph'!$C$14),'VCR Graph'!$C$15,"")</f>
        <v/>
      </c>
      <c r="F3852" s="3" t="str">
        <f>IF(A3852&lt;=('VCR Graph'!$C$13/'VCR Graph'!$C$14),'VCR Graph'!$C$16,"")</f>
        <v/>
      </c>
      <c r="G3852">
        <v>0</v>
      </c>
    </row>
    <row r="3853" spans="1:7" x14ac:dyDescent="0.2">
      <c r="A3853" s="2">
        <f t="shared" si="121"/>
        <v>3.8509999999996869</v>
      </c>
      <c r="B3853">
        <f>'VCR Graph'!$C$3/'background data'!A3853</f>
        <v>0.51934562451315569</v>
      </c>
      <c r="C3853" t="str">
        <f>IF(AND(A3853&gt;('VCR Graph'!$C$12/'VCR Graph'!$C$14),A3853&lt;('VCR Graph'!$C$13/'VCR Graph'!$C$14)),42,"")</f>
        <v/>
      </c>
      <c r="D3853" s="2">
        <f t="shared" si="122"/>
        <v>0</v>
      </c>
      <c r="E3853" s="3" t="str">
        <f>IF(A3853&lt;=('VCR Graph'!$C$12/'VCR Graph'!$C$14),'VCR Graph'!$C$15,"")</f>
        <v/>
      </c>
      <c r="F3853" s="3" t="str">
        <f>IF(A3853&lt;=('VCR Graph'!$C$13/'VCR Graph'!$C$14),'VCR Graph'!$C$16,"")</f>
        <v/>
      </c>
      <c r="G3853">
        <v>0</v>
      </c>
    </row>
    <row r="3854" spans="1:7" x14ac:dyDescent="0.2">
      <c r="A3854" s="2">
        <f t="shared" si="121"/>
        <v>3.8519999999996868</v>
      </c>
      <c r="B3854">
        <f>'VCR Graph'!$C$3/'background data'!A3854</f>
        <v>0.51921079958467353</v>
      </c>
      <c r="C3854" t="str">
        <f>IF(AND(A3854&gt;('VCR Graph'!$C$12/'VCR Graph'!$C$14),A3854&lt;('VCR Graph'!$C$13/'VCR Graph'!$C$14)),42,"")</f>
        <v/>
      </c>
      <c r="D3854" s="2">
        <f t="shared" si="122"/>
        <v>0</v>
      </c>
      <c r="E3854" s="3" t="str">
        <f>IF(A3854&lt;=('VCR Graph'!$C$12/'VCR Graph'!$C$14),'VCR Graph'!$C$15,"")</f>
        <v/>
      </c>
      <c r="F3854" s="3" t="str">
        <f>IF(A3854&lt;=('VCR Graph'!$C$13/'VCR Graph'!$C$14),'VCR Graph'!$C$16,"")</f>
        <v/>
      </c>
      <c r="G3854">
        <v>0</v>
      </c>
    </row>
    <row r="3855" spans="1:7" x14ac:dyDescent="0.2">
      <c r="A3855" s="2">
        <f t="shared" si="121"/>
        <v>3.8529999999996867</v>
      </c>
      <c r="B3855">
        <f>'VCR Graph'!$C$3/'background data'!A3855</f>
        <v>0.5190760446405821</v>
      </c>
      <c r="C3855" t="str">
        <f>IF(AND(A3855&gt;('VCR Graph'!$C$12/'VCR Graph'!$C$14),A3855&lt;('VCR Graph'!$C$13/'VCR Graph'!$C$14)),42,"")</f>
        <v/>
      </c>
      <c r="D3855" s="2">
        <f t="shared" si="122"/>
        <v>0</v>
      </c>
      <c r="E3855" s="3" t="str">
        <f>IF(A3855&lt;=('VCR Graph'!$C$12/'VCR Graph'!$C$14),'VCR Graph'!$C$15,"")</f>
        <v/>
      </c>
      <c r="F3855" s="3" t="str">
        <f>IF(A3855&lt;=('VCR Graph'!$C$13/'VCR Graph'!$C$14),'VCR Graph'!$C$16,"")</f>
        <v/>
      </c>
      <c r="G3855">
        <v>0</v>
      </c>
    </row>
    <row r="3856" spans="1:7" x14ac:dyDescent="0.2">
      <c r="A3856" s="2">
        <f t="shared" si="121"/>
        <v>3.8539999999996866</v>
      </c>
      <c r="B3856">
        <f>'VCR Graph'!$C$3/'background data'!A3856</f>
        <v>0.51894135962640442</v>
      </c>
      <c r="C3856" t="str">
        <f>IF(AND(A3856&gt;('VCR Graph'!$C$12/'VCR Graph'!$C$14),A3856&lt;('VCR Graph'!$C$13/'VCR Graph'!$C$14)),42,"")</f>
        <v/>
      </c>
      <c r="D3856" s="2">
        <f t="shared" si="122"/>
        <v>0</v>
      </c>
      <c r="E3856" s="3" t="str">
        <f>IF(A3856&lt;=('VCR Graph'!$C$12/'VCR Graph'!$C$14),'VCR Graph'!$C$15,"")</f>
        <v/>
      </c>
      <c r="F3856" s="3" t="str">
        <f>IF(A3856&lt;=('VCR Graph'!$C$13/'VCR Graph'!$C$14),'VCR Graph'!$C$16,"")</f>
        <v/>
      </c>
      <c r="G3856">
        <v>0</v>
      </c>
    </row>
    <row r="3857" spans="1:7" x14ac:dyDescent="0.2">
      <c r="A3857" s="2">
        <f t="shared" si="121"/>
        <v>3.8549999999996865</v>
      </c>
      <c r="B3857">
        <f>'VCR Graph'!$C$3/'background data'!A3857</f>
        <v>0.51880674448772057</v>
      </c>
      <c r="C3857" t="str">
        <f>IF(AND(A3857&gt;('VCR Graph'!$C$12/'VCR Graph'!$C$14),A3857&lt;('VCR Graph'!$C$13/'VCR Graph'!$C$14)),42,"")</f>
        <v/>
      </c>
      <c r="D3857" s="2">
        <f t="shared" si="122"/>
        <v>0</v>
      </c>
      <c r="E3857" s="3" t="str">
        <f>IF(A3857&lt;=('VCR Graph'!$C$12/'VCR Graph'!$C$14),'VCR Graph'!$C$15,"")</f>
        <v/>
      </c>
      <c r="F3857" s="3" t="str">
        <f>IF(A3857&lt;=('VCR Graph'!$C$13/'VCR Graph'!$C$14),'VCR Graph'!$C$16,"")</f>
        <v/>
      </c>
      <c r="G3857">
        <v>0</v>
      </c>
    </row>
    <row r="3858" spans="1:7" x14ac:dyDescent="0.2">
      <c r="A3858" s="2">
        <f t="shared" si="121"/>
        <v>3.8559999999996863</v>
      </c>
      <c r="B3858">
        <f>'VCR Graph'!$C$3/'background data'!A3858</f>
        <v>0.51867219917016671</v>
      </c>
      <c r="C3858" t="str">
        <f>IF(AND(A3858&gt;('VCR Graph'!$C$12/'VCR Graph'!$C$14),A3858&lt;('VCR Graph'!$C$13/'VCR Graph'!$C$14)),42,"")</f>
        <v/>
      </c>
      <c r="D3858" s="2">
        <f t="shared" si="122"/>
        <v>0</v>
      </c>
      <c r="E3858" s="3" t="str">
        <f>IF(A3858&lt;=('VCR Graph'!$C$12/'VCR Graph'!$C$14),'VCR Graph'!$C$15,"")</f>
        <v/>
      </c>
      <c r="F3858" s="3" t="str">
        <f>IF(A3858&lt;=('VCR Graph'!$C$13/'VCR Graph'!$C$14),'VCR Graph'!$C$16,"")</f>
        <v/>
      </c>
      <c r="G3858">
        <v>0</v>
      </c>
    </row>
    <row r="3859" spans="1:7" x14ac:dyDescent="0.2">
      <c r="A3859" s="2">
        <f t="shared" ref="A3859:A3922" si="123">A3858+0.001</f>
        <v>3.8569999999996862</v>
      </c>
      <c r="B3859">
        <f>'VCR Graph'!$C$3/'background data'!A3859</f>
        <v>0.51853772361943551</v>
      </c>
      <c r="C3859" t="str">
        <f>IF(AND(A3859&gt;('VCR Graph'!$C$12/'VCR Graph'!$C$14),A3859&lt;('VCR Graph'!$C$13/'VCR Graph'!$C$14)),42,"")</f>
        <v/>
      </c>
      <c r="D3859" s="2">
        <f t="shared" si="122"/>
        <v>0</v>
      </c>
      <c r="E3859" s="3" t="str">
        <f>IF(A3859&lt;=('VCR Graph'!$C$12/'VCR Graph'!$C$14),'VCR Graph'!$C$15,"")</f>
        <v/>
      </c>
      <c r="F3859" s="3" t="str">
        <f>IF(A3859&lt;=('VCR Graph'!$C$13/'VCR Graph'!$C$14),'VCR Graph'!$C$16,"")</f>
        <v/>
      </c>
      <c r="G3859">
        <v>0</v>
      </c>
    </row>
    <row r="3860" spans="1:7" x14ac:dyDescent="0.2">
      <c r="A3860" s="2">
        <f t="shared" si="123"/>
        <v>3.8579999999996861</v>
      </c>
      <c r="B3860">
        <f>'VCR Graph'!$C$3/'background data'!A3860</f>
        <v>0.51840331778127602</v>
      </c>
      <c r="C3860" t="str">
        <f>IF(AND(A3860&gt;('VCR Graph'!$C$12/'VCR Graph'!$C$14),A3860&lt;('VCR Graph'!$C$13/'VCR Graph'!$C$14)),42,"")</f>
        <v/>
      </c>
      <c r="D3860" s="2">
        <f t="shared" si="122"/>
        <v>0</v>
      </c>
      <c r="E3860" s="3" t="str">
        <f>IF(A3860&lt;=('VCR Graph'!$C$12/'VCR Graph'!$C$14),'VCR Graph'!$C$15,"")</f>
        <v/>
      </c>
      <c r="F3860" s="3" t="str">
        <f>IF(A3860&lt;=('VCR Graph'!$C$13/'VCR Graph'!$C$14),'VCR Graph'!$C$16,"")</f>
        <v/>
      </c>
      <c r="G3860">
        <v>0</v>
      </c>
    </row>
    <row r="3861" spans="1:7" x14ac:dyDescent="0.2">
      <c r="A3861" s="2">
        <f t="shared" si="123"/>
        <v>3.858999999999686</v>
      </c>
      <c r="B3861">
        <f>'VCR Graph'!$C$3/'background data'!A3861</f>
        <v>0.51826898160149337</v>
      </c>
      <c r="C3861" t="str">
        <f>IF(AND(A3861&gt;('VCR Graph'!$C$12/'VCR Graph'!$C$14),A3861&lt;('VCR Graph'!$C$13/'VCR Graph'!$C$14)),42,"")</f>
        <v/>
      </c>
      <c r="D3861" s="2">
        <f t="shared" si="122"/>
        <v>0</v>
      </c>
      <c r="E3861" s="3" t="str">
        <f>IF(A3861&lt;=('VCR Graph'!$C$12/'VCR Graph'!$C$14),'VCR Graph'!$C$15,"")</f>
        <v/>
      </c>
      <c r="F3861" s="3" t="str">
        <f>IF(A3861&lt;=('VCR Graph'!$C$13/'VCR Graph'!$C$14),'VCR Graph'!$C$16,"")</f>
        <v/>
      </c>
      <c r="G3861">
        <v>0</v>
      </c>
    </row>
    <row r="3862" spans="1:7" x14ac:dyDescent="0.2">
      <c r="A3862" s="2">
        <f t="shared" si="123"/>
        <v>3.8599999999996859</v>
      </c>
      <c r="B3862">
        <f>'VCR Graph'!$C$3/'background data'!A3862</f>
        <v>0.51813471502594888</v>
      </c>
      <c r="C3862" t="str">
        <f>IF(AND(A3862&gt;('VCR Graph'!$C$12/'VCR Graph'!$C$14),A3862&lt;('VCR Graph'!$C$13/'VCR Graph'!$C$14)),42,"")</f>
        <v/>
      </c>
      <c r="D3862" s="2">
        <f t="shared" si="122"/>
        <v>0</v>
      </c>
      <c r="E3862" s="3" t="str">
        <f>IF(A3862&lt;=('VCR Graph'!$C$12/'VCR Graph'!$C$14),'VCR Graph'!$C$15,"")</f>
        <v/>
      </c>
      <c r="F3862" s="3" t="str">
        <f>IF(A3862&lt;=('VCR Graph'!$C$13/'VCR Graph'!$C$14),'VCR Graph'!$C$16,"")</f>
        <v/>
      </c>
      <c r="G3862">
        <v>0</v>
      </c>
    </row>
    <row r="3863" spans="1:7" x14ac:dyDescent="0.2">
      <c r="A3863" s="2">
        <f t="shared" si="123"/>
        <v>3.8609999999996858</v>
      </c>
      <c r="B3863">
        <f>'VCR Graph'!$C$3/'background data'!A3863</f>
        <v>0.51800051800056013</v>
      </c>
      <c r="C3863" t="str">
        <f>IF(AND(A3863&gt;('VCR Graph'!$C$12/'VCR Graph'!$C$14),A3863&lt;('VCR Graph'!$C$13/'VCR Graph'!$C$14)),42,"")</f>
        <v/>
      </c>
      <c r="D3863" s="2">
        <f t="shared" si="122"/>
        <v>0</v>
      </c>
      <c r="E3863" s="3" t="str">
        <f>IF(A3863&lt;=('VCR Graph'!$C$12/'VCR Graph'!$C$14),'VCR Graph'!$C$15,"")</f>
        <v/>
      </c>
      <c r="F3863" s="3" t="str">
        <f>IF(A3863&lt;=('VCR Graph'!$C$13/'VCR Graph'!$C$14),'VCR Graph'!$C$16,"")</f>
        <v/>
      </c>
      <c r="G3863">
        <v>0</v>
      </c>
    </row>
    <row r="3864" spans="1:7" x14ac:dyDescent="0.2">
      <c r="A3864" s="2">
        <f t="shared" si="123"/>
        <v>3.8619999999996857</v>
      </c>
      <c r="B3864">
        <f>'VCR Graph'!$C$3/'background data'!A3864</f>
        <v>0.51786639047130056</v>
      </c>
      <c r="C3864" t="str">
        <f>IF(AND(A3864&gt;('VCR Graph'!$C$12/'VCR Graph'!$C$14),A3864&lt;('VCR Graph'!$C$13/'VCR Graph'!$C$14)),42,"")</f>
        <v/>
      </c>
      <c r="D3864" s="2">
        <f t="shared" si="122"/>
        <v>0</v>
      </c>
      <c r="E3864" s="3" t="str">
        <f>IF(A3864&lt;=('VCR Graph'!$C$12/'VCR Graph'!$C$14),'VCR Graph'!$C$15,"")</f>
        <v/>
      </c>
      <c r="F3864" s="3" t="str">
        <f>IF(A3864&lt;=('VCR Graph'!$C$13/'VCR Graph'!$C$14),'VCR Graph'!$C$16,"")</f>
        <v/>
      </c>
      <c r="G3864">
        <v>0</v>
      </c>
    </row>
    <row r="3865" spans="1:7" x14ac:dyDescent="0.2">
      <c r="A3865" s="2">
        <f t="shared" si="123"/>
        <v>3.8629999999996856</v>
      </c>
      <c r="B3865">
        <f>'VCR Graph'!$C$3/'background data'!A3865</f>
        <v>0.51773233238419958</v>
      </c>
      <c r="C3865" t="str">
        <f>IF(AND(A3865&gt;('VCR Graph'!$C$12/'VCR Graph'!$C$14),A3865&lt;('VCR Graph'!$C$13/'VCR Graph'!$C$14)),42,"")</f>
        <v/>
      </c>
      <c r="D3865" s="2">
        <f t="shared" si="122"/>
        <v>0</v>
      </c>
      <c r="E3865" s="3" t="str">
        <f>IF(A3865&lt;=('VCR Graph'!$C$12/'VCR Graph'!$C$14),'VCR Graph'!$C$15,"")</f>
        <v/>
      </c>
      <c r="F3865" s="3" t="str">
        <f>IF(A3865&lt;=('VCR Graph'!$C$13/'VCR Graph'!$C$14),'VCR Graph'!$C$16,"")</f>
        <v/>
      </c>
      <c r="G3865">
        <v>0</v>
      </c>
    </row>
    <row r="3866" spans="1:7" x14ac:dyDescent="0.2">
      <c r="A3866" s="2">
        <f t="shared" si="123"/>
        <v>3.8639999999996855</v>
      </c>
      <c r="B3866">
        <f>'VCR Graph'!$C$3/'background data'!A3866</f>
        <v>0.5175983436853423</v>
      </c>
      <c r="C3866" t="str">
        <f>IF(AND(A3866&gt;('VCR Graph'!$C$12/'VCR Graph'!$C$14),A3866&lt;('VCR Graph'!$C$13/'VCR Graph'!$C$14)),42,"")</f>
        <v/>
      </c>
      <c r="D3866" s="2">
        <f t="shared" si="122"/>
        <v>0</v>
      </c>
      <c r="E3866" s="3" t="str">
        <f>IF(A3866&lt;=('VCR Graph'!$C$12/'VCR Graph'!$C$14),'VCR Graph'!$C$15,"")</f>
        <v/>
      </c>
      <c r="F3866" s="3" t="str">
        <f>IF(A3866&lt;=('VCR Graph'!$C$13/'VCR Graph'!$C$14),'VCR Graph'!$C$16,"")</f>
        <v/>
      </c>
      <c r="G3866">
        <v>0</v>
      </c>
    </row>
    <row r="3867" spans="1:7" x14ac:dyDescent="0.2">
      <c r="A3867" s="2">
        <f t="shared" si="123"/>
        <v>3.8649999999996854</v>
      </c>
      <c r="B3867">
        <f>'VCR Graph'!$C$3/'background data'!A3867</f>
        <v>0.51746442432087003</v>
      </c>
      <c r="C3867" t="str">
        <f>IF(AND(A3867&gt;('VCR Graph'!$C$12/'VCR Graph'!$C$14),A3867&lt;('VCR Graph'!$C$13/'VCR Graph'!$C$14)),42,"")</f>
        <v/>
      </c>
      <c r="D3867" s="2">
        <f t="shared" si="122"/>
        <v>0</v>
      </c>
      <c r="E3867" s="3" t="str">
        <f>IF(A3867&lt;=('VCR Graph'!$C$12/'VCR Graph'!$C$14),'VCR Graph'!$C$15,"")</f>
        <v/>
      </c>
      <c r="F3867" s="3" t="str">
        <f>IF(A3867&lt;=('VCR Graph'!$C$13/'VCR Graph'!$C$14),'VCR Graph'!$C$16,"")</f>
        <v/>
      </c>
      <c r="G3867">
        <v>0</v>
      </c>
    </row>
    <row r="3868" spans="1:7" x14ac:dyDescent="0.2">
      <c r="A3868" s="2">
        <f t="shared" si="123"/>
        <v>3.8659999999996852</v>
      </c>
      <c r="B3868">
        <f>'VCR Graph'!$C$3/'background data'!A3868</f>
        <v>0.51733057423697948</v>
      </c>
      <c r="C3868" t="str">
        <f>IF(AND(A3868&gt;('VCR Graph'!$C$12/'VCR Graph'!$C$14),A3868&lt;('VCR Graph'!$C$13/'VCR Graph'!$C$14)),42,"")</f>
        <v/>
      </c>
      <c r="D3868" s="2">
        <f t="shared" si="122"/>
        <v>0</v>
      </c>
      <c r="E3868" s="3" t="str">
        <f>IF(A3868&lt;=('VCR Graph'!$C$12/'VCR Graph'!$C$14),'VCR Graph'!$C$15,"")</f>
        <v/>
      </c>
      <c r="F3868" s="3" t="str">
        <f>IF(A3868&lt;=('VCR Graph'!$C$13/'VCR Graph'!$C$14),'VCR Graph'!$C$16,"")</f>
        <v/>
      </c>
      <c r="G3868">
        <v>0</v>
      </c>
    </row>
    <row r="3869" spans="1:7" x14ac:dyDescent="0.2">
      <c r="A3869" s="2">
        <f t="shared" si="123"/>
        <v>3.8669999999996851</v>
      </c>
      <c r="B3869">
        <f>'VCR Graph'!$C$3/'background data'!A3869</f>
        <v>0.51719679337992319</v>
      </c>
      <c r="C3869" t="str">
        <f>IF(AND(A3869&gt;('VCR Graph'!$C$12/'VCR Graph'!$C$14),A3869&lt;('VCR Graph'!$C$13/'VCR Graph'!$C$14)),42,"")</f>
        <v/>
      </c>
      <c r="D3869" s="2">
        <f t="shared" si="122"/>
        <v>0</v>
      </c>
      <c r="E3869" s="3" t="str">
        <f>IF(A3869&lt;=('VCR Graph'!$C$12/'VCR Graph'!$C$14),'VCR Graph'!$C$15,"")</f>
        <v/>
      </c>
      <c r="F3869" s="3" t="str">
        <f>IF(A3869&lt;=('VCR Graph'!$C$13/'VCR Graph'!$C$14),'VCR Graph'!$C$16,"")</f>
        <v/>
      </c>
      <c r="G3869">
        <v>0</v>
      </c>
    </row>
    <row r="3870" spans="1:7" x14ac:dyDescent="0.2">
      <c r="A3870" s="2">
        <f t="shared" si="123"/>
        <v>3.867999999999685</v>
      </c>
      <c r="B3870">
        <f>'VCR Graph'!$C$3/'background data'!A3870</f>
        <v>0.51706308169600901</v>
      </c>
      <c r="C3870" t="str">
        <f>IF(AND(A3870&gt;('VCR Graph'!$C$12/'VCR Graph'!$C$14),A3870&lt;('VCR Graph'!$C$13/'VCR Graph'!$C$14)),42,"")</f>
        <v/>
      </c>
      <c r="D3870" s="2">
        <f t="shared" si="122"/>
        <v>0</v>
      </c>
      <c r="E3870" s="3" t="str">
        <f>IF(A3870&lt;=('VCR Graph'!$C$12/'VCR Graph'!$C$14),'VCR Graph'!$C$15,"")</f>
        <v/>
      </c>
      <c r="F3870" s="3" t="str">
        <f>IF(A3870&lt;=('VCR Graph'!$C$13/'VCR Graph'!$C$14),'VCR Graph'!$C$16,"")</f>
        <v/>
      </c>
      <c r="G3870">
        <v>0</v>
      </c>
    </row>
    <row r="3871" spans="1:7" x14ac:dyDescent="0.2">
      <c r="A3871" s="2">
        <f t="shared" si="123"/>
        <v>3.8689999999996849</v>
      </c>
      <c r="B3871">
        <f>'VCR Graph'!$C$3/'background data'!A3871</f>
        <v>0.51692943913160061</v>
      </c>
      <c r="C3871" t="str">
        <f>IF(AND(A3871&gt;('VCR Graph'!$C$12/'VCR Graph'!$C$14),A3871&lt;('VCR Graph'!$C$13/'VCR Graph'!$C$14)),42,"")</f>
        <v/>
      </c>
      <c r="D3871" s="2">
        <f t="shared" si="122"/>
        <v>0</v>
      </c>
      <c r="E3871" s="3" t="str">
        <f>IF(A3871&lt;=('VCR Graph'!$C$12/'VCR Graph'!$C$14),'VCR Graph'!$C$15,"")</f>
        <v/>
      </c>
      <c r="F3871" s="3" t="str">
        <f>IF(A3871&lt;=('VCR Graph'!$C$13/'VCR Graph'!$C$14),'VCR Graph'!$C$16,"")</f>
        <v/>
      </c>
      <c r="G3871">
        <v>0</v>
      </c>
    </row>
    <row r="3872" spans="1:7" x14ac:dyDescent="0.2">
      <c r="A3872" s="2">
        <f t="shared" si="123"/>
        <v>3.8699999999996848</v>
      </c>
      <c r="B3872">
        <f>'VCR Graph'!$C$3/'background data'!A3872</f>
        <v>0.51679586563311708</v>
      </c>
      <c r="C3872" t="str">
        <f>IF(AND(A3872&gt;('VCR Graph'!$C$12/'VCR Graph'!$C$14),A3872&lt;('VCR Graph'!$C$13/'VCR Graph'!$C$14)),42,"")</f>
        <v/>
      </c>
      <c r="D3872" s="2">
        <f t="shared" si="122"/>
        <v>0</v>
      </c>
      <c r="E3872" s="3" t="str">
        <f>IF(A3872&lt;=('VCR Graph'!$C$12/'VCR Graph'!$C$14),'VCR Graph'!$C$15,"")</f>
        <v/>
      </c>
      <c r="F3872" s="3" t="str">
        <f>IF(A3872&lt;=('VCR Graph'!$C$13/'VCR Graph'!$C$14),'VCR Graph'!$C$16,"")</f>
        <v/>
      </c>
      <c r="G3872">
        <v>0</v>
      </c>
    </row>
    <row r="3873" spans="1:7" x14ac:dyDescent="0.2">
      <c r="A3873" s="2">
        <f t="shared" si="123"/>
        <v>3.8709999999996847</v>
      </c>
      <c r="B3873">
        <f>'VCR Graph'!$C$3/'background data'!A3873</f>
        <v>0.51666236114703257</v>
      </c>
      <c r="C3873" t="str">
        <f>IF(AND(A3873&gt;('VCR Graph'!$C$12/'VCR Graph'!$C$14),A3873&lt;('VCR Graph'!$C$13/'VCR Graph'!$C$14)),42,"")</f>
        <v/>
      </c>
      <c r="D3873" s="2">
        <f t="shared" si="122"/>
        <v>0</v>
      </c>
      <c r="E3873" s="3" t="str">
        <f>IF(A3873&lt;=('VCR Graph'!$C$12/'VCR Graph'!$C$14),'VCR Graph'!$C$15,"")</f>
        <v/>
      </c>
      <c r="F3873" s="3" t="str">
        <f>IF(A3873&lt;=('VCR Graph'!$C$13/'VCR Graph'!$C$14),'VCR Graph'!$C$16,"")</f>
        <v/>
      </c>
      <c r="G3873">
        <v>0</v>
      </c>
    </row>
    <row r="3874" spans="1:7" x14ac:dyDescent="0.2">
      <c r="A3874" s="2">
        <f t="shared" si="123"/>
        <v>3.8719999999996846</v>
      </c>
      <c r="B3874">
        <f>'VCR Graph'!$C$3/'background data'!A3874</f>
        <v>0.51652892561987673</v>
      </c>
      <c r="C3874" t="str">
        <f>IF(AND(A3874&gt;('VCR Graph'!$C$12/'VCR Graph'!$C$14),A3874&lt;('VCR Graph'!$C$13/'VCR Graph'!$C$14)),42,"")</f>
        <v/>
      </c>
      <c r="D3874" s="2">
        <f t="shared" si="122"/>
        <v>0</v>
      </c>
      <c r="E3874" s="3" t="str">
        <f>IF(A3874&lt;=('VCR Graph'!$C$12/'VCR Graph'!$C$14),'VCR Graph'!$C$15,"")</f>
        <v/>
      </c>
      <c r="F3874" s="3" t="str">
        <f>IF(A3874&lt;=('VCR Graph'!$C$13/'VCR Graph'!$C$14),'VCR Graph'!$C$16,"")</f>
        <v/>
      </c>
      <c r="G3874">
        <v>0</v>
      </c>
    </row>
    <row r="3875" spans="1:7" x14ac:dyDescent="0.2">
      <c r="A3875" s="2">
        <f t="shared" si="123"/>
        <v>3.8729999999996845</v>
      </c>
      <c r="B3875">
        <f>'VCR Graph'!$C$3/'background data'!A3875</f>
        <v>0.51639555899823464</v>
      </c>
      <c r="C3875" t="str">
        <f>IF(AND(A3875&gt;('VCR Graph'!$C$12/'VCR Graph'!$C$14),A3875&lt;('VCR Graph'!$C$13/'VCR Graph'!$C$14)),42,"")</f>
        <v/>
      </c>
      <c r="D3875" s="2">
        <f t="shared" si="122"/>
        <v>0</v>
      </c>
      <c r="E3875" s="3" t="str">
        <f>IF(A3875&lt;=('VCR Graph'!$C$12/'VCR Graph'!$C$14),'VCR Graph'!$C$15,"")</f>
        <v/>
      </c>
      <c r="F3875" s="3" t="str">
        <f>IF(A3875&lt;=('VCR Graph'!$C$13/'VCR Graph'!$C$14),'VCR Graph'!$C$16,"")</f>
        <v/>
      </c>
      <c r="G3875">
        <v>0</v>
      </c>
    </row>
    <row r="3876" spans="1:7" x14ac:dyDescent="0.2">
      <c r="A3876" s="2">
        <f t="shared" si="123"/>
        <v>3.8739999999996844</v>
      </c>
      <c r="B3876">
        <f>'VCR Graph'!$C$3/'background data'!A3876</f>
        <v>0.5162622612287463</v>
      </c>
      <c r="C3876" t="str">
        <f>IF(AND(A3876&gt;('VCR Graph'!$C$12/'VCR Graph'!$C$14),A3876&lt;('VCR Graph'!$C$13/'VCR Graph'!$C$14)),42,"")</f>
        <v/>
      </c>
      <c r="D3876" s="2">
        <f t="shared" si="122"/>
        <v>0</v>
      </c>
      <c r="E3876" s="3" t="str">
        <f>IF(A3876&lt;=('VCR Graph'!$C$12/'VCR Graph'!$C$14),'VCR Graph'!$C$15,"")</f>
        <v/>
      </c>
      <c r="F3876" s="3" t="str">
        <f>IF(A3876&lt;=('VCR Graph'!$C$13/'VCR Graph'!$C$14),'VCR Graph'!$C$16,"")</f>
        <v/>
      </c>
      <c r="G3876">
        <v>0</v>
      </c>
    </row>
    <row r="3877" spans="1:7" x14ac:dyDescent="0.2">
      <c r="A3877" s="2">
        <f t="shared" si="123"/>
        <v>3.8749999999996843</v>
      </c>
      <c r="B3877">
        <f>'VCR Graph'!$C$3/'background data'!A3877</f>
        <v>0.51612903225810658</v>
      </c>
      <c r="C3877" t="str">
        <f>IF(AND(A3877&gt;('VCR Graph'!$C$12/'VCR Graph'!$C$14),A3877&lt;('VCR Graph'!$C$13/'VCR Graph'!$C$14)),42,"")</f>
        <v/>
      </c>
      <c r="D3877" s="2">
        <f t="shared" si="122"/>
        <v>0</v>
      </c>
      <c r="E3877" s="3" t="str">
        <f>IF(A3877&lt;=('VCR Graph'!$C$12/'VCR Graph'!$C$14),'VCR Graph'!$C$15,"")</f>
        <v/>
      </c>
      <c r="F3877" s="3" t="str">
        <f>IF(A3877&lt;=('VCR Graph'!$C$13/'VCR Graph'!$C$14),'VCR Graph'!$C$16,"")</f>
        <v/>
      </c>
      <c r="G3877">
        <v>0</v>
      </c>
    </row>
    <row r="3878" spans="1:7" x14ac:dyDescent="0.2">
      <c r="A3878" s="2">
        <f t="shared" si="123"/>
        <v>3.8759999999996841</v>
      </c>
      <c r="B3878">
        <f>'VCR Graph'!$C$3/'background data'!A3878</f>
        <v>0.51599587203306574</v>
      </c>
      <c r="C3878" t="str">
        <f>IF(AND(A3878&gt;('VCR Graph'!$C$12/'VCR Graph'!$C$14),A3878&lt;('VCR Graph'!$C$13/'VCR Graph'!$C$14)),42,"")</f>
        <v/>
      </c>
      <c r="D3878" s="2">
        <f t="shared" si="122"/>
        <v>0</v>
      </c>
      <c r="E3878" s="3" t="str">
        <f>IF(A3878&lt;=('VCR Graph'!$C$12/'VCR Graph'!$C$14),'VCR Graph'!$C$15,"")</f>
        <v/>
      </c>
      <c r="F3878" s="3" t="str">
        <f>IF(A3878&lt;=('VCR Graph'!$C$13/'VCR Graph'!$C$14),'VCR Graph'!$C$16,"")</f>
        <v/>
      </c>
      <c r="G3878">
        <v>0</v>
      </c>
    </row>
    <row r="3879" spans="1:7" x14ac:dyDescent="0.2">
      <c r="A3879" s="2">
        <f t="shared" si="123"/>
        <v>3.876999999999684</v>
      </c>
      <c r="B3879">
        <f>'VCR Graph'!$C$3/'background data'!A3879</f>
        <v>0.51586278050042889</v>
      </c>
      <c r="C3879" t="str">
        <f>IF(AND(A3879&gt;('VCR Graph'!$C$12/'VCR Graph'!$C$14),A3879&lt;('VCR Graph'!$C$13/'VCR Graph'!$C$14)),42,"")</f>
        <v/>
      </c>
      <c r="D3879" s="2">
        <f t="shared" si="122"/>
        <v>0</v>
      </c>
      <c r="E3879" s="3" t="str">
        <f>IF(A3879&lt;=('VCR Graph'!$C$12/'VCR Graph'!$C$14),'VCR Graph'!$C$15,"")</f>
        <v/>
      </c>
      <c r="F3879" s="3" t="str">
        <f>IF(A3879&lt;=('VCR Graph'!$C$13/'VCR Graph'!$C$14),'VCR Graph'!$C$16,"")</f>
        <v/>
      </c>
      <c r="G3879">
        <v>0</v>
      </c>
    </row>
    <row r="3880" spans="1:7" x14ac:dyDescent="0.2">
      <c r="A3880" s="2">
        <f t="shared" si="123"/>
        <v>3.8779999999996839</v>
      </c>
      <c r="B3880">
        <f>'VCR Graph'!$C$3/'background data'!A3880</f>
        <v>0.51572975760705597</v>
      </c>
      <c r="C3880" t="str">
        <f>IF(AND(A3880&gt;('VCR Graph'!$C$12/'VCR Graph'!$C$14),A3880&lt;('VCR Graph'!$C$13/'VCR Graph'!$C$14)),42,"")</f>
        <v/>
      </c>
      <c r="D3880" s="2">
        <f t="shared" si="122"/>
        <v>0</v>
      </c>
      <c r="E3880" s="3" t="str">
        <f>IF(A3880&lt;=('VCR Graph'!$C$12/'VCR Graph'!$C$14),'VCR Graph'!$C$15,"")</f>
        <v/>
      </c>
      <c r="F3880" s="3" t="str">
        <f>IF(A3880&lt;=('VCR Graph'!$C$13/'VCR Graph'!$C$14),'VCR Graph'!$C$16,"")</f>
        <v/>
      </c>
      <c r="G3880">
        <v>0</v>
      </c>
    </row>
    <row r="3881" spans="1:7" x14ac:dyDescent="0.2">
      <c r="A3881" s="2">
        <f t="shared" si="123"/>
        <v>3.8789999999996838</v>
      </c>
      <c r="B3881">
        <f>'VCR Graph'!$C$3/'background data'!A3881</f>
        <v>0.51559680329986157</v>
      </c>
      <c r="C3881" t="str">
        <f>IF(AND(A3881&gt;('VCR Graph'!$C$12/'VCR Graph'!$C$14),A3881&lt;('VCR Graph'!$C$13/'VCR Graph'!$C$14)),42,"")</f>
        <v/>
      </c>
      <c r="D3881" s="2">
        <f t="shared" si="122"/>
        <v>0</v>
      </c>
      <c r="E3881" s="3" t="str">
        <f>IF(A3881&lt;=('VCR Graph'!$C$12/'VCR Graph'!$C$14),'VCR Graph'!$C$15,"")</f>
        <v/>
      </c>
      <c r="F3881" s="3" t="str">
        <f>IF(A3881&lt;=('VCR Graph'!$C$13/'VCR Graph'!$C$14),'VCR Graph'!$C$16,"")</f>
        <v/>
      </c>
      <c r="G3881">
        <v>0</v>
      </c>
    </row>
    <row r="3882" spans="1:7" x14ac:dyDescent="0.2">
      <c r="A3882" s="2">
        <f t="shared" si="123"/>
        <v>3.8799999999996837</v>
      </c>
      <c r="B3882">
        <f>'VCR Graph'!$C$3/'background data'!A3882</f>
        <v>0.51546391752581522</v>
      </c>
      <c r="C3882" t="str">
        <f>IF(AND(A3882&gt;('VCR Graph'!$C$12/'VCR Graph'!$C$14),A3882&lt;('VCR Graph'!$C$13/'VCR Graph'!$C$14)),42,"")</f>
        <v/>
      </c>
      <c r="D3882" s="2">
        <f t="shared" si="122"/>
        <v>0</v>
      </c>
      <c r="E3882" s="3" t="str">
        <f>IF(A3882&lt;=('VCR Graph'!$C$12/'VCR Graph'!$C$14),'VCR Graph'!$C$15,"")</f>
        <v/>
      </c>
      <c r="F3882" s="3" t="str">
        <f>IF(A3882&lt;=('VCR Graph'!$C$13/'VCR Graph'!$C$14),'VCR Graph'!$C$16,"")</f>
        <v/>
      </c>
      <c r="G3882">
        <v>0</v>
      </c>
    </row>
    <row r="3883" spans="1:7" x14ac:dyDescent="0.2">
      <c r="A3883" s="2">
        <f t="shared" si="123"/>
        <v>3.8809999999996836</v>
      </c>
      <c r="B3883">
        <f>'VCR Graph'!$C$3/'background data'!A3883</f>
        <v>0.51533110023194106</v>
      </c>
      <c r="C3883" t="str">
        <f>IF(AND(A3883&gt;('VCR Graph'!$C$12/'VCR Graph'!$C$14),A3883&lt;('VCR Graph'!$C$13/'VCR Graph'!$C$14)),42,"")</f>
        <v/>
      </c>
      <c r="D3883" s="2">
        <f t="shared" si="122"/>
        <v>0</v>
      </c>
      <c r="E3883" s="3" t="str">
        <f>IF(A3883&lt;=('VCR Graph'!$C$12/'VCR Graph'!$C$14),'VCR Graph'!$C$15,"")</f>
        <v/>
      </c>
      <c r="F3883" s="3" t="str">
        <f>IF(A3883&lt;=('VCR Graph'!$C$13/'VCR Graph'!$C$14),'VCR Graph'!$C$16,"")</f>
        <v/>
      </c>
      <c r="G3883">
        <v>0</v>
      </c>
    </row>
    <row r="3884" spans="1:7" x14ac:dyDescent="0.2">
      <c r="A3884" s="2">
        <f t="shared" si="123"/>
        <v>3.8819999999996835</v>
      </c>
      <c r="B3884">
        <f>'VCR Graph'!$C$3/'background data'!A3884</f>
        <v>0.51519835136531766</v>
      </c>
      <c r="C3884" t="str">
        <f>IF(AND(A3884&gt;('VCR Graph'!$C$12/'VCR Graph'!$C$14),A3884&lt;('VCR Graph'!$C$13/'VCR Graph'!$C$14)),42,"")</f>
        <v/>
      </c>
      <c r="D3884" s="2">
        <f t="shared" si="122"/>
        <v>0</v>
      </c>
      <c r="E3884" s="3" t="str">
        <f>IF(A3884&lt;=('VCR Graph'!$C$12/'VCR Graph'!$C$14),'VCR Graph'!$C$15,"")</f>
        <v/>
      </c>
      <c r="F3884" s="3" t="str">
        <f>IF(A3884&lt;=('VCR Graph'!$C$13/'VCR Graph'!$C$14),'VCR Graph'!$C$16,"")</f>
        <v/>
      </c>
      <c r="G3884">
        <v>0</v>
      </c>
    </row>
    <row r="3885" spans="1:7" x14ac:dyDescent="0.2">
      <c r="A3885" s="2">
        <f t="shared" si="123"/>
        <v>3.8829999999996834</v>
      </c>
      <c r="B3885">
        <f>'VCR Graph'!$C$3/'background data'!A3885</f>
        <v>0.51506567087307831</v>
      </c>
      <c r="C3885" t="str">
        <f>IF(AND(A3885&gt;('VCR Graph'!$C$12/'VCR Graph'!$C$14),A3885&lt;('VCR Graph'!$C$13/'VCR Graph'!$C$14)),42,"")</f>
        <v/>
      </c>
      <c r="D3885" s="2">
        <f t="shared" si="122"/>
        <v>0</v>
      </c>
      <c r="E3885" s="3" t="str">
        <f>IF(A3885&lt;=('VCR Graph'!$C$12/'VCR Graph'!$C$14),'VCR Graph'!$C$15,"")</f>
        <v/>
      </c>
      <c r="F3885" s="3" t="str">
        <f>IF(A3885&lt;=('VCR Graph'!$C$13/'VCR Graph'!$C$14),'VCR Graph'!$C$16,"")</f>
        <v/>
      </c>
      <c r="G3885">
        <v>0</v>
      </c>
    </row>
    <row r="3886" spans="1:7" x14ac:dyDescent="0.2">
      <c r="A3886" s="2">
        <f t="shared" si="123"/>
        <v>3.8839999999996833</v>
      </c>
      <c r="B3886">
        <f>'VCR Graph'!$C$3/'background data'!A3886</f>
        <v>0.51493305870241068</v>
      </c>
      <c r="C3886" t="str">
        <f>IF(AND(A3886&gt;('VCR Graph'!$C$12/'VCR Graph'!$C$14),A3886&lt;('VCR Graph'!$C$13/'VCR Graph'!$C$14)),42,"")</f>
        <v/>
      </c>
      <c r="D3886" s="2">
        <f t="shared" si="122"/>
        <v>0</v>
      </c>
      <c r="E3886" s="3" t="str">
        <f>IF(A3886&lt;=('VCR Graph'!$C$12/'VCR Graph'!$C$14),'VCR Graph'!$C$15,"")</f>
        <v/>
      </c>
      <c r="F3886" s="3" t="str">
        <f>IF(A3886&lt;=('VCR Graph'!$C$13/'VCR Graph'!$C$14),'VCR Graph'!$C$16,"")</f>
        <v/>
      </c>
      <c r="G3886">
        <v>0</v>
      </c>
    </row>
    <row r="3887" spans="1:7" x14ac:dyDescent="0.2">
      <c r="A3887" s="2">
        <f t="shared" si="123"/>
        <v>3.8849999999996832</v>
      </c>
      <c r="B3887">
        <f>'VCR Graph'!$C$3/'background data'!A3887</f>
        <v>0.51480051480055677</v>
      </c>
      <c r="C3887" t="str">
        <f>IF(AND(A3887&gt;('VCR Graph'!$C$12/'VCR Graph'!$C$14),A3887&lt;('VCR Graph'!$C$13/'VCR Graph'!$C$14)),42,"")</f>
        <v/>
      </c>
      <c r="D3887" s="2">
        <f t="shared" si="122"/>
        <v>0</v>
      </c>
      <c r="E3887" s="3" t="str">
        <f>IF(A3887&lt;=('VCR Graph'!$C$12/'VCR Graph'!$C$14),'VCR Graph'!$C$15,"")</f>
        <v/>
      </c>
      <c r="F3887" s="3" t="str">
        <f>IF(A3887&lt;=('VCR Graph'!$C$13/'VCR Graph'!$C$14),'VCR Graph'!$C$16,"")</f>
        <v/>
      </c>
      <c r="G3887">
        <v>0</v>
      </c>
    </row>
    <row r="3888" spans="1:7" x14ac:dyDescent="0.2">
      <c r="A3888" s="2">
        <f t="shared" si="123"/>
        <v>3.885999999999683</v>
      </c>
      <c r="B3888">
        <f>'VCR Graph'!$C$3/'background data'!A3888</f>
        <v>0.51466803911481296</v>
      </c>
      <c r="C3888" t="str">
        <f>IF(AND(A3888&gt;('VCR Graph'!$C$12/'VCR Graph'!$C$14),A3888&lt;('VCR Graph'!$C$13/'VCR Graph'!$C$14)),42,"")</f>
        <v/>
      </c>
      <c r="D3888" s="2">
        <f t="shared" si="122"/>
        <v>0</v>
      </c>
      <c r="E3888" s="3" t="str">
        <f>IF(A3888&lt;=('VCR Graph'!$C$12/'VCR Graph'!$C$14),'VCR Graph'!$C$15,"")</f>
        <v/>
      </c>
      <c r="F3888" s="3" t="str">
        <f>IF(A3888&lt;=('VCR Graph'!$C$13/'VCR Graph'!$C$14),'VCR Graph'!$C$16,"")</f>
        <v/>
      </c>
      <c r="G3888">
        <v>0</v>
      </c>
    </row>
    <row r="3889" spans="1:7" x14ac:dyDescent="0.2">
      <c r="A3889" s="2">
        <f t="shared" si="123"/>
        <v>3.8869999999996829</v>
      </c>
      <c r="B3889">
        <f>'VCR Graph'!$C$3/'background data'!A3889</f>
        <v>0.5145356315925298</v>
      </c>
      <c r="C3889" t="str">
        <f>IF(AND(A3889&gt;('VCR Graph'!$C$12/'VCR Graph'!$C$14),A3889&lt;('VCR Graph'!$C$13/'VCR Graph'!$C$14)),42,"")</f>
        <v/>
      </c>
      <c r="D3889" s="2">
        <f t="shared" si="122"/>
        <v>0</v>
      </c>
      <c r="E3889" s="3" t="str">
        <f>IF(A3889&lt;=('VCR Graph'!$C$12/'VCR Graph'!$C$14),'VCR Graph'!$C$15,"")</f>
        <v/>
      </c>
      <c r="F3889" s="3" t="str">
        <f>IF(A3889&lt;=('VCR Graph'!$C$13/'VCR Graph'!$C$14),'VCR Graph'!$C$16,"")</f>
        <v/>
      </c>
      <c r="G3889">
        <v>0</v>
      </c>
    </row>
    <row r="3890" spans="1:7" x14ac:dyDescent="0.2">
      <c r="A3890" s="2">
        <f t="shared" si="123"/>
        <v>3.8879999999996828</v>
      </c>
      <c r="B3890">
        <f>'VCR Graph'!$C$3/'background data'!A3890</f>
        <v>0.51440329218111192</v>
      </c>
      <c r="C3890" t="str">
        <f>IF(AND(A3890&gt;('VCR Graph'!$C$12/'VCR Graph'!$C$14),A3890&lt;('VCR Graph'!$C$13/'VCR Graph'!$C$14)),42,"")</f>
        <v/>
      </c>
      <c r="D3890" s="2">
        <f t="shared" si="122"/>
        <v>0</v>
      </c>
      <c r="E3890" s="3" t="str">
        <f>IF(A3890&lt;=('VCR Graph'!$C$12/'VCR Graph'!$C$14),'VCR Graph'!$C$15,"")</f>
        <v/>
      </c>
      <c r="F3890" s="3" t="str">
        <f>IF(A3890&lt;=('VCR Graph'!$C$13/'VCR Graph'!$C$14),'VCR Graph'!$C$16,"")</f>
        <v/>
      </c>
      <c r="G3890">
        <v>0</v>
      </c>
    </row>
    <row r="3891" spans="1:7" x14ac:dyDescent="0.2">
      <c r="A3891" s="2">
        <f t="shared" si="123"/>
        <v>3.8889999999996827</v>
      </c>
      <c r="B3891">
        <f>'VCR Graph'!$C$3/'background data'!A3891</f>
        <v>0.51427102082801834</v>
      </c>
      <c r="C3891" t="str">
        <f>IF(AND(A3891&gt;('VCR Graph'!$C$12/'VCR Graph'!$C$14),A3891&lt;('VCR Graph'!$C$13/'VCR Graph'!$C$14)),42,"")</f>
        <v/>
      </c>
      <c r="D3891" s="2">
        <f t="shared" si="122"/>
        <v>0</v>
      </c>
      <c r="E3891" s="3" t="str">
        <f>IF(A3891&lt;=('VCR Graph'!$C$12/'VCR Graph'!$C$14),'VCR Graph'!$C$15,"")</f>
        <v/>
      </c>
      <c r="F3891" s="3" t="str">
        <f>IF(A3891&lt;=('VCR Graph'!$C$13/'VCR Graph'!$C$14),'VCR Graph'!$C$16,"")</f>
        <v/>
      </c>
      <c r="G3891">
        <v>0</v>
      </c>
    </row>
    <row r="3892" spans="1:7" x14ac:dyDescent="0.2">
      <c r="A3892" s="2">
        <f t="shared" si="123"/>
        <v>3.8899999999996826</v>
      </c>
      <c r="B3892">
        <f>'VCR Graph'!$C$3/'background data'!A3892</f>
        <v>0.51413881748076173</v>
      </c>
      <c r="C3892" t="str">
        <f>IF(AND(A3892&gt;('VCR Graph'!$C$12/'VCR Graph'!$C$14),A3892&lt;('VCR Graph'!$C$13/'VCR Graph'!$C$14)),42,"")</f>
        <v/>
      </c>
      <c r="D3892" s="2">
        <f t="shared" si="122"/>
        <v>0</v>
      </c>
      <c r="E3892" s="3" t="str">
        <f>IF(A3892&lt;=('VCR Graph'!$C$12/'VCR Graph'!$C$14),'VCR Graph'!$C$15,"")</f>
        <v/>
      </c>
      <c r="F3892" s="3" t="str">
        <f>IF(A3892&lt;=('VCR Graph'!$C$13/'VCR Graph'!$C$14),'VCR Graph'!$C$16,"")</f>
        <v/>
      </c>
      <c r="G3892">
        <v>0</v>
      </c>
    </row>
    <row r="3893" spans="1:7" x14ac:dyDescent="0.2">
      <c r="A3893" s="2">
        <f t="shared" si="123"/>
        <v>3.8909999999996825</v>
      </c>
      <c r="B3893">
        <f>'VCR Graph'!$C$3/'background data'!A3893</f>
        <v>0.51400668208690903</v>
      </c>
      <c r="C3893" t="str">
        <f>IF(AND(A3893&gt;('VCR Graph'!$C$12/'VCR Graph'!$C$14),A3893&lt;('VCR Graph'!$C$13/'VCR Graph'!$C$14)),42,"")</f>
        <v/>
      </c>
      <c r="D3893" s="2">
        <f t="shared" si="122"/>
        <v>0</v>
      </c>
      <c r="E3893" s="3" t="str">
        <f>IF(A3893&lt;=('VCR Graph'!$C$12/'VCR Graph'!$C$14),'VCR Graph'!$C$15,"")</f>
        <v/>
      </c>
      <c r="F3893" s="3" t="str">
        <f>IF(A3893&lt;=('VCR Graph'!$C$13/'VCR Graph'!$C$14),'VCR Graph'!$C$16,"")</f>
        <v/>
      </c>
      <c r="G3893">
        <v>0</v>
      </c>
    </row>
    <row r="3894" spans="1:7" x14ac:dyDescent="0.2">
      <c r="A3894" s="2">
        <f t="shared" si="123"/>
        <v>3.8919999999996824</v>
      </c>
      <c r="B3894">
        <f>'VCR Graph'!$C$3/'background data'!A3894</f>
        <v>0.51387461459408101</v>
      </c>
      <c r="C3894" t="str">
        <f>IF(AND(A3894&gt;('VCR Graph'!$C$12/'VCR Graph'!$C$14),A3894&lt;('VCR Graph'!$C$13/'VCR Graph'!$C$14)),42,"")</f>
        <v/>
      </c>
      <c r="D3894" s="2">
        <f t="shared" si="122"/>
        <v>0</v>
      </c>
      <c r="E3894" s="3" t="str">
        <f>IF(A3894&lt;=('VCR Graph'!$C$12/'VCR Graph'!$C$14),'VCR Graph'!$C$15,"")</f>
        <v/>
      </c>
      <c r="F3894" s="3" t="str">
        <f>IF(A3894&lt;=('VCR Graph'!$C$13/'VCR Graph'!$C$14),'VCR Graph'!$C$16,"")</f>
        <v/>
      </c>
      <c r="G3894">
        <v>0</v>
      </c>
    </row>
    <row r="3895" spans="1:7" x14ac:dyDescent="0.2">
      <c r="A3895" s="2">
        <f t="shared" si="123"/>
        <v>3.8929999999996823</v>
      </c>
      <c r="B3895">
        <f>'VCR Graph'!$C$3/'background data'!A3895</f>
        <v>0.51374261494995199</v>
      </c>
      <c r="C3895" t="str">
        <f>IF(AND(A3895&gt;('VCR Graph'!$C$12/'VCR Graph'!$C$14),A3895&lt;('VCR Graph'!$C$13/'VCR Graph'!$C$14)),42,"")</f>
        <v/>
      </c>
      <c r="D3895" s="2">
        <f t="shared" si="122"/>
        <v>0</v>
      </c>
      <c r="E3895" s="3" t="str">
        <f>IF(A3895&lt;=('VCR Graph'!$C$12/'VCR Graph'!$C$14),'VCR Graph'!$C$15,"")</f>
        <v/>
      </c>
      <c r="F3895" s="3" t="str">
        <f>IF(A3895&lt;=('VCR Graph'!$C$13/'VCR Graph'!$C$14),'VCR Graph'!$C$16,"")</f>
        <v/>
      </c>
      <c r="G3895">
        <v>0</v>
      </c>
    </row>
    <row r="3896" spans="1:7" x14ac:dyDescent="0.2">
      <c r="A3896" s="2">
        <f t="shared" si="123"/>
        <v>3.8939999999996822</v>
      </c>
      <c r="B3896">
        <f>'VCR Graph'!$C$3/'background data'!A3896</f>
        <v>0.51361068310225044</v>
      </c>
      <c r="C3896" t="str">
        <f>IF(AND(A3896&gt;('VCR Graph'!$C$12/'VCR Graph'!$C$14),A3896&lt;('VCR Graph'!$C$13/'VCR Graph'!$C$14)),42,"")</f>
        <v/>
      </c>
      <c r="D3896" s="2">
        <f t="shared" si="122"/>
        <v>0</v>
      </c>
      <c r="E3896" s="3" t="str">
        <f>IF(A3896&lt;=('VCR Graph'!$C$12/'VCR Graph'!$C$14),'VCR Graph'!$C$15,"")</f>
        <v/>
      </c>
      <c r="F3896" s="3" t="str">
        <f>IF(A3896&lt;=('VCR Graph'!$C$13/'VCR Graph'!$C$14),'VCR Graph'!$C$16,"")</f>
        <v/>
      </c>
      <c r="G3896">
        <v>0</v>
      </c>
    </row>
    <row r="3897" spans="1:7" x14ac:dyDescent="0.2">
      <c r="A3897" s="2">
        <f t="shared" si="123"/>
        <v>3.894999999999682</v>
      </c>
      <c r="B3897">
        <f>'VCR Graph'!$C$3/'background data'!A3897</f>
        <v>0.51347881899875825</v>
      </c>
      <c r="C3897" t="str">
        <f>IF(AND(A3897&gt;('VCR Graph'!$C$12/'VCR Graph'!$C$14),A3897&lt;('VCR Graph'!$C$13/'VCR Graph'!$C$14)),42,"")</f>
        <v/>
      </c>
      <c r="D3897" s="2">
        <f t="shared" si="122"/>
        <v>0</v>
      </c>
      <c r="E3897" s="3" t="str">
        <f>IF(A3897&lt;=('VCR Graph'!$C$12/'VCR Graph'!$C$14),'VCR Graph'!$C$15,"")</f>
        <v/>
      </c>
      <c r="F3897" s="3" t="str">
        <f>IF(A3897&lt;=('VCR Graph'!$C$13/'VCR Graph'!$C$14),'VCR Graph'!$C$16,"")</f>
        <v/>
      </c>
      <c r="G3897">
        <v>0</v>
      </c>
    </row>
    <row r="3898" spans="1:7" x14ac:dyDescent="0.2">
      <c r="A3898" s="2">
        <f t="shared" si="123"/>
        <v>3.8959999999996819</v>
      </c>
      <c r="B3898">
        <f>'VCR Graph'!$C$3/'background data'!A3898</f>
        <v>0.51334702258731091</v>
      </c>
      <c r="C3898" t="str">
        <f>IF(AND(A3898&gt;('VCR Graph'!$C$12/'VCR Graph'!$C$14),A3898&lt;('VCR Graph'!$C$13/'VCR Graph'!$C$14)),42,"")</f>
        <v/>
      </c>
      <c r="D3898" s="2">
        <f t="shared" si="122"/>
        <v>0</v>
      </c>
      <c r="E3898" s="3" t="str">
        <f>IF(A3898&lt;=('VCR Graph'!$C$12/'VCR Graph'!$C$14),'VCR Graph'!$C$15,"")</f>
        <v/>
      </c>
      <c r="F3898" s="3" t="str">
        <f>IF(A3898&lt;=('VCR Graph'!$C$13/'VCR Graph'!$C$14),'VCR Graph'!$C$16,"")</f>
        <v/>
      </c>
      <c r="G3898">
        <v>0</v>
      </c>
    </row>
    <row r="3899" spans="1:7" x14ac:dyDescent="0.2">
      <c r="A3899" s="2">
        <f t="shared" si="123"/>
        <v>3.8969999999996818</v>
      </c>
      <c r="B3899">
        <f>'VCR Graph'!$C$3/'background data'!A3899</f>
        <v>0.51321529381579756</v>
      </c>
      <c r="C3899" t="str">
        <f>IF(AND(A3899&gt;('VCR Graph'!$C$12/'VCR Graph'!$C$14),A3899&lt;('VCR Graph'!$C$13/'VCR Graph'!$C$14)),42,"")</f>
        <v/>
      </c>
      <c r="D3899" s="2">
        <f t="shared" si="122"/>
        <v>0</v>
      </c>
      <c r="E3899" s="3" t="str">
        <f>IF(A3899&lt;=('VCR Graph'!$C$12/'VCR Graph'!$C$14),'VCR Graph'!$C$15,"")</f>
        <v/>
      </c>
      <c r="F3899" s="3" t="str">
        <f>IF(A3899&lt;=('VCR Graph'!$C$13/'VCR Graph'!$C$14),'VCR Graph'!$C$16,"")</f>
        <v/>
      </c>
      <c r="G3899">
        <v>0</v>
      </c>
    </row>
    <row r="3900" spans="1:7" x14ac:dyDescent="0.2">
      <c r="A3900" s="2">
        <f t="shared" si="123"/>
        <v>3.8979999999996817</v>
      </c>
      <c r="B3900">
        <f>'VCR Graph'!$C$3/'background data'!A3900</f>
        <v>0.51308363263216095</v>
      </c>
      <c r="C3900" t="str">
        <f>IF(AND(A3900&gt;('VCR Graph'!$C$12/'VCR Graph'!$C$14),A3900&lt;('VCR Graph'!$C$13/'VCR Graph'!$C$14)),42,"")</f>
        <v/>
      </c>
      <c r="D3900" s="2">
        <f t="shared" si="122"/>
        <v>0</v>
      </c>
      <c r="E3900" s="3" t="str">
        <f>IF(A3900&lt;=('VCR Graph'!$C$12/'VCR Graph'!$C$14),'VCR Graph'!$C$15,"")</f>
        <v/>
      </c>
      <c r="F3900" s="3" t="str">
        <f>IF(A3900&lt;=('VCR Graph'!$C$13/'VCR Graph'!$C$14),'VCR Graph'!$C$16,"")</f>
        <v/>
      </c>
      <c r="G3900">
        <v>0</v>
      </c>
    </row>
    <row r="3901" spans="1:7" x14ac:dyDescent="0.2">
      <c r="A3901" s="2">
        <f t="shared" si="123"/>
        <v>3.8989999999996816</v>
      </c>
      <c r="B3901">
        <f>'VCR Graph'!$C$3/'background data'!A3901</f>
        <v>0.5129520389843969</v>
      </c>
      <c r="C3901" t="str">
        <f>IF(AND(A3901&gt;('VCR Graph'!$C$12/'VCR Graph'!$C$14),A3901&lt;('VCR Graph'!$C$13/'VCR Graph'!$C$14)),42,"")</f>
        <v/>
      </c>
      <c r="D3901" s="2">
        <f t="shared" si="122"/>
        <v>0</v>
      </c>
      <c r="E3901" s="3" t="str">
        <f>IF(A3901&lt;=('VCR Graph'!$C$12/'VCR Graph'!$C$14),'VCR Graph'!$C$15,"")</f>
        <v/>
      </c>
      <c r="F3901" s="3" t="str">
        <f>IF(A3901&lt;=('VCR Graph'!$C$13/'VCR Graph'!$C$14),'VCR Graph'!$C$16,"")</f>
        <v/>
      </c>
      <c r="G3901">
        <v>0</v>
      </c>
    </row>
    <row r="3902" spans="1:7" x14ac:dyDescent="0.2">
      <c r="A3902" s="2">
        <f t="shared" si="123"/>
        <v>3.8999999999996815</v>
      </c>
      <c r="B3902">
        <f>'VCR Graph'!$C$3/'background data'!A3902</f>
        <v>0.51282051282055474</v>
      </c>
      <c r="C3902" t="str">
        <f>IF(AND(A3902&gt;('VCR Graph'!$C$12/'VCR Graph'!$C$14),A3902&lt;('VCR Graph'!$C$13/'VCR Graph'!$C$14)),42,"")</f>
        <v/>
      </c>
      <c r="D3902" s="2">
        <f t="shared" si="122"/>
        <v>0</v>
      </c>
      <c r="E3902" s="3" t="str">
        <f>IF(A3902&lt;=('VCR Graph'!$C$12/'VCR Graph'!$C$14),'VCR Graph'!$C$15,"")</f>
        <v/>
      </c>
      <c r="F3902" s="3" t="str">
        <f>IF(A3902&lt;=('VCR Graph'!$C$13/'VCR Graph'!$C$14),'VCR Graph'!$C$16,"")</f>
        <v/>
      </c>
      <c r="G3902">
        <v>0</v>
      </c>
    </row>
    <row r="3903" spans="1:7" x14ac:dyDescent="0.2">
      <c r="A3903" s="2">
        <f t="shared" si="123"/>
        <v>3.9009999999996814</v>
      </c>
      <c r="B3903">
        <f>'VCR Graph'!$C$3/'background data'!A3903</f>
        <v>0.51268905408873711</v>
      </c>
      <c r="C3903" t="str">
        <f>IF(AND(A3903&gt;('VCR Graph'!$C$12/'VCR Graph'!$C$14),A3903&lt;('VCR Graph'!$C$13/'VCR Graph'!$C$14)),42,"")</f>
        <v/>
      </c>
      <c r="D3903" s="2">
        <f t="shared" si="122"/>
        <v>0</v>
      </c>
      <c r="E3903" s="3" t="str">
        <f>IF(A3903&lt;=('VCR Graph'!$C$12/'VCR Graph'!$C$14),'VCR Graph'!$C$15,"")</f>
        <v/>
      </c>
      <c r="F3903" s="3" t="str">
        <f>IF(A3903&lt;=('VCR Graph'!$C$13/'VCR Graph'!$C$14),'VCR Graph'!$C$16,"")</f>
        <v/>
      </c>
      <c r="G3903">
        <v>0</v>
      </c>
    </row>
    <row r="3904" spans="1:7" x14ac:dyDescent="0.2">
      <c r="A3904" s="2">
        <f t="shared" si="123"/>
        <v>3.9019999999996813</v>
      </c>
      <c r="B3904">
        <f>'VCR Graph'!$C$3/'background data'!A3904</f>
        <v>0.5125576627370998</v>
      </c>
      <c r="C3904" t="str">
        <f>IF(AND(A3904&gt;('VCR Graph'!$C$12/'VCR Graph'!$C$14),A3904&lt;('VCR Graph'!$C$13/'VCR Graph'!$C$14)),42,"")</f>
        <v/>
      </c>
      <c r="D3904" s="2">
        <f t="shared" si="122"/>
        <v>0</v>
      </c>
      <c r="E3904" s="3" t="str">
        <f>IF(A3904&lt;=('VCR Graph'!$C$12/'VCR Graph'!$C$14),'VCR Graph'!$C$15,"")</f>
        <v/>
      </c>
      <c r="F3904" s="3" t="str">
        <f>IF(A3904&lt;=('VCR Graph'!$C$13/'VCR Graph'!$C$14),'VCR Graph'!$C$16,"")</f>
        <v/>
      </c>
      <c r="G3904">
        <v>0</v>
      </c>
    </row>
    <row r="3905" spans="1:7" x14ac:dyDescent="0.2">
      <c r="A3905" s="2">
        <f t="shared" si="123"/>
        <v>3.9029999999996812</v>
      </c>
      <c r="B3905">
        <f>'VCR Graph'!$C$3/'background data'!A3905</f>
        <v>0.51242633871385179</v>
      </c>
      <c r="C3905" t="str">
        <f>IF(AND(A3905&gt;('VCR Graph'!$C$12/'VCR Graph'!$C$14),A3905&lt;('VCR Graph'!$C$13/'VCR Graph'!$C$14)),42,"")</f>
        <v/>
      </c>
      <c r="D3905" s="2">
        <f t="shared" si="122"/>
        <v>0</v>
      </c>
      <c r="E3905" s="3" t="str">
        <f>IF(A3905&lt;=('VCR Graph'!$C$12/'VCR Graph'!$C$14),'VCR Graph'!$C$15,"")</f>
        <v/>
      </c>
      <c r="F3905" s="3" t="str">
        <f>IF(A3905&lt;=('VCR Graph'!$C$13/'VCR Graph'!$C$14),'VCR Graph'!$C$16,"")</f>
        <v/>
      </c>
      <c r="G3905">
        <v>0</v>
      </c>
    </row>
    <row r="3906" spans="1:7" x14ac:dyDescent="0.2">
      <c r="A3906" s="2">
        <f t="shared" si="123"/>
        <v>3.9039999999996811</v>
      </c>
      <c r="B3906">
        <f>'VCR Graph'!$C$3/'background data'!A3906</f>
        <v>0.51229508196725493</v>
      </c>
      <c r="C3906" t="str">
        <f>IF(AND(A3906&gt;('VCR Graph'!$C$12/'VCR Graph'!$C$14),A3906&lt;('VCR Graph'!$C$13/'VCR Graph'!$C$14)),42,"")</f>
        <v/>
      </c>
      <c r="D3906" s="2">
        <f t="shared" si="122"/>
        <v>0</v>
      </c>
      <c r="E3906" s="3" t="str">
        <f>IF(A3906&lt;=('VCR Graph'!$C$12/'VCR Graph'!$C$14),'VCR Graph'!$C$15,"")</f>
        <v/>
      </c>
      <c r="F3906" s="3" t="str">
        <f>IF(A3906&lt;=('VCR Graph'!$C$13/'VCR Graph'!$C$14),'VCR Graph'!$C$16,"")</f>
        <v/>
      </c>
      <c r="G3906">
        <v>0</v>
      </c>
    </row>
    <row r="3907" spans="1:7" x14ac:dyDescent="0.2">
      <c r="A3907" s="2">
        <f t="shared" si="123"/>
        <v>3.9049999999996809</v>
      </c>
      <c r="B3907">
        <f>'VCR Graph'!$C$3/'background data'!A3907</f>
        <v>0.51216389244562444</v>
      </c>
      <c r="C3907" t="str">
        <f>IF(AND(A3907&gt;('VCR Graph'!$C$12/'VCR Graph'!$C$14),A3907&lt;('VCR Graph'!$C$13/'VCR Graph'!$C$14)),42,"")</f>
        <v/>
      </c>
      <c r="D3907" s="2">
        <f t="shared" si="122"/>
        <v>0</v>
      </c>
      <c r="E3907" s="3" t="str">
        <f>IF(A3907&lt;=('VCR Graph'!$C$12/'VCR Graph'!$C$14),'VCR Graph'!$C$15,"")</f>
        <v/>
      </c>
      <c r="F3907" s="3" t="str">
        <f>IF(A3907&lt;=('VCR Graph'!$C$13/'VCR Graph'!$C$14),'VCR Graph'!$C$16,"")</f>
        <v/>
      </c>
      <c r="G3907">
        <v>0</v>
      </c>
    </row>
    <row r="3908" spans="1:7" x14ac:dyDescent="0.2">
      <c r="A3908" s="2">
        <f t="shared" si="123"/>
        <v>3.9059999999996808</v>
      </c>
      <c r="B3908">
        <f>'VCR Graph'!$C$3/'background data'!A3908</f>
        <v>0.51203277009732806</v>
      </c>
      <c r="C3908" t="str">
        <f>IF(AND(A3908&gt;('VCR Graph'!$C$12/'VCR Graph'!$C$14),A3908&lt;('VCR Graph'!$C$13/'VCR Graph'!$C$14)),42,"")</f>
        <v/>
      </c>
      <c r="D3908" s="2">
        <f t="shared" ref="D3908:D3971" si="124">D3907</f>
        <v>0</v>
      </c>
      <c r="E3908" s="3" t="str">
        <f>IF(A3908&lt;=('VCR Graph'!$C$12/'VCR Graph'!$C$14),'VCR Graph'!$C$15,"")</f>
        <v/>
      </c>
      <c r="F3908" s="3" t="str">
        <f>IF(A3908&lt;=('VCR Graph'!$C$13/'VCR Graph'!$C$14),'VCR Graph'!$C$16,"")</f>
        <v/>
      </c>
      <c r="G3908">
        <v>0</v>
      </c>
    </row>
    <row r="3909" spans="1:7" x14ac:dyDescent="0.2">
      <c r="A3909" s="2">
        <f t="shared" si="123"/>
        <v>3.9069999999996807</v>
      </c>
      <c r="B3909">
        <f>'VCR Graph'!$C$3/'background data'!A3909</f>
        <v>0.51190171487078662</v>
      </c>
      <c r="C3909" t="str">
        <f>IF(AND(A3909&gt;('VCR Graph'!$C$12/'VCR Graph'!$C$14),A3909&lt;('VCR Graph'!$C$13/'VCR Graph'!$C$14)),42,"")</f>
        <v/>
      </c>
      <c r="D3909" s="2">
        <f t="shared" si="124"/>
        <v>0</v>
      </c>
      <c r="E3909" s="3" t="str">
        <f>IF(A3909&lt;=('VCR Graph'!$C$12/'VCR Graph'!$C$14),'VCR Graph'!$C$15,"")</f>
        <v/>
      </c>
      <c r="F3909" s="3" t="str">
        <f>IF(A3909&lt;=('VCR Graph'!$C$13/'VCR Graph'!$C$14),'VCR Graph'!$C$16,"")</f>
        <v/>
      </c>
      <c r="G3909">
        <v>0</v>
      </c>
    </row>
    <row r="3910" spans="1:7" x14ac:dyDescent="0.2">
      <c r="A3910" s="2">
        <f t="shared" si="123"/>
        <v>3.9079999999996806</v>
      </c>
      <c r="B3910">
        <f>'VCR Graph'!$C$3/'background data'!A3910</f>
        <v>0.51177072671447377</v>
      </c>
      <c r="C3910" t="str">
        <f>IF(AND(A3910&gt;('VCR Graph'!$C$12/'VCR Graph'!$C$14),A3910&lt;('VCR Graph'!$C$13/'VCR Graph'!$C$14)),42,"")</f>
        <v/>
      </c>
      <c r="D3910" s="2">
        <f t="shared" si="124"/>
        <v>0</v>
      </c>
      <c r="E3910" s="3" t="str">
        <f>IF(A3910&lt;=('VCR Graph'!$C$12/'VCR Graph'!$C$14),'VCR Graph'!$C$15,"")</f>
        <v/>
      </c>
      <c r="F3910" s="3" t="str">
        <f>IF(A3910&lt;=('VCR Graph'!$C$13/'VCR Graph'!$C$14),'VCR Graph'!$C$16,"")</f>
        <v/>
      </c>
      <c r="G3910">
        <v>0</v>
      </c>
    </row>
    <row r="3911" spans="1:7" x14ac:dyDescent="0.2">
      <c r="A3911" s="2">
        <f t="shared" si="123"/>
        <v>3.9089999999996805</v>
      </c>
      <c r="B3911">
        <f>'VCR Graph'!$C$3/'background data'!A3911</f>
        <v>0.51163980557691568</v>
      </c>
      <c r="C3911" t="str">
        <f>IF(AND(A3911&gt;('VCR Graph'!$C$12/'VCR Graph'!$C$14),A3911&lt;('VCR Graph'!$C$13/'VCR Graph'!$C$14)),42,"")</f>
        <v/>
      </c>
      <c r="D3911" s="2">
        <f t="shared" si="124"/>
        <v>0</v>
      </c>
      <c r="E3911" s="3" t="str">
        <f>IF(A3911&lt;=('VCR Graph'!$C$12/'VCR Graph'!$C$14),'VCR Graph'!$C$15,"")</f>
        <v/>
      </c>
      <c r="F3911" s="3" t="str">
        <f>IF(A3911&lt;=('VCR Graph'!$C$13/'VCR Graph'!$C$14),'VCR Graph'!$C$16,"")</f>
        <v/>
      </c>
      <c r="G3911">
        <v>0</v>
      </c>
    </row>
    <row r="3912" spans="1:7" x14ac:dyDescent="0.2">
      <c r="A3912" s="2">
        <f t="shared" si="123"/>
        <v>3.9099999999996804</v>
      </c>
      <c r="B3912">
        <f>'VCR Graph'!$C$3/'background data'!A3912</f>
        <v>0.51150895140669139</v>
      </c>
      <c r="C3912" t="str">
        <f>IF(AND(A3912&gt;('VCR Graph'!$C$12/'VCR Graph'!$C$14),A3912&lt;('VCR Graph'!$C$13/'VCR Graph'!$C$14)),42,"")</f>
        <v/>
      </c>
      <c r="D3912" s="2">
        <f t="shared" si="124"/>
        <v>0</v>
      </c>
      <c r="E3912" s="3" t="str">
        <f>IF(A3912&lt;=('VCR Graph'!$C$12/'VCR Graph'!$C$14),'VCR Graph'!$C$15,"")</f>
        <v/>
      </c>
      <c r="F3912" s="3" t="str">
        <f>IF(A3912&lt;=('VCR Graph'!$C$13/'VCR Graph'!$C$14),'VCR Graph'!$C$16,"")</f>
        <v/>
      </c>
      <c r="G3912">
        <v>0</v>
      </c>
    </row>
    <row r="3913" spans="1:7" x14ac:dyDescent="0.2">
      <c r="A3913" s="2">
        <f t="shared" si="123"/>
        <v>3.9109999999996803</v>
      </c>
      <c r="B3913">
        <f>'VCR Graph'!$C$3/'background data'!A3913</f>
        <v>0.51137816415243253</v>
      </c>
      <c r="C3913" t="str">
        <f>IF(AND(A3913&gt;('VCR Graph'!$C$12/'VCR Graph'!$C$14),A3913&lt;('VCR Graph'!$C$13/'VCR Graph'!$C$14)),42,"")</f>
        <v/>
      </c>
      <c r="D3913" s="2">
        <f t="shared" si="124"/>
        <v>0</v>
      </c>
      <c r="E3913" s="3" t="str">
        <f>IF(A3913&lt;=('VCR Graph'!$C$12/'VCR Graph'!$C$14),'VCR Graph'!$C$15,"")</f>
        <v/>
      </c>
      <c r="F3913" s="3" t="str">
        <f>IF(A3913&lt;=('VCR Graph'!$C$13/'VCR Graph'!$C$14),'VCR Graph'!$C$16,"")</f>
        <v/>
      </c>
      <c r="G3913">
        <v>0</v>
      </c>
    </row>
    <row r="3914" spans="1:7" x14ac:dyDescent="0.2">
      <c r="A3914" s="2">
        <f t="shared" si="123"/>
        <v>3.9119999999996802</v>
      </c>
      <c r="B3914">
        <f>'VCR Graph'!$C$3/'background data'!A3914</f>
        <v>0.51124744376282294</v>
      </c>
      <c r="C3914" t="str">
        <f>IF(AND(A3914&gt;('VCR Graph'!$C$12/'VCR Graph'!$C$14),A3914&lt;('VCR Graph'!$C$13/'VCR Graph'!$C$14)),42,"")</f>
        <v/>
      </c>
      <c r="D3914" s="2">
        <f t="shared" si="124"/>
        <v>0</v>
      </c>
      <c r="E3914" s="3" t="str">
        <f>IF(A3914&lt;=('VCR Graph'!$C$12/'VCR Graph'!$C$14),'VCR Graph'!$C$15,"")</f>
        <v/>
      </c>
      <c r="F3914" s="3" t="str">
        <f>IF(A3914&lt;=('VCR Graph'!$C$13/'VCR Graph'!$C$14),'VCR Graph'!$C$16,"")</f>
        <v/>
      </c>
      <c r="G3914">
        <v>0</v>
      </c>
    </row>
    <row r="3915" spans="1:7" x14ac:dyDescent="0.2">
      <c r="A3915" s="2">
        <f t="shared" si="123"/>
        <v>3.9129999999996801</v>
      </c>
      <c r="B3915">
        <f>'VCR Graph'!$C$3/'background data'!A3915</f>
        <v>0.51111679018659939</v>
      </c>
      <c r="C3915" t="str">
        <f>IF(AND(A3915&gt;('VCR Graph'!$C$12/'VCR Graph'!$C$14),A3915&lt;('VCR Graph'!$C$13/'VCR Graph'!$C$14)),42,"")</f>
        <v/>
      </c>
      <c r="D3915" s="2">
        <f t="shared" si="124"/>
        <v>0</v>
      </c>
      <c r="E3915" s="3" t="str">
        <f>IF(A3915&lt;=('VCR Graph'!$C$12/'VCR Graph'!$C$14),'VCR Graph'!$C$15,"")</f>
        <v/>
      </c>
      <c r="F3915" s="3" t="str">
        <f>IF(A3915&lt;=('VCR Graph'!$C$13/'VCR Graph'!$C$14),'VCR Graph'!$C$16,"")</f>
        <v/>
      </c>
      <c r="G3915">
        <v>0</v>
      </c>
    </row>
    <row r="3916" spans="1:7" x14ac:dyDescent="0.2">
      <c r="A3916" s="2">
        <f t="shared" si="123"/>
        <v>3.91399999999968</v>
      </c>
      <c r="B3916">
        <f>'VCR Graph'!$C$3/'background data'!A3916</f>
        <v>0.51098620337255074</v>
      </c>
      <c r="C3916" t="str">
        <f>IF(AND(A3916&gt;('VCR Graph'!$C$12/'VCR Graph'!$C$14),A3916&lt;('VCR Graph'!$C$13/'VCR Graph'!$C$14)),42,"")</f>
        <v/>
      </c>
      <c r="D3916" s="2">
        <f t="shared" si="124"/>
        <v>0</v>
      </c>
      <c r="E3916" s="3" t="str">
        <f>IF(A3916&lt;=('VCR Graph'!$C$12/'VCR Graph'!$C$14),'VCR Graph'!$C$15,"")</f>
        <v/>
      </c>
      <c r="F3916" s="3" t="str">
        <f>IF(A3916&lt;=('VCR Graph'!$C$13/'VCR Graph'!$C$14),'VCR Graph'!$C$16,"")</f>
        <v/>
      </c>
      <c r="G3916">
        <v>0</v>
      </c>
    </row>
    <row r="3917" spans="1:7" x14ac:dyDescent="0.2">
      <c r="A3917" s="2">
        <f t="shared" si="123"/>
        <v>3.9149999999996798</v>
      </c>
      <c r="B3917">
        <f>'VCR Graph'!$C$3/'background data'!A3917</f>
        <v>0.51085568326951813</v>
      </c>
      <c r="C3917" t="str">
        <f>IF(AND(A3917&gt;('VCR Graph'!$C$12/'VCR Graph'!$C$14),A3917&lt;('VCR Graph'!$C$13/'VCR Graph'!$C$14)),42,"")</f>
        <v/>
      </c>
      <c r="D3917" s="2">
        <f t="shared" si="124"/>
        <v>0</v>
      </c>
      <c r="E3917" s="3" t="str">
        <f>IF(A3917&lt;=('VCR Graph'!$C$12/'VCR Graph'!$C$14),'VCR Graph'!$C$15,"")</f>
        <v/>
      </c>
      <c r="F3917" s="3" t="str">
        <f>IF(A3917&lt;=('VCR Graph'!$C$13/'VCR Graph'!$C$14),'VCR Graph'!$C$16,"")</f>
        <v/>
      </c>
      <c r="G3917">
        <v>0</v>
      </c>
    </row>
    <row r="3918" spans="1:7" x14ac:dyDescent="0.2">
      <c r="A3918" s="2">
        <f t="shared" si="123"/>
        <v>3.9159999999996797</v>
      </c>
      <c r="B3918">
        <f>'VCR Graph'!$C$3/'background data'!A3918</f>
        <v>0.51072522982639523</v>
      </c>
      <c r="C3918" t="str">
        <f>IF(AND(A3918&gt;('VCR Graph'!$C$12/'VCR Graph'!$C$14),A3918&lt;('VCR Graph'!$C$13/'VCR Graph'!$C$14)),42,"")</f>
        <v/>
      </c>
      <c r="D3918" s="2">
        <f t="shared" si="124"/>
        <v>0</v>
      </c>
      <c r="E3918" s="3" t="str">
        <f>IF(A3918&lt;=('VCR Graph'!$C$12/'VCR Graph'!$C$14),'VCR Graph'!$C$15,"")</f>
        <v/>
      </c>
      <c r="F3918" s="3" t="str">
        <f>IF(A3918&lt;=('VCR Graph'!$C$13/'VCR Graph'!$C$14),'VCR Graph'!$C$16,"")</f>
        <v/>
      </c>
      <c r="G3918">
        <v>0</v>
      </c>
    </row>
    <row r="3919" spans="1:7" x14ac:dyDescent="0.2">
      <c r="A3919" s="2">
        <f t="shared" si="123"/>
        <v>3.9169999999996796</v>
      </c>
      <c r="B3919">
        <f>'VCR Graph'!$C$3/'background data'!A3919</f>
        <v>0.51059484299212754</v>
      </c>
      <c r="C3919" t="str">
        <f>IF(AND(A3919&gt;('VCR Graph'!$C$12/'VCR Graph'!$C$14),A3919&lt;('VCR Graph'!$C$13/'VCR Graph'!$C$14)),42,"")</f>
        <v/>
      </c>
      <c r="D3919" s="2">
        <f t="shared" si="124"/>
        <v>0</v>
      </c>
      <c r="E3919" s="3" t="str">
        <f>IF(A3919&lt;=('VCR Graph'!$C$12/'VCR Graph'!$C$14),'VCR Graph'!$C$15,"")</f>
        <v/>
      </c>
      <c r="F3919" s="3" t="str">
        <f>IF(A3919&lt;=('VCR Graph'!$C$13/'VCR Graph'!$C$14),'VCR Graph'!$C$16,"")</f>
        <v/>
      </c>
      <c r="G3919">
        <v>0</v>
      </c>
    </row>
    <row r="3920" spans="1:7" x14ac:dyDescent="0.2">
      <c r="A3920" s="2">
        <f t="shared" si="123"/>
        <v>3.9179999999996795</v>
      </c>
      <c r="B3920">
        <f>'VCR Graph'!$C$3/'background data'!A3920</f>
        <v>0.51046452271571296</v>
      </c>
      <c r="C3920" t="str">
        <f>IF(AND(A3920&gt;('VCR Graph'!$C$12/'VCR Graph'!$C$14),A3920&lt;('VCR Graph'!$C$13/'VCR Graph'!$C$14)),42,"")</f>
        <v/>
      </c>
      <c r="D3920" s="2">
        <f t="shared" si="124"/>
        <v>0</v>
      </c>
      <c r="E3920" s="3" t="str">
        <f>IF(A3920&lt;=('VCR Graph'!$C$12/'VCR Graph'!$C$14),'VCR Graph'!$C$15,"")</f>
        <v/>
      </c>
      <c r="F3920" s="3" t="str">
        <f>IF(A3920&lt;=('VCR Graph'!$C$13/'VCR Graph'!$C$14),'VCR Graph'!$C$16,"")</f>
        <v/>
      </c>
      <c r="G3920">
        <v>0</v>
      </c>
    </row>
    <row r="3921" spans="1:7" x14ac:dyDescent="0.2">
      <c r="A3921" s="2">
        <f t="shared" si="123"/>
        <v>3.9189999999996794</v>
      </c>
      <c r="B3921">
        <f>'VCR Graph'!$C$3/'background data'!A3921</f>
        <v>0.51033426894620149</v>
      </c>
      <c r="C3921" t="str">
        <f>IF(AND(A3921&gt;('VCR Graph'!$C$12/'VCR Graph'!$C$14),A3921&lt;('VCR Graph'!$C$13/'VCR Graph'!$C$14)),42,"")</f>
        <v/>
      </c>
      <c r="D3921" s="2">
        <f t="shared" si="124"/>
        <v>0</v>
      </c>
      <c r="E3921" s="3" t="str">
        <f>IF(A3921&lt;=('VCR Graph'!$C$12/'VCR Graph'!$C$14),'VCR Graph'!$C$15,"")</f>
        <v/>
      </c>
      <c r="F3921" s="3" t="str">
        <f>IF(A3921&lt;=('VCR Graph'!$C$13/'VCR Graph'!$C$14),'VCR Graph'!$C$16,"")</f>
        <v/>
      </c>
      <c r="G3921">
        <v>0</v>
      </c>
    </row>
    <row r="3922" spans="1:7" x14ac:dyDescent="0.2">
      <c r="A3922" s="2">
        <f t="shared" si="123"/>
        <v>3.9199999999996793</v>
      </c>
      <c r="B3922">
        <f>'VCR Graph'!$C$3/'background data'!A3922</f>
        <v>0.51020408163269482</v>
      </c>
      <c r="C3922" t="str">
        <f>IF(AND(A3922&gt;('VCR Graph'!$C$12/'VCR Graph'!$C$14),A3922&lt;('VCR Graph'!$C$13/'VCR Graph'!$C$14)),42,"")</f>
        <v/>
      </c>
      <c r="D3922" s="2">
        <f t="shared" si="124"/>
        <v>0</v>
      </c>
      <c r="E3922" s="3" t="str">
        <f>IF(A3922&lt;=('VCR Graph'!$C$12/'VCR Graph'!$C$14),'VCR Graph'!$C$15,"")</f>
        <v/>
      </c>
      <c r="F3922" s="3" t="str">
        <f>IF(A3922&lt;=('VCR Graph'!$C$13/'VCR Graph'!$C$14),'VCR Graph'!$C$16,"")</f>
        <v/>
      </c>
      <c r="G3922">
        <v>0</v>
      </c>
    </row>
    <row r="3923" spans="1:7" x14ac:dyDescent="0.2">
      <c r="A3923" s="2">
        <f t="shared" ref="A3923:A3986" si="125">A3922+0.001</f>
        <v>3.9209999999996792</v>
      </c>
      <c r="B3923">
        <f>'VCR Graph'!$C$3/'background data'!A3923</f>
        <v>0.51007396072434674</v>
      </c>
      <c r="C3923" t="str">
        <f>IF(AND(A3923&gt;('VCR Graph'!$C$12/'VCR Graph'!$C$14),A3923&lt;('VCR Graph'!$C$13/'VCR Graph'!$C$14)),42,"")</f>
        <v/>
      </c>
      <c r="D3923" s="2">
        <f t="shared" si="124"/>
        <v>0</v>
      </c>
      <c r="E3923" s="3" t="str">
        <f>IF(A3923&lt;=('VCR Graph'!$C$12/'VCR Graph'!$C$14),'VCR Graph'!$C$15,"")</f>
        <v/>
      </c>
      <c r="F3923" s="3" t="str">
        <f>IF(A3923&lt;=('VCR Graph'!$C$13/'VCR Graph'!$C$14),'VCR Graph'!$C$16,"")</f>
        <v/>
      </c>
      <c r="G3923">
        <v>0</v>
      </c>
    </row>
    <row r="3924" spans="1:7" x14ac:dyDescent="0.2">
      <c r="A3924" s="2">
        <f t="shared" si="125"/>
        <v>3.9219999999996791</v>
      </c>
      <c r="B3924">
        <f>'VCR Graph'!$C$3/'background data'!A3924</f>
        <v>0.509943906170363</v>
      </c>
      <c r="C3924" t="str">
        <f>IF(AND(A3924&gt;('VCR Graph'!$C$12/'VCR Graph'!$C$14),A3924&lt;('VCR Graph'!$C$13/'VCR Graph'!$C$14)),42,"")</f>
        <v/>
      </c>
      <c r="D3924" s="2">
        <f t="shared" si="124"/>
        <v>0</v>
      </c>
      <c r="E3924" s="3" t="str">
        <f>IF(A3924&lt;=('VCR Graph'!$C$12/'VCR Graph'!$C$14),'VCR Graph'!$C$15,"")</f>
        <v/>
      </c>
      <c r="F3924" s="3" t="str">
        <f>IF(A3924&lt;=('VCR Graph'!$C$13/'VCR Graph'!$C$14),'VCR Graph'!$C$16,"")</f>
        <v/>
      </c>
      <c r="G3924">
        <v>0</v>
      </c>
    </row>
    <row r="3925" spans="1:7" x14ac:dyDescent="0.2">
      <c r="A3925" s="2">
        <f t="shared" si="125"/>
        <v>3.922999999999679</v>
      </c>
      <c r="B3925">
        <f>'VCR Graph'!$C$3/'background data'!A3925</f>
        <v>0.50981391792000097</v>
      </c>
      <c r="C3925" t="str">
        <f>IF(AND(A3925&gt;('VCR Graph'!$C$12/'VCR Graph'!$C$14),A3925&lt;('VCR Graph'!$C$13/'VCR Graph'!$C$14)),42,"")</f>
        <v/>
      </c>
      <c r="D3925" s="2">
        <f t="shared" si="124"/>
        <v>0</v>
      </c>
      <c r="E3925" s="3" t="str">
        <f>IF(A3925&lt;=('VCR Graph'!$C$12/'VCR Graph'!$C$14),'VCR Graph'!$C$15,"")</f>
        <v/>
      </c>
      <c r="F3925" s="3" t="str">
        <f>IF(A3925&lt;=('VCR Graph'!$C$13/'VCR Graph'!$C$14),'VCR Graph'!$C$16,"")</f>
        <v/>
      </c>
      <c r="G3925">
        <v>0</v>
      </c>
    </row>
    <row r="3926" spans="1:7" x14ac:dyDescent="0.2">
      <c r="A3926" s="2">
        <f t="shared" si="125"/>
        <v>3.9239999999996789</v>
      </c>
      <c r="B3926">
        <f>'VCR Graph'!$C$3/'background data'!A3926</f>
        <v>0.50968399592256974</v>
      </c>
      <c r="C3926" t="str">
        <f>IF(AND(A3926&gt;('VCR Graph'!$C$12/'VCR Graph'!$C$14),A3926&lt;('VCR Graph'!$C$13/'VCR Graph'!$C$14)),42,"")</f>
        <v/>
      </c>
      <c r="D3926" s="2">
        <f t="shared" si="124"/>
        <v>0</v>
      </c>
      <c r="E3926" s="3" t="str">
        <f>IF(A3926&lt;=('VCR Graph'!$C$12/'VCR Graph'!$C$14),'VCR Graph'!$C$15,"")</f>
        <v/>
      </c>
      <c r="F3926" s="3" t="str">
        <f>IF(A3926&lt;=('VCR Graph'!$C$13/'VCR Graph'!$C$14),'VCR Graph'!$C$16,"")</f>
        <v/>
      </c>
      <c r="G3926">
        <v>0</v>
      </c>
    </row>
    <row r="3927" spans="1:7" x14ac:dyDescent="0.2">
      <c r="A3927" s="2">
        <f t="shared" si="125"/>
        <v>3.9249999999996787</v>
      </c>
      <c r="B3927">
        <f>'VCR Graph'!$C$3/'background data'!A3927</f>
        <v>0.50955414012743028</v>
      </c>
      <c r="C3927" t="str">
        <f>IF(AND(A3927&gt;('VCR Graph'!$C$12/'VCR Graph'!$C$14),A3927&lt;('VCR Graph'!$C$13/'VCR Graph'!$C$14)),42,"")</f>
        <v/>
      </c>
      <c r="D3927" s="2">
        <f t="shared" si="124"/>
        <v>0</v>
      </c>
      <c r="E3927" s="3" t="str">
        <f>IF(A3927&lt;=('VCR Graph'!$C$12/'VCR Graph'!$C$14),'VCR Graph'!$C$15,"")</f>
        <v/>
      </c>
      <c r="F3927" s="3" t="str">
        <f>IF(A3927&lt;=('VCR Graph'!$C$13/'VCR Graph'!$C$14),'VCR Graph'!$C$16,"")</f>
        <v/>
      </c>
      <c r="G3927">
        <v>0</v>
      </c>
    </row>
    <row r="3928" spans="1:7" x14ac:dyDescent="0.2">
      <c r="A3928" s="2">
        <f t="shared" si="125"/>
        <v>3.9259999999996786</v>
      </c>
      <c r="B3928">
        <f>'VCR Graph'!$C$3/'background data'!A3928</f>
        <v>0.50942435048399481</v>
      </c>
      <c r="C3928" t="str">
        <f>IF(AND(A3928&gt;('VCR Graph'!$C$12/'VCR Graph'!$C$14),A3928&lt;('VCR Graph'!$C$13/'VCR Graph'!$C$14)),42,"")</f>
        <v/>
      </c>
      <c r="D3928" s="2">
        <f t="shared" si="124"/>
        <v>0</v>
      </c>
      <c r="E3928" s="3" t="str">
        <f>IF(A3928&lt;=('VCR Graph'!$C$12/'VCR Graph'!$C$14),'VCR Graph'!$C$15,"")</f>
        <v/>
      </c>
      <c r="F3928" s="3" t="str">
        <f>IF(A3928&lt;=('VCR Graph'!$C$13/'VCR Graph'!$C$14),'VCR Graph'!$C$16,"")</f>
        <v/>
      </c>
      <c r="G3928">
        <v>0</v>
      </c>
    </row>
    <row r="3929" spans="1:7" x14ac:dyDescent="0.2">
      <c r="A3929" s="2">
        <f t="shared" si="125"/>
        <v>3.9269999999996785</v>
      </c>
      <c r="B3929">
        <f>'VCR Graph'!$C$3/'background data'!A3929</f>
        <v>0.50929462694172745</v>
      </c>
      <c r="C3929" t="str">
        <f>IF(AND(A3929&gt;('VCR Graph'!$C$12/'VCR Graph'!$C$14),A3929&lt;('VCR Graph'!$C$13/'VCR Graph'!$C$14)),42,"")</f>
        <v/>
      </c>
      <c r="D3929" s="2">
        <f t="shared" si="124"/>
        <v>0</v>
      </c>
      <c r="E3929" s="3" t="str">
        <f>IF(A3929&lt;=('VCR Graph'!$C$12/'VCR Graph'!$C$14),'VCR Graph'!$C$15,"")</f>
        <v/>
      </c>
      <c r="F3929" s="3" t="str">
        <f>IF(A3929&lt;=('VCR Graph'!$C$13/'VCR Graph'!$C$14),'VCR Graph'!$C$16,"")</f>
        <v/>
      </c>
      <c r="G3929">
        <v>0</v>
      </c>
    </row>
    <row r="3930" spans="1:7" x14ac:dyDescent="0.2">
      <c r="A3930" s="2">
        <f t="shared" si="125"/>
        <v>3.9279999999996784</v>
      </c>
      <c r="B3930">
        <f>'VCR Graph'!$C$3/'background data'!A3930</f>
        <v>0.50916496945014356</v>
      </c>
      <c r="C3930" t="str">
        <f>IF(AND(A3930&gt;('VCR Graph'!$C$12/'VCR Graph'!$C$14),A3930&lt;('VCR Graph'!$C$13/'VCR Graph'!$C$14)),42,"")</f>
        <v/>
      </c>
      <c r="D3930" s="2">
        <f t="shared" si="124"/>
        <v>0</v>
      </c>
      <c r="E3930" s="3" t="str">
        <f>IF(A3930&lt;=('VCR Graph'!$C$12/'VCR Graph'!$C$14),'VCR Graph'!$C$15,"")</f>
        <v/>
      </c>
      <c r="F3930" s="3" t="str">
        <f>IF(A3930&lt;=('VCR Graph'!$C$13/'VCR Graph'!$C$14),'VCR Graph'!$C$16,"")</f>
        <v/>
      </c>
      <c r="G3930">
        <v>0</v>
      </c>
    </row>
    <row r="3931" spans="1:7" x14ac:dyDescent="0.2">
      <c r="A3931" s="2">
        <f t="shared" si="125"/>
        <v>3.9289999999996783</v>
      </c>
      <c r="B3931">
        <f>'VCR Graph'!$C$3/'background data'!A3931</f>
        <v>0.50903537795880982</v>
      </c>
      <c r="C3931" t="str">
        <f>IF(AND(A3931&gt;('VCR Graph'!$C$12/'VCR Graph'!$C$14),A3931&lt;('VCR Graph'!$C$13/'VCR Graph'!$C$14)),42,"")</f>
        <v/>
      </c>
      <c r="D3931" s="2">
        <f t="shared" si="124"/>
        <v>0</v>
      </c>
      <c r="E3931" s="3" t="str">
        <f>IF(A3931&lt;=('VCR Graph'!$C$12/'VCR Graph'!$C$14),'VCR Graph'!$C$15,"")</f>
        <v/>
      </c>
      <c r="F3931" s="3" t="str">
        <f>IF(A3931&lt;=('VCR Graph'!$C$13/'VCR Graph'!$C$14),'VCR Graph'!$C$16,"")</f>
        <v/>
      </c>
      <c r="G3931">
        <v>0</v>
      </c>
    </row>
    <row r="3932" spans="1:7" x14ac:dyDescent="0.2">
      <c r="A3932" s="2">
        <f t="shared" si="125"/>
        <v>3.9299999999996782</v>
      </c>
      <c r="B3932">
        <f>'VCR Graph'!$C$3/'background data'!A3932</f>
        <v>0.50890585241734443</v>
      </c>
      <c r="C3932" t="str">
        <f>IF(AND(A3932&gt;('VCR Graph'!$C$12/'VCR Graph'!$C$14),A3932&lt;('VCR Graph'!$C$13/'VCR Graph'!$C$14)),42,"")</f>
        <v/>
      </c>
      <c r="D3932" s="2">
        <f t="shared" si="124"/>
        <v>0</v>
      </c>
      <c r="E3932" s="3" t="str">
        <f>IF(A3932&lt;=('VCR Graph'!$C$12/'VCR Graph'!$C$14),'VCR Graph'!$C$15,"")</f>
        <v/>
      </c>
      <c r="F3932" s="3" t="str">
        <f>IF(A3932&lt;=('VCR Graph'!$C$13/'VCR Graph'!$C$14),'VCR Graph'!$C$16,"")</f>
        <v/>
      </c>
      <c r="G3932">
        <v>0</v>
      </c>
    </row>
    <row r="3933" spans="1:7" x14ac:dyDescent="0.2">
      <c r="A3933" s="2">
        <f t="shared" si="125"/>
        <v>3.9309999999996781</v>
      </c>
      <c r="B3933">
        <f>'VCR Graph'!$C$3/'background data'!A3933</f>
        <v>0.50877639277541686</v>
      </c>
      <c r="C3933" t="str">
        <f>IF(AND(A3933&gt;('VCR Graph'!$C$12/'VCR Graph'!$C$14),A3933&lt;('VCR Graph'!$C$13/'VCR Graph'!$C$14)),42,"")</f>
        <v/>
      </c>
      <c r="D3933" s="2">
        <f t="shared" si="124"/>
        <v>0</v>
      </c>
      <c r="E3933" s="3" t="str">
        <f>IF(A3933&lt;=('VCR Graph'!$C$12/'VCR Graph'!$C$14),'VCR Graph'!$C$15,"")</f>
        <v/>
      </c>
      <c r="F3933" s="3" t="str">
        <f>IF(A3933&lt;=('VCR Graph'!$C$13/'VCR Graph'!$C$14),'VCR Graph'!$C$16,"")</f>
        <v/>
      </c>
      <c r="G3933">
        <v>0</v>
      </c>
    </row>
    <row r="3934" spans="1:7" x14ac:dyDescent="0.2">
      <c r="A3934" s="2">
        <f t="shared" si="125"/>
        <v>3.931999999999678</v>
      </c>
      <c r="B3934">
        <f>'VCR Graph'!$C$3/'background data'!A3934</f>
        <v>0.50864699898274768</v>
      </c>
      <c r="C3934" t="str">
        <f>IF(AND(A3934&gt;('VCR Graph'!$C$12/'VCR Graph'!$C$14),A3934&lt;('VCR Graph'!$C$13/'VCR Graph'!$C$14)),42,"")</f>
        <v/>
      </c>
      <c r="D3934" s="2">
        <f t="shared" si="124"/>
        <v>0</v>
      </c>
      <c r="E3934" s="3" t="str">
        <f>IF(A3934&lt;=('VCR Graph'!$C$12/'VCR Graph'!$C$14),'VCR Graph'!$C$15,"")</f>
        <v/>
      </c>
      <c r="F3934" s="3" t="str">
        <f>IF(A3934&lt;=('VCR Graph'!$C$13/'VCR Graph'!$C$14),'VCR Graph'!$C$16,"")</f>
        <v/>
      </c>
      <c r="G3934">
        <v>0</v>
      </c>
    </row>
    <row r="3935" spans="1:7" x14ac:dyDescent="0.2">
      <c r="A3935" s="2">
        <f t="shared" si="125"/>
        <v>3.9329999999996779</v>
      </c>
      <c r="B3935">
        <f>'VCR Graph'!$C$3/'background data'!A3935</f>
        <v>0.50851767098910849</v>
      </c>
      <c r="C3935" t="str">
        <f>IF(AND(A3935&gt;('VCR Graph'!$C$12/'VCR Graph'!$C$14),A3935&lt;('VCR Graph'!$C$13/'VCR Graph'!$C$14)),42,"")</f>
        <v/>
      </c>
      <c r="D3935" s="2">
        <f t="shared" si="124"/>
        <v>0</v>
      </c>
      <c r="E3935" s="3" t="str">
        <f>IF(A3935&lt;=('VCR Graph'!$C$12/'VCR Graph'!$C$14),'VCR Graph'!$C$15,"")</f>
        <v/>
      </c>
      <c r="F3935" s="3" t="str">
        <f>IF(A3935&lt;=('VCR Graph'!$C$13/'VCR Graph'!$C$14),'VCR Graph'!$C$16,"")</f>
        <v/>
      </c>
      <c r="G3935">
        <v>0</v>
      </c>
    </row>
    <row r="3936" spans="1:7" x14ac:dyDescent="0.2">
      <c r="A3936" s="2">
        <f t="shared" si="125"/>
        <v>3.9339999999996778</v>
      </c>
      <c r="B3936">
        <f>'VCR Graph'!$C$3/'background data'!A3936</f>
        <v>0.50838840874432223</v>
      </c>
      <c r="C3936" t="str">
        <f>IF(AND(A3936&gt;('VCR Graph'!$C$12/'VCR Graph'!$C$14),A3936&lt;('VCR Graph'!$C$13/'VCR Graph'!$C$14)),42,"")</f>
        <v/>
      </c>
      <c r="D3936" s="2">
        <f t="shared" si="124"/>
        <v>0</v>
      </c>
      <c r="E3936" s="3" t="str">
        <f>IF(A3936&lt;=('VCR Graph'!$C$12/'VCR Graph'!$C$14),'VCR Graph'!$C$15,"")</f>
        <v/>
      </c>
      <c r="F3936" s="3" t="str">
        <f>IF(A3936&lt;=('VCR Graph'!$C$13/'VCR Graph'!$C$14),'VCR Graph'!$C$16,"")</f>
        <v/>
      </c>
      <c r="G3936">
        <v>0</v>
      </c>
    </row>
    <row r="3937" spans="1:7" x14ac:dyDescent="0.2">
      <c r="A3937" s="2">
        <f t="shared" si="125"/>
        <v>3.9349999999996776</v>
      </c>
      <c r="B3937">
        <f>'VCR Graph'!$C$3/'background data'!A3937</f>
        <v>0.50825921219826276</v>
      </c>
      <c r="C3937" t="str">
        <f>IF(AND(A3937&gt;('VCR Graph'!$C$12/'VCR Graph'!$C$14),A3937&lt;('VCR Graph'!$C$13/'VCR Graph'!$C$14)),42,"")</f>
        <v/>
      </c>
      <c r="D3937" s="2">
        <f t="shared" si="124"/>
        <v>0</v>
      </c>
      <c r="E3937" s="3" t="str">
        <f>IF(A3937&lt;=('VCR Graph'!$C$12/'VCR Graph'!$C$14),'VCR Graph'!$C$15,"")</f>
        <v/>
      </c>
      <c r="F3937" s="3" t="str">
        <f>IF(A3937&lt;=('VCR Graph'!$C$13/'VCR Graph'!$C$14),'VCR Graph'!$C$16,"")</f>
        <v/>
      </c>
      <c r="G3937">
        <v>0</v>
      </c>
    </row>
    <row r="3938" spans="1:7" x14ac:dyDescent="0.2">
      <c r="A3938" s="2">
        <f t="shared" si="125"/>
        <v>3.9359999999996775</v>
      </c>
      <c r="B3938">
        <f>'VCR Graph'!$C$3/'background data'!A3938</f>
        <v>0.50813008130085469</v>
      </c>
      <c r="C3938" t="str">
        <f>IF(AND(A3938&gt;('VCR Graph'!$C$12/'VCR Graph'!$C$14),A3938&lt;('VCR Graph'!$C$13/'VCR Graph'!$C$14)),42,"")</f>
        <v/>
      </c>
      <c r="D3938" s="2">
        <f t="shared" si="124"/>
        <v>0</v>
      </c>
      <c r="E3938" s="3" t="str">
        <f>IF(A3938&lt;=('VCR Graph'!$C$12/'VCR Graph'!$C$14),'VCR Graph'!$C$15,"")</f>
        <v/>
      </c>
      <c r="F3938" s="3" t="str">
        <f>IF(A3938&lt;=('VCR Graph'!$C$13/'VCR Graph'!$C$14),'VCR Graph'!$C$16,"")</f>
        <v/>
      </c>
      <c r="G3938">
        <v>0</v>
      </c>
    </row>
    <row r="3939" spans="1:7" x14ac:dyDescent="0.2">
      <c r="A3939" s="2">
        <f t="shared" si="125"/>
        <v>3.9369999999996774</v>
      </c>
      <c r="B3939">
        <f>'VCR Graph'!$C$3/'background data'!A3939</f>
        <v>0.50800101600207359</v>
      </c>
      <c r="C3939" t="str">
        <f>IF(AND(A3939&gt;('VCR Graph'!$C$12/'VCR Graph'!$C$14),A3939&lt;('VCR Graph'!$C$13/'VCR Graph'!$C$14)),42,"")</f>
        <v/>
      </c>
      <c r="D3939" s="2">
        <f t="shared" si="124"/>
        <v>0</v>
      </c>
      <c r="E3939" s="3" t="str">
        <f>IF(A3939&lt;=('VCR Graph'!$C$12/'VCR Graph'!$C$14),'VCR Graph'!$C$15,"")</f>
        <v/>
      </c>
      <c r="F3939" s="3" t="str">
        <f>IF(A3939&lt;=('VCR Graph'!$C$13/'VCR Graph'!$C$14),'VCR Graph'!$C$16,"")</f>
        <v/>
      </c>
      <c r="G3939">
        <v>0</v>
      </c>
    </row>
    <row r="3940" spans="1:7" x14ac:dyDescent="0.2">
      <c r="A3940" s="2">
        <f t="shared" si="125"/>
        <v>3.9379999999996773</v>
      </c>
      <c r="B3940">
        <f>'VCR Graph'!$C$3/'background data'!A3940</f>
        <v>0.50787201625194611</v>
      </c>
      <c r="C3940" t="str">
        <f>IF(AND(A3940&gt;('VCR Graph'!$C$12/'VCR Graph'!$C$14),A3940&lt;('VCR Graph'!$C$13/'VCR Graph'!$C$14)),42,"")</f>
        <v/>
      </c>
      <c r="D3940" s="2">
        <f t="shared" si="124"/>
        <v>0</v>
      </c>
      <c r="E3940" s="3" t="str">
        <f>IF(A3940&lt;=('VCR Graph'!$C$12/'VCR Graph'!$C$14),'VCR Graph'!$C$15,"")</f>
        <v/>
      </c>
      <c r="F3940" s="3" t="str">
        <f>IF(A3940&lt;=('VCR Graph'!$C$13/'VCR Graph'!$C$14),'VCR Graph'!$C$16,"")</f>
        <v/>
      </c>
      <c r="G3940">
        <v>0</v>
      </c>
    </row>
    <row r="3941" spans="1:7" x14ac:dyDescent="0.2">
      <c r="A3941" s="2">
        <f t="shared" si="125"/>
        <v>3.9389999999996772</v>
      </c>
      <c r="B3941">
        <f>'VCR Graph'!$C$3/'background data'!A3941</f>
        <v>0.50774308200054941</v>
      </c>
      <c r="C3941" t="str">
        <f>IF(AND(A3941&gt;('VCR Graph'!$C$12/'VCR Graph'!$C$14),A3941&lt;('VCR Graph'!$C$13/'VCR Graph'!$C$14)),42,"")</f>
        <v/>
      </c>
      <c r="D3941" s="2">
        <f t="shared" si="124"/>
        <v>0</v>
      </c>
      <c r="E3941" s="3" t="str">
        <f>IF(A3941&lt;=('VCR Graph'!$C$12/'VCR Graph'!$C$14),'VCR Graph'!$C$15,"")</f>
        <v/>
      </c>
      <c r="F3941" s="3" t="str">
        <f>IF(A3941&lt;=('VCR Graph'!$C$13/'VCR Graph'!$C$14),'VCR Graph'!$C$16,"")</f>
        <v/>
      </c>
      <c r="G3941">
        <v>0</v>
      </c>
    </row>
    <row r="3942" spans="1:7" x14ac:dyDescent="0.2">
      <c r="A3942" s="2">
        <f t="shared" si="125"/>
        <v>3.9399999999996771</v>
      </c>
      <c r="B3942">
        <f>'VCR Graph'!$C$3/'background data'!A3942</f>
        <v>0.50761421319801114</v>
      </c>
      <c r="C3942" t="str">
        <f>IF(AND(A3942&gt;('VCR Graph'!$C$12/'VCR Graph'!$C$14),A3942&lt;('VCR Graph'!$C$13/'VCR Graph'!$C$14)),42,"")</f>
        <v/>
      </c>
      <c r="D3942" s="2">
        <f t="shared" si="124"/>
        <v>0</v>
      </c>
      <c r="E3942" s="3" t="str">
        <f>IF(A3942&lt;=('VCR Graph'!$C$12/'VCR Graph'!$C$14),'VCR Graph'!$C$15,"")</f>
        <v/>
      </c>
      <c r="F3942" s="3" t="str">
        <f>IF(A3942&lt;=('VCR Graph'!$C$13/'VCR Graph'!$C$14),'VCR Graph'!$C$16,"")</f>
        <v/>
      </c>
      <c r="G3942">
        <v>0</v>
      </c>
    </row>
    <row r="3943" spans="1:7" x14ac:dyDescent="0.2">
      <c r="A3943" s="2">
        <f t="shared" si="125"/>
        <v>3.940999999999677</v>
      </c>
      <c r="B3943">
        <f>'VCR Graph'!$C$3/'background data'!A3943</f>
        <v>0.50748540979450996</v>
      </c>
      <c r="C3943" t="str">
        <f>IF(AND(A3943&gt;('VCR Graph'!$C$12/'VCR Graph'!$C$14),A3943&lt;('VCR Graph'!$C$13/'VCR Graph'!$C$14)),42,"")</f>
        <v/>
      </c>
      <c r="D3943" s="2">
        <f t="shared" si="124"/>
        <v>0</v>
      </c>
      <c r="E3943" s="3" t="str">
        <f>IF(A3943&lt;=('VCR Graph'!$C$12/'VCR Graph'!$C$14),'VCR Graph'!$C$15,"")</f>
        <v/>
      </c>
      <c r="F3943" s="3" t="str">
        <f>IF(A3943&lt;=('VCR Graph'!$C$13/'VCR Graph'!$C$14),'VCR Graph'!$C$16,"")</f>
        <v/>
      </c>
      <c r="G3943">
        <v>0</v>
      </c>
    </row>
    <row r="3944" spans="1:7" x14ac:dyDescent="0.2">
      <c r="A3944" s="2">
        <f t="shared" si="125"/>
        <v>3.9419999999996769</v>
      </c>
      <c r="B3944">
        <f>'VCR Graph'!$C$3/'background data'!A3944</f>
        <v>0.50735667174027499</v>
      </c>
      <c r="C3944" t="str">
        <f>IF(AND(A3944&gt;('VCR Graph'!$C$12/'VCR Graph'!$C$14),A3944&lt;('VCR Graph'!$C$13/'VCR Graph'!$C$14)),42,"")</f>
        <v/>
      </c>
      <c r="D3944" s="2">
        <f t="shared" si="124"/>
        <v>0</v>
      </c>
      <c r="E3944" s="3" t="str">
        <f>IF(A3944&lt;=('VCR Graph'!$C$12/'VCR Graph'!$C$14),'VCR Graph'!$C$15,"")</f>
        <v/>
      </c>
      <c r="F3944" s="3" t="str">
        <f>IF(A3944&lt;=('VCR Graph'!$C$13/'VCR Graph'!$C$14),'VCR Graph'!$C$16,"")</f>
        <v/>
      </c>
      <c r="G3944">
        <v>0</v>
      </c>
    </row>
    <row r="3945" spans="1:7" x14ac:dyDescent="0.2">
      <c r="A3945" s="2">
        <f t="shared" si="125"/>
        <v>3.9429999999996768</v>
      </c>
      <c r="B3945">
        <f>'VCR Graph'!$C$3/'background data'!A3945</f>
        <v>0.50722799898558557</v>
      </c>
      <c r="C3945" t="str">
        <f>IF(AND(A3945&gt;('VCR Graph'!$C$12/'VCR Graph'!$C$14),A3945&lt;('VCR Graph'!$C$13/'VCR Graph'!$C$14)),42,"")</f>
        <v/>
      </c>
      <c r="D3945" s="2">
        <f t="shared" si="124"/>
        <v>0</v>
      </c>
      <c r="E3945" s="3" t="str">
        <f>IF(A3945&lt;=('VCR Graph'!$C$12/'VCR Graph'!$C$14),'VCR Graph'!$C$15,"")</f>
        <v/>
      </c>
      <c r="F3945" s="3" t="str">
        <f>IF(A3945&lt;=('VCR Graph'!$C$13/'VCR Graph'!$C$14),'VCR Graph'!$C$16,"")</f>
        <v/>
      </c>
      <c r="G3945">
        <v>0</v>
      </c>
    </row>
    <row r="3946" spans="1:7" x14ac:dyDescent="0.2">
      <c r="A3946" s="2">
        <f t="shared" si="125"/>
        <v>3.9439999999996767</v>
      </c>
      <c r="B3946">
        <f>'VCR Graph'!$C$3/'background data'!A3946</f>
        <v>0.50709939148077177</v>
      </c>
      <c r="C3946" t="str">
        <f>IF(AND(A3946&gt;('VCR Graph'!$C$12/'VCR Graph'!$C$14),A3946&lt;('VCR Graph'!$C$13/'VCR Graph'!$C$14)),42,"")</f>
        <v/>
      </c>
      <c r="D3946" s="2">
        <f t="shared" si="124"/>
        <v>0</v>
      </c>
      <c r="E3946" s="3" t="str">
        <f>IF(A3946&lt;=('VCR Graph'!$C$12/'VCR Graph'!$C$14),'VCR Graph'!$C$15,"")</f>
        <v/>
      </c>
      <c r="F3946" s="3" t="str">
        <f>IF(A3946&lt;=('VCR Graph'!$C$13/'VCR Graph'!$C$14),'VCR Graph'!$C$16,"")</f>
        <v/>
      </c>
      <c r="G3946">
        <v>0</v>
      </c>
    </row>
    <row r="3947" spans="1:7" x14ac:dyDescent="0.2">
      <c r="A3947" s="2">
        <f t="shared" si="125"/>
        <v>3.9449999999996765</v>
      </c>
      <c r="B3947">
        <f>'VCR Graph'!$C$3/'background data'!A3947</f>
        <v>0.50697084917621393</v>
      </c>
      <c r="C3947" t="str">
        <f>IF(AND(A3947&gt;('VCR Graph'!$C$12/'VCR Graph'!$C$14),A3947&lt;('VCR Graph'!$C$13/'VCR Graph'!$C$14)),42,"")</f>
        <v/>
      </c>
      <c r="D3947" s="2">
        <f t="shared" si="124"/>
        <v>0</v>
      </c>
      <c r="E3947" s="3" t="str">
        <f>IF(A3947&lt;=('VCR Graph'!$C$12/'VCR Graph'!$C$14),'VCR Graph'!$C$15,"")</f>
        <v/>
      </c>
      <c r="F3947" s="3" t="str">
        <f>IF(A3947&lt;=('VCR Graph'!$C$13/'VCR Graph'!$C$14),'VCR Graph'!$C$16,"")</f>
        <v/>
      </c>
      <c r="G3947">
        <v>0</v>
      </c>
    </row>
    <row r="3948" spans="1:7" x14ac:dyDescent="0.2">
      <c r="A3948" s="2">
        <f t="shared" si="125"/>
        <v>3.9459999999996764</v>
      </c>
      <c r="B3948">
        <f>'VCR Graph'!$C$3/'background data'!A3948</f>
        <v>0.50684237202234261</v>
      </c>
      <c r="C3948" t="str">
        <f>IF(AND(A3948&gt;('VCR Graph'!$C$12/'VCR Graph'!$C$14),A3948&lt;('VCR Graph'!$C$13/'VCR Graph'!$C$14)),42,"")</f>
        <v/>
      </c>
      <c r="D3948" s="2">
        <f t="shared" si="124"/>
        <v>0</v>
      </c>
      <c r="E3948" s="3" t="str">
        <f>IF(A3948&lt;=('VCR Graph'!$C$12/'VCR Graph'!$C$14),'VCR Graph'!$C$15,"")</f>
        <v/>
      </c>
      <c r="F3948" s="3" t="str">
        <f>IF(A3948&lt;=('VCR Graph'!$C$13/'VCR Graph'!$C$14),'VCR Graph'!$C$16,"")</f>
        <v/>
      </c>
      <c r="G3948">
        <v>0</v>
      </c>
    </row>
    <row r="3949" spans="1:7" x14ac:dyDescent="0.2">
      <c r="A3949" s="2">
        <f t="shared" si="125"/>
        <v>3.9469999999996763</v>
      </c>
      <c r="B3949">
        <f>'VCR Graph'!$C$3/'background data'!A3949</f>
        <v>0.50671395996963875</v>
      </c>
      <c r="C3949" t="str">
        <f>IF(AND(A3949&gt;('VCR Graph'!$C$12/'VCR Graph'!$C$14),A3949&lt;('VCR Graph'!$C$13/'VCR Graph'!$C$14)),42,"")</f>
        <v/>
      </c>
      <c r="D3949" s="2">
        <f t="shared" si="124"/>
        <v>0</v>
      </c>
      <c r="E3949" s="3" t="str">
        <f>IF(A3949&lt;=('VCR Graph'!$C$12/'VCR Graph'!$C$14),'VCR Graph'!$C$15,"")</f>
        <v/>
      </c>
      <c r="F3949" s="3" t="str">
        <f>IF(A3949&lt;=('VCR Graph'!$C$13/'VCR Graph'!$C$14),'VCR Graph'!$C$16,"")</f>
        <v/>
      </c>
      <c r="G3949">
        <v>0</v>
      </c>
    </row>
    <row r="3950" spans="1:7" x14ac:dyDescent="0.2">
      <c r="A3950" s="2">
        <f t="shared" si="125"/>
        <v>3.9479999999996762</v>
      </c>
      <c r="B3950">
        <f>'VCR Graph'!$C$3/'background data'!A3950</f>
        <v>0.50658561296863325</v>
      </c>
      <c r="C3950" t="str">
        <f>IF(AND(A3950&gt;('VCR Graph'!$C$12/'VCR Graph'!$C$14),A3950&lt;('VCR Graph'!$C$13/'VCR Graph'!$C$14)),42,"")</f>
        <v/>
      </c>
      <c r="D3950" s="2">
        <f t="shared" si="124"/>
        <v>0</v>
      </c>
      <c r="E3950" s="3" t="str">
        <f>IF(A3950&lt;=('VCR Graph'!$C$12/'VCR Graph'!$C$14),'VCR Graph'!$C$15,"")</f>
        <v/>
      </c>
      <c r="F3950" s="3" t="str">
        <f>IF(A3950&lt;=('VCR Graph'!$C$13/'VCR Graph'!$C$14),'VCR Graph'!$C$16,"")</f>
        <v/>
      </c>
      <c r="G3950">
        <v>0</v>
      </c>
    </row>
    <row r="3951" spans="1:7" x14ac:dyDescent="0.2">
      <c r="A3951" s="2">
        <f t="shared" si="125"/>
        <v>3.9489999999996761</v>
      </c>
      <c r="B3951">
        <f>'VCR Graph'!$C$3/'background data'!A3951</f>
        <v>0.5064573309699073</v>
      </c>
      <c r="C3951" t="str">
        <f>IF(AND(A3951&gt;('VCR Graph'!$C$12/'VCR Graph'!$C$14),A3951&lt;('VCR Graph'!$C$13/'VCR Graph'!$C$14)),42,"")</f>
        <v/>
      </c>
      <c r="D3951" s="2">
        <f t="shared" si="124"/>
        <v>0</v>
      </c>
      <c r="E3951" s="3" t="str">
        <f>IF(A3951&lt;=('VCR Graph'!$C$12/'VCR Graph'!$C$14),'VCR Graph'!$C$15,"")</f>
        <v/>
      </c>
      <c r="F3951" s="3" t="str">
        <f>IF(A3951&lt;=('VCR Graph'!$C$13/'VCR Graph'!$C$14),'VCR Graph'!$C$16,"")</f>
        <v/>
      </c>
      <c r="G3951">
        <v>0</v>
      </c>
    </row>
    <row r="3952" spans="1:7" x14ac:dyDescent="0.2">
      <c r="A3952" s="2">
        <f t="shared" si="125"/>
        <v>3.949999999999676</v>
      </c>
      <c r="B3952">
        <f>'VCR Graph'!$C$3/'background data'!A3952</f>
        <v>0.50632911392409219</v>
      </c>
      <c r="C3952" t="str">
        <f>IF(AND(A3952&gt;('VCR Graph'!$C$12/'VCR Graph'!$C$14),A3952&lt;('VCR Graph'!$C$13/'VCR Graph'!$C$14)),42,"")</f>
        <v/>
      </c>
      <c r="D3952" s="2">
        <f t="shared" si="124"/>
        <v>0</v>
      </c>
      <c r="E3952" s="3" t="str">
        <f>IF(A3952&lt;=('VCR Graph'!$C$12/'VCR Graph'!$C$14),'VCR Graph'!$C$15,"")</f>
        <v/>
      </c>
      <c r="F3952" s="3" t="str">
        <f>IF(A3952&lt;=('VCR Graph'!$C$13/'VCR Graph'!$C$14),'VCR Graph'!$C$16,"")</f>
        <v/>
      </c>
      <c r="G3952">
        <v>0</v>
      </c>
    </row>
    <row r="3953" spans="1:7" x14ac:dyDescent="0.2">
      <c r="A3953" s="2">
        <f t="shared" si="125"/>
        <v>3.9509999999996759</v>
      </c>
      <c r="B3953">
        <f>'VCR Graph'!$C$3/'background data'!A3953</f>
        <v>0.50620096178186891</v>
      </c>
      <c r="C3953" t="str">
        <f>IF(AND(A3953&gt;('VCR Graph'!$C$12/'VCR Graph'!$C$14),A3953&lt;('VCR Graph'!$C$13/'VCR Graph'!$C$14)),42,"")</f>
        <v/>
      </c>
      <c r="D3953" s="2">
        <f t="shared" si="124"/>
        <v>0</v>
      </c>
      <c r="E3953" s="3" t="str">
        <f>IF(A3953&lt;=('VCR Graph'!$C$12/'VCR Graph'!$C$14),'VCR Graph'!$C$15,"")</f>
        <v/>
      </c>
      <c r="F3953" s="3" t="str">
        <f>IF(A3953&lt;=('VCR Graph'!$C$13/'VCR Graph'!$C$14),'VCR Graph'!$C$16,"")</f>
        <v/>
      </c>
      <c r="G3953">
        <v>0</v>
      </c>
    </row>
    <row r="3954" spans="1:7" x14ac:dyDescent="0.2">
      <c r="A3954" s="2">
        <f t="shared" si="125"/>
        <v>3.9519999999996758</v>
      </c>
      <c r="B3954">
        <f>'VCR Graph'!$C$3/'background data'!A3954</f>
        <v>0.50607287449396865</v>
      </c>
      <c r="C3954" t="str">
        <f>IF(AND(A3954&gt;('VCR Graph'!$C$12/'VCR Graph'!$C$14),A3954&lt;('VCR Graph'!$C$13/'VCR Graph'!$C$14)),42,"")</f>
        <v/>
      </c>
      <c r="D3954" s="2">
        <f t="shared" si="124"/>
        <v>0</v>
      </c>
      <c r="E3954" s="3" t="str">
        <f>IF(A3954&lt;=('VCR Graph'!$C$12/'VCR Graph'!$C$14),'VCR Graph'!$C$15,"")</f>
        <v/>
      </c>
      <c r="F3954" s="3" t="str">
        <f>IF(A3954&lt;=('VCR Graph'!$C$13/'VCR Graph'!$C$14),'VCR Graph'!$C$16,"")</f>
        <v/>
      </c>
      <c r="G3954">
        <v>0</v>
      </c>
    </row>
    <row r="3955" spans="1:7" x14ac:dyDescent="0.2">
      <c r="A3955" s="2">
        <f t="shared" si="125"/>
        <v>3.9529999999996757</v>
      </c>
      <c r="B3955">
        <f>'VCR Graph'!$C$3/'background data'!A3955</f>
        <v>0.50594485201117234</v>
      </c>
      <c r="C3955" t="str">
        <f>IF(AND(A3955&gt;('VCR Graph'!$C$12/'VCR Graph'!$C$14),A3955&lt;('VCR Graph'!$C$13/'VCR Graph'!$C$14)),42,"")</f>
        <v/>
      </c>
      <c r="D3955" s="2">
        <f t="shared" si="124"/>
        <v>0</v>
      </c>
      <c r="E3955" s="3" t="str">
        <f>IF(A3955&lt;=('VCR Graph'!$C$12/'VCR Graph'!$C$14),'VCR Graph'!$C$15,"")</f>
        <v/>
      </c>
      <c r="F3955" s="3" t="str">
        <f>IF(A3955&lt;=('VCR Graph'!$C$13/'VCR Graph'!$C$14),'VCR Graph'!$C$16,"")</f>
        <v/>
      </c>
      <c r="G3955">
        <v>0</v>
      </c>
    </row>
    <row r="3956" spans="1:7" x14ac:dyDescent="0.2">
      <c r="A3956" s="2">
        <f t="shared" si="125"/>
        <v>3.9539999999996756</v>
      </c>
      <c r="B3956">
        <f>'VCR Graph'!$C$3/'background data'!A3956</f>
        <v>0.50581689428431065</v>
      </c>
      <c r="C3956" t="str">
        <f>IF(AND(A3956&gt;('VCR Graph'!$C$12/'VCR Graph'!$C$14),A3956&lt;('VCR Graph'!$C$13/'VCR Graph'!$C$14)),42,"")</f>
        <v/>
      </c>
      <c r="D3956" s="2">
        <f t="shared" si="124"/>
        <v>0</v>
      </c>
      <c r="E3956" s="3" t="str">
        <f>IF(A3956&lt;=('VCR Graph'!$C$12/'VCR Graph'!$C$14),'VCR Graph'!$C$15,"")</f>
        <v/>
      </c>
      <c r="F3956" s="3" t="str">
        <f>IF(A3956&lt;=('VCR Graph'!$C$13/'VCR Graph'!$C$14),'VCR Graph'!$C$16,"")</f>
        <v/>
      </c>
      <c r="G3956">
        <v>0</v>
      </c>
    </row>
    <row r="3957" spans="1:7" x14ac:dyDescent="0.2">
      <c r="A3957" s="2">
        <f t="shared" si="125"/>
        <v>3.9549999999996754</v>
      </c>
      <c r="B3957">
        <f>'VCR Graph'!$C$3/'background data'!A3957</f>
        <v>0.50568900126426397</v>
      </c>
      <c r="C3957" t="str">
        <f>IF(AND(A3957&gt;('VCR Graph'!$C$12/'VCR Graph'!$C$14),A3957&lt;('VCR Graph'!$C$13/'VCR Graph'!$C$14)),42,"")</f>
        <v/>
      </c>
      <c r="D3957" s="2">
        <f t="shared" si="124"/>
        <v>0</v>
      </c>
      <c r="E3957" s="3" t="str">
        <f>IF(A3957&lt;=('VCR Graph'!$C$12/'VCR Graph'!$C$14),'VCR Graph'!$C$15,"")</f>
        <v/>
      </c>
      <c r="F3957" s="3" t="str">
        <f>IF(A3957&lt;=('VCR Graph'!$C$13/'VCR Graph'!$C$14),'VCR Graph'!$C$16,"")</f>
        <v/>
      </c>
      <c r="G3957">
        <v>0</v>
      </c>
    </row>
    <row r="3958" spans="1:7" x14ac:dyDescent="0.2">
      <c r="A3958" s="2">
        <f t="shared" si="125"/>
        <v>3.9559999999996753</v>
      </c>
      <c r="B3958">
        <f>'VCR Graph'!$C$3/'background data'!A3958</f>
        <v>0.50556117290196267</v>
      </c>
      <c r="C3958" t="str">
        <f>IF(AND(A3958&gt;('VCR Graph'!$C$12/'VCR Graph'!$C$14),A3958&lt;('VCR Graph'!$C$13/'VCR Graph'!$C$14)),42,"")</f>
        <v/>
      </c>
      <c r="D3958" s="2">
        <f t="shared" si="124"/>
        <v>0</v>
      </c>
      <c r="E3958" s="3" t="str">
        <f>IF(A3958&lt;=('VCR Graph'!$C$12/'VCR Graph'!$C$14),'VCR Graph'!$C$15,"")</f>
        <v/>
      </c>
      <c r="F3958" s="3" t="str">
        <f>IF(A3958&lt;=('VCR Graph'!$C$13/'VCR Graph'!$C$14),'VCR Graph'!$C$16,"")</f>
        <v/>
      </c>
      <c r="G3958">
        <v>0</v>
      </c>
    </row>
    <row r="3959" spans="1:7" x14ac:dyDescent="0.2">
      <c r="A3959" s="2">
        <f t="shared" si="125"/>
        <v>3.9569999999996752</v>
      </c>
      <c r="B3959">
        <f>'VCR Graph'!$C$3/'background data'!A3959</f>
        <v>0.50543340914838619</v>
      </c>
      <c r="C3959" t="str">
        <f>IF(AND(A3959&gt;('VCR Graph'!$C$12/'VCR Graph'!$C$14),A3959&lt;('VCR Graph'!$C$13/'VCR Graph'!$C$14)),42,"")</f>
        <v/>
      </c>
      <c r="D3959" s="2">
        <f t="shared" si="124"/>
        <v>0</v>
      </c>
      <c r="E3959" s="3" t="str">
        <f>IF(A3959&lt;=('VCR Graph'!$C$12/'VCR Graph'!$C$14),'VCR Graph'!$C$15,"")</f>
        <v/>
      </c>
      <c r="F3959" s="3" t="str">
        <f>IF(A3959&lt;=('VCR Graph'!$C$13/'VCR Graph'!$C$14),'VCR Graph'!$C$16,"")</f>
        <v/>
      </c>
      <c r="G3959">
        <v>0</v>
      </c>
    </row>
    <row r="3960" spans="1:7" x14ac:dyDescent="0.2">
      <c r="A3960" s="2">
        <f t="shared" si="125"/>
        <v>3.9579999999996751</v>
      </c>
      <c r="B3960">
        <f>'VCR Graph'!$C$3/'background data'!A3960</f>
        <v>0.50530570995456392</v>
      </c>
      <c r="C3960" t="str">
        <f>IF(AND(A3960&gt;('VCR Graph'!$C$12/'VCR Graph'!$C$14),A3960&lt;('VCR Graph'!$C$13/'VCR Graph'!$C$14)),42,"")</f>
        <v/>
      </c>
      <c r="D3960" s="2">
        <f t="shared" si="124"/>
        <v>0</v>
      </c>
      <c r="E3960" s="3" t="str">
        <f>IF(A3960&lt;=('VCR Graph'!$C$12/'VCR Graph'!$C$14),'VCR Graph'!$C$15,"")</f>
        <v/>
      </c>
      <c r="F3960" s="3" t="str">
        <f>IF(A3960&lt;=('VCR Graph'!$C$13/'VCR Graph'!$C$14),'VCR Graph'!$C$16,"")</f>
        <v/>
      </c>
      <c r="G3960">
        <v>0</v>
      </c>
    </row>
    <row r="3961" spans="1:7" x14ac:dyDescent="0.2">
      <c r="A3961" s="2">
        <f t="shared" si="125"/>
        <v>3.958999999999675</v>
      </c>
      <c r="B3961">
        <f>'VCR Graph'!$C$3/'background data'!A3961</f>
        <v>0.50517807527157466</v>
      </c>
      <c r="C3961" t="str">
        <f>IF(AND(A3961&gt;('VCR Graph'!$C$12/'VCR Graph'!$C$14),A3961&lt;('VCR Graph'!$C$13/'VCR Graph'!$C$14)),42,"")</f>
        <v/>
      </c>
      <c r="D3961" s="2">
        <f t="shared" si="124"/>
        <v>0</v>
      </c>
      <c r="E3961" s="3" t="str">
        <f>IF(A3961&lt;=('VCR Graph'!$C$12/'VCR Graph'!$C$14),'VCR Graph'!$C$15,"")</f>
        <v/>
      </c>
      <c r="F3961" s="3" t="str">
        <f>IF(A3961&lt;=('VCR Graph'!$C$13/'VCR Graph'!$C$14),'VCR Graph'!$C$16,"")</f>
        <v/>
      </c>
      <c r="G3961">
        <v>0</v>
      </c>
    </row>
    <row r="3962" spans="1:7" x14ac:dyDescent="0.2">
      <c r="A3962" s="2">
        <f t="shared" si="125"/>
        <v>3.9599999999996749</v>
      </c>
      <c r="B3962">
        <f>'VCR Graph'!$C$3/'background data'!A3962</f>
        <v>0.50505050505054649</v>
      </c>
      <c r="C3962" t="str">
        <f>IF(AND(A3962&gt;('VCR Graph'!$C$12/'VCR Graph'!$C$14),A3962&lt;('VCR Graph'!$C$13/'VCR Graph'!$C$14)),42,"")</f>
        <v/>
      </c>
      <c r="D3962" s="2">
        <f t="shared" si="124"/>
        <v>0</v>
      </c>
      <c r="E3962" s="3" t="str">
        <f>IF(A3962&lt;=('VCR Graph'!$C$12/'VCR Graph'!$C$14),'VCR Graph'!$C$15,"")</f>
        <v/>
      </c>
      <c r="F3962" s="3" t="str">
        <f>IF(A3962&lt;=('VCR Graph'!$C$13/'VCR Graph'!$C$14),'VCR Graph'!$C$16,"")</f>
        <v/>
      </c>
      <c r="G3962">
        <v>0</v>
      </c>
    </row>
    <row r="3963" spans="1:7" x14ac:dyDescent="0.2">
      <c r="A3963" s="2">
        <f t="shared" si="125"/>
        <v>3.9609999999996748</v>
      </c>
      <c r="B3963">
        <f>'VCR Graph'!$C$3/'background data'!A3963</f>
        <v>0.50492299924265693</v>
      </c>
      <c r="C3963" t="str">
        <f>IF(AND(A3963&gt;('VCR Graph'!$C$12/'VCR Graph'!$C$14),A3963&lt;('VCR Graph'!$C$13/'VCR Graph'!$C$14)),42,"")</f>
        <v/>
      </c>
      <c r="D3963" s="2">
        <f t="shared" si="124"/>
        <v>0</v>
      </c>
      <c r="E3963" s="3" t="str">
        <f>IF(A3963&lt;=('VCR Graph'!$C$12/'VCR Graph'!$C$14),'VCR Graph'!$C$15,"")</f>
        <v/>
      </c>
      <c r="F3963" s="3" t="str">
        <f>IF(A3963&lt;=('VCR Graph'!$C$13/'VCR Graph'!$C$14),'VCR Graph'!$C$16,"")</f>
        <v/>
      </c>
      <c r="G3963">
        <v>0</v>
      </c>
    </row>
    <row r="3964" spans="1:7" x14ac:dyDescent="0.2">
      <c r="A3964" s="2">
        <f t="shared" si="125"/>
        <v>3.9619999999996747</v>
      </c>
      <c r="B3964">
        <f>'VCR Graph'!$C$3/'background data'!A3964</f>
        <v>0.50479555779913277</v>
      </c>
      <c r="C3964" t="str">
        <f>IF(AND(A3964&gt;('VCR Graph'!$C$12/'VCR Graph'!$C$14),A3964&lt;('VCR Graph'!$C$13/'VCR Graph'!$C$14)),42,"")</f>
        <v/>
      </c>
      <c r="D3964" s="2">
        <f t="shared" si="124"/>
        <v>0</v>
      </c>
      <c r="E3964" s="3" t="str">
        <f>IF(A3964&lt;=('VCR Graph'!$C$12/'VCR Graph'!$C$14),'VCR Graph'!$C$15,"")</f>
        <v/>
      </c>
      <c r="F3964" s="3" t="str">
        <f>IF(A3964&lt;=('VCR Graph'!$C$13/'VCR Graph'!$C$14),'VCR Graph'!$C$16,"")</f>
        <v/>
      </c>
      <c r="G3964">
        <v>0</v>
      </c>
    </row>
    <row r="3965" spans="1:7" x14ac:dyDescent="0.2">
      <c r="A3965" s="2">
        <f t="shared" si="125"/>
        <v>3.9629999999996746</v>
      </c>
      <c r="B3965">
        <f>'VCR Graph'!$C$3/'background data'!A3965</f>
        <v>0.50466818067125008</v>
      </c>
      <c r="C3965" t="str">
        <f>IF(AND(A3965&gt;('VCR Graph'!$C$12/'VCR Graph'!$C$14),A3965&lt;('VCR Graph'!$C$13/'VCR Graph'!$C$14)),42,"")</f>
        <v/>
      </c>
      <c r="D3965" s="2">
        <f t="shared" si="124"/>
        <v>0</v>
      </c>
      <c r="E3965" s="3" t="str">
        <f>IF(A3965&lt;=('VCR Graph'!$C$12/'VCR Graph'!$C$14),'VCR Graph'!$C$15,"")</f>
        <v/>
      </c>
      <c r="F3965" s="3" t="str">
        <f>IF(A3965&lt;=('VCR Graph'!$C$13/'VCR Graph'!$C$14),'VCR Graph'!$C$16,"")</f>
        <v/>
      </c>
      <c r="G3965">
        <v>0</v>
      </c>
    </row>
    <row r="3966" spans="1:7" x14ac:dyDescent="0.2">
      <c r="A3966" s="2">
        <f t="shared" si="125"/>
        <v>3.9639999999996745</v>
      </c>
      <c r="B3966">
        <f>'VCR Graph'!$C$3/'background data'!A3966</f>
        <v>0.50454086781033403</v>
      </c>
      <c r="C3966" t="str">
        <f>IF(AND(A3966&gt;('VCR Graph'!$C$12/'VCR Graph'!$C$14),A3966&lt;('VCR Graph'!$C$13/'VCR Graph'!$C$14)),42,"")</f>
        <v/>
      </c>
      <c r="D3966" s="2">
        <f t="shared" si="124"/>
        <v>0</v>
      </c>
      <c r="E3966" s="3" t="str">
        <f>IF(A3966&lt;=('VCR Graph'!$C$12/'VCR Graph'!$C$14),'VCR Graph'!$C$15,"")</f>
        <v/>
      </c>
      <c r="F3966" s="3" t="str">
        <f>IF(A3966&lt;=('VCR Graph'!$C$13/'VCR Graph'!$C$14),'VCR Graph'!$C$16,"")</f>
        <v/>
      </c>
      <c r="G3966">
        <v>0</v>
      </c>
    </row>
    <row r="3967" spans="1:7" x14ac:dyDescent="0.2">
      <c r="A3967" s="2">
        <f t="shared" si="125"/>
        <v>3.9649999999996743</v>
      </c>
      <c r="B3967">
        <f>'VCR Graph'!$C$3/'background data'!A3967</f>
        <v>0.50441361916775895</v>
      </c>
      <c r="C3967" t="str">
        <f>IF(AND(A3967&gt;('VCR Graph'!$C$12/'VCR Graph'!$C$14),A3967&lt;('VCR Graph'!$C$13/'VCR Graph'!$C$14)),42,"")</f>
        <v/>
      </c>
      <c r="D3967" s="2">
        <f t="shared" si="124"/>
        <v>0</v>
      </c>
      <c r="E3967" s="3" t="str">
        <f>IF(A3967&lt;=('VCR Graph'!$C$12/'VCR Graph'!$C$14),'VCR Graph'!$C$15,"")</f>
        <v/>
      </c>
      <c r="F3967" s="3" t="str">
        <f>IF(A3967&lt;=('VCR Graph'!$C$13/'VCR Graph'!$C$14),'VCR Graph'!$C$16,"")</f>
        <v/>
      </c>
      <c r="G3967">
        <v>0</v>
      </c>
    </row>
    <row r="3968" spans="1:7" x14ac:dyDescent="0.2">
      <c r="A3968" s="2">
        <f t="shared" si="125"/>
        <v>3.9659999999996742</v>
      </c>
      <c r="B3968">
        <f>'VCR Graph'!$C$3/'background data'!A3968</f>
        <v>0.50428643469494816</v>
      </c>
      <c r="C3968" t="str">
        <f>IF(AND(A3968&gt;('VCR Graph'!$C$12/'VCR Graph'!$C$14),A3968&lt;('VCR Graph'!$C$13/'VCR Graph'!$C$14)),42,"")</f>
        <v/>
      </c>
      <c r="D3968" s="2">
        <f t="shared" si="124"/>
        <v>0</v>
      </c>
      <c r="E3968" s="3" t="str">
        <f>IF(A3968&lt;=('VCR Graph'!$C$12/'VCR Graph'!$C$14),'VCR Graph'!$C$15,"")</f>
        <v/>
      </c>
      <c r="F3968" s="3" t="str">
        <f>IF(A3968&lt;=('VCR Graph'!$C$13/'VCR Graph'!$C$14),'VCR Graph'!$C$16,"")</f>
        <v/>
      </c>
      <c r="G3968">
        <v>0</v>
      </c>
    </row>
    <row r="3969" spans="1:7" x14ac:dyDescent="0.2">
      <c r="A3969" s="2">
        <f t="shared" si="125"/>
        <v>3.9669999999996741</v>
      </c>
      <c r="B3969">
        <f>'VCR Graph'!$C$3/'background data'!A3969</f>
        <v>0.50415931434337391</v>
      </c>
      <c r="C3969" t="str">
        <f>IF(AND(A3969&gt;('VCR Graph'!$C$12/'VCR Graph'!$C$14),A3969&lt;('VCR Graph'!$C$13/'VCR Graph'!$C$14)),42,"")</f>
        <v/>
      </c>
      <c r="D3969" s="2">
        <f t="shared" si="124"/>
        <v>0</v>
      </c>
      <c r="E3969" s="3" t="str">
        <f>IF(A3969&lt;=('VCR Graph'!$C$12/'VCR Graph'!$C$14),'VCR Graph'!$C$15,"")</f>
        <v/>
      </c>
      <c r="F3969" s="3" t="str">
        <f>IF(A3969&lt;=('VCR Graph'!$C$13/'VCR Graph'!$C$14),'VCR Graph'!$C$16,"")</f>
        <v/>
      </c>
      <c r="G3969">
        <v>0</v>
      </c>
    </row>
    <row r="3970" spans="1:7" x14ac:dyDescent="0.2">
      <c r="A3970" s="2">
        <f t="shared" si="125"/>
        <v>3.967999999999674</v>
      </c>
      <c r="B3970">
        <f>'VCR Graph'!$C$3/'background data'!A3970</f>
        <v>0.50403225806455754</v>
      </c>
      <c r="C3970" t="str">
        <f>IF(AND(A3970&gt;('VCR Graph'!$C$12/'VCR Graph'!$C$14),A3970&lt;('VCR Graph'!$C$13/'VCR Graph'!$C$14)),42,"")</f>
        <v/>
      </c>
      <c r="D3970" s="2">
        <f t="shared" si="124"/>
        <v>0</v>
      </c>
      <c r="E3970" s="3" t="str">
        <f>IF(A3970&lt;=('VCR Graph'!$C$12/'VCR Graph'!$C$14),'VCR Graph'!$C$15,"")</f>
        <v/>
      </c>
      <c r="F3970" s="3" t="str">
        <f>IF(A3970&lt;=('VCR Graph'!$C$13/'VCR Graph'!$C$14),'VCR Graph'!$C$16,"")</f>
        <v/>
      </c>
      <c r="G3970">
        <v>0</v>
      </c>
    </row>
    <row r="3971" spans="1:7" x14ac:dyDescent="0.2">
      <c r="A3971" s="2">
        <f t="shared" si="125"/>
        <v>3.9689999999996739</v>
      </c>
      <c r="B3971">
        <f>'VCR Graph'!$C$3/'background data'!A3971</f>
        <v>0.50390526581006911</v>
      </c>
      <c r="C3971" t="str">
        <f>IF(AND(A3971&gt;('VCR Graph'!$C$12/'VCR Graph'!$C$14),A3971&lt;('VCR Graph'!$C$13/'VCR Graph'!$C$14)),42,"")</f>
        <v/>
      </c>
      <c r="D3971" s="2">
        <f t="shared" si="124"/>
        <v>0</v>
      </c>
      <c r="E3971" s="3" t="str">
        <f>IF(A3971&lt;=('VCR Graph'!$C$12/'VCR Graph'!$C$14),'VCR Graph'!$C$15,"")</f>
        <v/>
      </c>
      <c r="F3971" s="3" t="str">
        <f>IF(A3971&lt;=('VCR Graph'!$C$13/'VCR Graph'!$C$14),'VCR Graph'!$C$16,"")</f>
        <v/>
      </c>
      <c r="G3971">
        <v>0</v>
      </c>
    </row>
    <row r="3972" spans="1:7" x14ac:dyDescent="0.2">
      <c r="A3972" s="2">
        <f t="shared" si="125"/>
        <v>3.9699999999996738</v>
      </c>
      <c r="B3972">
        <f>'VCR Graph'!$C$3/'background data'!A3972</f>
        <v>0.50377833753152756</v>
      </c>
      <c r="C3972" t="str">
        <f>IF(AND(A3972&gt;('VCR Graph'!$C$12/'VCR Graph'!$C$14),A3972&lt;('VCR Graph'!$C$13/'VCR Graph'!$C$14)),42,"")</f>
        <v/>
      </c>
      <c r="D3972" s="2">
        <f t="shared" ref="D3972:D4035" si="126">D3971</f>
        <v>0</v>
      </c>
      <c r="E3972" s="3" t="str">
        <f>IF(A3972&lt;=('VCR Graph'!$C$12/'VCR Graph'!$C$14),'VCR Graph'!$C$15,"")</f>
        <v/>
      </c>
      <c r="F3972" s="3" t="str">
        <f>IF(A3972&lt;=('VCR Graph'!$C$13/'VCR Graph'!$C$14),'VCR Graph'!$C$16,"")</f>
        <v/>
      </c>
      <c r="G3972">
        <v>0</v>
      </c>
    </row>
    <row r="3973" spans="1:7" x14ac:dyDescent="0.2">
      <c r="A3973" s="2">
        <f t="shared" si="125"/>
        <v>3.9709999999996737</v>
      </c>
      <c r="B3973">
        <f>'VCR Graph'!$C$3/'background data'!A3973</f>
        <v>0.50365147318060044</v>
      </c>
      <c r="C3973" t="str">
        <f>IF(AND(A3973&gt;('VCR Graph'!$C$12/'VCR Graph'!$C$14),A3973&lt;('VCR Graph'!$C$13/'VCR Graph'!$C$14)),42,"")</f>
        <v/>
      </c>
      <c r="D3973" s="2">
        <f t="shared" si="126"/>
        <v>0</v>
      </c>
      <c r="E3973" s="3" t="str">
        <f>IF(A3973&lt;=('VCR Graph'!$C$12/'VCR Graph'!$C$14),'VCR Graph'!$C$15,"")</f>
        <v/>
      </c>
      <c r="F3973" s="3" t="str">
        <f>IF(A3973&lt;=('VCR Graph'!$C$13/'VCR Graph'!$C$14),'VCR Graph'!$C$16,"")</f>
        <v/>
      </c>
      <c r="G3973">
        <v>0</v>
      </c>
    </row>
    <row r="3974" spans="1:7" x14ac:dyDescent="0.2">
      <c r="A3974" s="2">
        <f t="shared" si="125"/>
        <v>3.9719999999996736</v>
      </c>
      <c r="B3974">
        <f>'VCR Graph'!$C$3/'background data'!A3974</f>
        <v>0.50352467270900414</v>
      </c>
      <c r="C3974" t="str">
        <f>IF(AND(A3974&gt;('VCR Graph'!$C$12/'VCR Graph'!$C$14),A3974&lt;('VCR Graph'!$C$13/'VCR Graph'!$C$14)),42,"")</f>
        <v/>
      </c>
      <c r="D3974" s="2">
        <f t="shared" si="126"/>
        <v>0</v>
      </c>
      <c r="E3974" s="3" t="str">
        <f>IF(A3974&lt;=('VCR Graph'!$C$12/'VCR Graph'!$C$14),'VCR Graph'!$C$15,"")</f>
        <v/>
      </c>
      <c r="F3974" s="3" t="str">
        <f>IF(A3974&lt;=('VCR Graph'!$C$13/'VCR Graph'!$C$14),'VCR Graph'!$C$16,"")</f>
        <v/>
      </c>
      <c r="G3974">
        <v>0</v>
      </c>
    </row>
    <row r="3975" spans="1:7" x14ac:dyDescent="0.2">
      <c r="A3975" s="2">
        <f t="shared" si="125"/>
        <v>3.9729999999996735</v>
      </c>
      <c r="B3975">
        <f>'VCR Graph'!$C$3/'background data'!A3975</f>
        <v>0.50339793606850347</v>
      </c>
      <c r="C3975" t="str">
        <f>IF(AND(A3975&gt;('VCR Graph'!$C$12/'VCR Graph'!$C$14),A3975&lt;('VCR Graph'!$C$13/'VCR Graph'!$C$14)),42,"")</f>
        <v/>
      </c>
      <c r="D3975" s="2">
        <f t="shared" si="126"/>
        <v>0</v>
      </c>
      <c r="E3975" s="3" t="str">
        <f>IF(A3975&lt;=('VCR Graph'!$C$12/'VCR Graph'!$C$14),'VCR Graph'!$C$15,"")</f>
        <v/>
      </c>
      <c r="F3975" s="3" t="str">
        <f>IF(A3975&lt;=('VCR Graph'!$C$13/'VCR Graph'!$C$14),'VCR Graph'!$C$16,"")</f>
        <v/>
      </c>
      <c r="G3975">
        <v>0</v>
      </c>
    </row>
    <row r="3976" spans="1:7" x14ac:dyDescent="0.2">
      <c r="A3976" s="2">
        <f t="shared" si="125"/>
        <v>3.9739999999996733</v>
      </c>
      <c r="B3976">
        <f>'VCR Graph'!$C$3/'background data'!A3976</f>
        <v>0.50327126321091198</v>
      </c>
      <c r="C3976" t="str">
        <f>IF(AND(A3976&gt;('VCR Graph'!$C$12/'VCR Graph'!$C$14),A3976&lt;('VCR Graph'!$C$13/'VCR Graph'!$C$14)),42,"")</f>
        <v/>
      </c>
      <c r="D3976" s="2">
        <f t="shared" si="126"/>
        <v>0</v>
      </c>
      <c r="E3976" s="3" t="str">
        <f>IF(A3976&lt;=('VCR Graph'!$C$12/'VCR Graph'!$C$14),'VCR Graph'!$C$15,"")</f>
        <v/>
      </c>
      <c r="F3976" s="3" t="str">
        <f>IF(A3976&lt;=('VCR Graph'!$C$13/'VCR Graph'!$C$14),'VCR Graph'!$C$16,"")</f>
        <v/>
      </c>
      <c r="G3976">
        <v>0</v>
      </c>
    </row>
    <row r="3977" spans="1:7" x14ac:dyDescent="0.2">
      <c r="A3977" s="2">
        <f t="shared" si="125"/>
        <v>3.9749999999996732</v>
      </c>
      <c r="B3977">
        <f>'VCR Graph'!$C$3/'background data'!A3977</f>
        <v>0.50314465408809173</v>
      </c>
      <c r="C3977" t="str">
        <f>IF(AND(A3977&gt;('VCR Graph'!$C$12/'VCR Graph'!$C$14),A3977&lt;('VCR Graph'!$C$13/'VCR Graph'!$C$14)),42,"")</f>
        <v/>
      </c>
      <c r="D3977" s="2">
        <f t="shared" si="126"/>
        <v>0</v>
      </c>
      <c r="E3977" s="3" t="str">
        <f>IF(A3977&lt;=('VCR Graph'!$C$12/'VCR Graph'!$C$14),'VCR Graph'!$C$15,"")</f>
        <v/>
      </c>
      <c r="F3977" s="3" t="str">
        <f>IF(A3977&lt;=('VCR Graph'!$C$13/'VCR Graph'!$C$14),'VCR Graph'!$C$16,"")</f>
        <v/>
      </c>
      <c r="G3977">
        <v>0</v>
      </c>
    </row>
    <row r="3978" spans="1:7" x14ac:dyDescent="0.2">
      <c r="A3978" s="2">
        <f t="shared" si="125"/>
        <v>3.9759999999996731</v>
      </c>
      <c r="B3978">
        <f>'VCR Graph'!$C$3/'background data'!A3978</f>
        <v>0.50301810865195284</v>
      </c>
      <c r="C3978" t="str">
        <f>IF(AND(A3978&gt;('VCR Graph'!$C$12/'VCR Graph'!$C$14),A3978&lt;('VCR Graph'!$C$13/'VCR Graph'!$C$14)),42,"")</f>
        <v/>
      </c>
      <c r="D3978" s="2">
        <f t="shared" si="126"/>
        <v>0</v>
      </c>
      <c r="E3978" s="3" t="str">
        <f>IF(A3978&lt;=('VCR Graph'!$C$12/'VCR Graph'!$C$14),'VCR Graph'!$C$15,"")</f>
        <v/>
      </c>
      <c r="F3978" s="3" t="str">
        <f>IF(A3978&lt;=('VCR Graph'!$C$13/'VCR Graph'!$C$14),'VCR Graph'!$C$16,"")</f>
        <v/>
      </c>
      <c r="G3978">
        <v>0</v>
      </c>
    </row>
    <row r="3979" spans="1:7" x14ac:dyDescent="0.2">
      <c r="A3979" s="2">
        <f t="shared" si="125"/>
        <v>3.976999999999673</v>
      </c>
      <c r="B3979">
        <f>'VCR Graph'!$C$3/'background data'!A3979</f>
        <v>0.50289162685445421</v>
      </c>
      <c r="C3979" t="str">
        <f>IF(AND(A3979&gt;('VCR Graph'!$C$12/'VCR Graph'!$C$14),A3979&lt;('VCR Graph'!$C$13/'VCR Graph'!$C$14)),42,"")</f>
        <v/>
      </c>
      <c r="D3979" s="2">
        <f t="shared" si="126"/>
        <v>0</v>
      </c>
      <c r="E3979" s="3" t="str">
        <f>IF(A3979&lt;=('VCR Graph'!$C$12/'VCR Graph'!$C$14),'VCR Graph'!$C$15,"")</f>
        <v/>
      </c>
      <c r="F3979" s="3" t="str">
        <f>IF(A3979&lt;=('VCR Graph'!$C$13/'VCR Graph'!$C$14),'VCR Graph'!$C$16,"")</f>
        <v/>
      </c>
      <c r="G3979">
        <v>0</v>
      </c>
    </row>
    <row r="3980" spans="1:7" x14ac:dyDescent="0.2">
      <c r="A3980" s="2">
        <f t="shared" si="125"/>
        <v>3.9779999999996729</v>
      </c>
      <c r="B3980">
        <f>'VCR Graph'!$C$3/'background data'!A3980</f>
        <v>0.50276520864760288</v>
      </c>
      <c r="C3980" t="str">
        <f>IF(AND(A3980&gt;('VCR Graph'!$C$12/'VCR Graph'!$C$14),A3980&lt;('VCR Graph'!$C$13/'VCR Graph'!$C$14)),42,"")</f>
        <v/>
      </c>
      <c r="D3980" s="2">
        <f t="shared" si="126"/>
        <v>0</v>
      </c>
      <c r="E3980" s="3" t="str">
        <f>IF(A3980&lt;=('VCR Graph'!$C$12/'VCR Graph'!$C$14),'VCR Graph'!$C$15,"")</f>
        <v/>
      </c>
      <c r="F3980" s="3" t="str">
        <f>IF(A3980&lt;=('VCR Graph'!$C$13/'VCR Graph'!$C$14),'VCR Graph'!$C$16,"")</f>
        <v/>
      </c>
      <c r="G3980">
        <v>0</v>
      </c>
    </row>
    <row r="3981" spans="1:7" x14ac:dyDescent="0.2">
      <c r="A3981" s="2">
        <f t="shared" si="125"/>
        <v>3.9789999999996728</v>
      </c>
      <c r="B3981">
        <f>'VCR Graph'!$C$3/'background data'!A3981</f>
        <v>0.5026388539834542</v>
      </c>
      <c r="C3981" t="str">
        <f>IF(AND(A3981&gt;('VCR Graph'!$C$12/'VCR Graph'!$C$14),A3981&lt;('VCR Graph'!$C$13/'VCR Graph'!$C$14)),42,"")</f>
        <v/>
      </c>
      <c r="D3981" s="2">
        <f t="shared" si="126"/>
        <v>0</v>
      </c>
      <c r="E3981" s="3" t="str">
        <f>IF(A3981&lt;=('VCR Graph'!$C$12/'VCR Graph'!$C$14),'VCR Graph'!$C$15,"")</f>
        <v/>
      </c>
      <c r="F3981" s="3" t="str">
        <f>IF(A3981&lt;=('VCR Graph'!$C$13/'VCR Graph'!$C$14),'VCR Graph'!$C$16,"")</f>
        <v/>
      </c>
      <c r="G3981">
        <v>0</v>
      </c>
    </row>
    <row r="3982" spans="1:7" x14ac:dyDescent="0.2">
      <c r="A3982" s="2">
        <f t="shared" si="125"/>
        <v>3.9799999999996727</v>
      </c>
      <c r="B3982">
        <f>'VCR Graph'!$C$3/'background data'!A3982</f>
        <v>0.50251256281411172</v>
      </c>
      <c r="C3982" t="str">
        <f>IF(AND(A3982&gt;('VCR Graph'!$C$12/'VCR Graph'!$C$14),A3982&lt;('VCR Graph'!$C$13/'VCR Graph'!$C$14)),42,"")</f>
        <v/>
      </c>
      <c r="D3982" s="2">
        <f t="shared" si="126"/>
        <v>0</v>
      </c>
      <c r="E3982" s="3" t="str">
        <f>IF(A3982&lt;=('VCR Graph'!$C$12/'VCR Graph'!$C$14),'VCR Graph'!$C$15,"")</f>
        <v/>
      </c>
      <c r="F3982" s="3" t="str">
        <f>IF(A3982&lt;=('VCR Graph'!$C$13/'VCR Graph'!$C$14),'VCR Graph'!$C$16,"")</f>
        <v/>
      </c>
      <c r="G3982">
        <v>0</v>
      </c>
    </row>
    <row r="3983" spans="1:7" x14ac:dyDescent="0.2">
      <c r="A3983" s="2">
        <f t="shared" si="125"/>
        <v>3.9809999999996726</v>
      </c>
      <c r="B3983">
        <f>'VCR Graph'!$C$3/'background data'!A3983</f>
        <v>0.50238633509172681</v>
      </c>
      <c r="C3983" t="str">
        <f>IF(AND(A3983&gt;('VCR Graph'!$C$12/'VCR Graph'!$C$14),A3983&lt;('VCR Graph'!$C$13/'VCR Graph'!$C$14)),42,"")</f>
        <v/>
      </c>
      <c r="D3983" s="2">
        <f t="shared" si="126"/>
        <v>0</v>
      </c>
      <c r="E3983" s="3" t="str">
        <f>IF(A3983&lt;=('VCR Graph'!$C$12/'VCR Graph'!$C$14),'VCR Graph'!$C$15,"")</f>
        <v/>
      </c>
      <c r="F3983" s="3" t="str">
        <f>IF(A3983&lt;=('VCR Graph'!$C$13/'VCR Graph'!$C$14),'VCR Graph'!$C$16,"")</f>
        <v/>
      </c>
      <c r="G3983">
        <v>0</v>
      </c>
    </row>
    <row r="3984" spans="1:7" x14ac:dyDescent="0.2">
      <c r="A3984" s="2">
        <f t="shared" si="125"/>
        <v>3.9819999999996725</v>
      </c>
      <c r="B3984">
        <f>'VCR Graph'!$C$3/'background data'!A3984</f>
        <v>0.50226017076849938</v>
      </c>
      <c r="C3984" t="str">
        <f>IF(AND(A3984&gt;('VCR Graph'!$C$12/'VCR Graph'!$C$14),A3984&lt;('VCR Graph'!$C$13/'VCR Graph'!$C$14)),42,"")</f>
        <v/>
      </c>
      <c r="D3984" s="2">
        <f t="shared" si="126"/>
        <v>0</v>
      </c>
      <c r="E3984" s="3" t="str">
        <f>IF(A3984&lt;=('VCR Graph'!$C$12/'VCR Graph'!$C$14),'VCR Graph'!$C$15,"")</f>
        <v/>
      </c>
      <c r="F3984" s="3" t="str">
        <f>IF(A3984&lt;=('VCR Graph'!$C$13/'VCR Graph'!$C$14),'VCR Graph'!$C$16,"")</f>
        <v/>
      </c>
      <c r="G3984">
        <v>0</v>
      </c>
    </row>
    <row r="3985" spans="1:7" x14ac:dyDescent="0.2">
      <c r="A3985" s="2">
        <f t="shared" si="125"/>
        <v>3.9829999999996724</v>
      </c>
      <c r="B3985">
        <f>'VCR Graph'!$C$3/'background data'!A3985</f>
        <v>0.50213406979667696</v>
      </c>
      <c r="C3985" t="str">
        <f>IF(AND(A3985&gt;('VCR Graph'!$C$12/'VCR Graph'!$C$14),A3985&lt;('VCR Graph'!$C$13/'VCR Graph'!$C$14)),42,"")</f>
        <v/>
      </c>
      <c r="D3985" s="2">
        <f t="shared" si="126"/>
        <v>0</v>
      </c>
      <c r="E3985" s="3" t="str">
        <f>IF(A3985&lt;=('VCR Graph'!$C$12/'VCR Graph'!$C$14),'VCR Graph'!$C$15,"")</f>
        <v/>
      </c>
      <c r="F3985" s="3" t="str">
        <f>IF(A3985&lt;=('VCR Graph'!$C$13/'VCR Graph'!$C$14),'VCR Graph'!$C$16,"")</f>
        <v/>
      </c>
      <c r="G3985">
        <v>0</v>
      </c>
    </row>
    <row r="3986" spans="1:7" x14ac:dyDescent="0.2">
      <c r="A3986" s="2">
        <f t="shared" si="125"/>
        <v>3.9839999999996722</v>
      </c>
      <c r="B3986">
        <f>'VCR Graph'!$C$3/'background data'!A3986</f>
        <v>0.50200803212855538</v>
      </c>
      <c r="C3986" t="str">
        <f>IF(AND(A3986&gt;('VCR Graph'!$C$12/'VCR Graph'!$C$14),A3986&lt;('VCR Graph'!$C$13/'VCR Graph'!$C$14)),42,"")</f>
        <v/>
      </c>
      <c r="D3986" s="2">
        <f t="shared" si="126"/>
        <v>0</v>
      </c>
      <c r="E3986" s="3" t="str">
        <f>IF(A3986&lt;=('VCR Graph'!$C$12/'VCR Graph'!$C$14),'VCR Graph'!$C$15,"")</f>
        <v/>
      </c>
      <c r="F3986" s="3" t="str">
        <f>IF(A3986&lt;=('VCR Graph'!$C$13/'VCR Graph'!$C$14),'VCR Graph'!$C$16,"")</f>
        <v/>
      </c>
      <c r="G3986">
        <v>0</v>
      </c>
    </row>
    <row r="3987" spans="1:7" x14ac:dyDescent="0.2">
      <c r="A3987" s="2">
        <f t="shared" ref="A3987:A4050" si="127">A3986+0.001</f>
        <v>3.9849999999996721</v>
      </c>
      <c r="B3987">
        <f>'VCR Graph'!$C$3/'background data'!A3987</f>
        <v>0.50188205771647798</v>
      </c>
      <c r="C3987" t="str">
        <f>IF(AND(A3987&gt;('VCR Graph'!$C$12/'VCR Graph'!$C$14),A3987&lt;('VCR Graph'!$C$13/'VCR Graph'!$C$14)),42,"")</f>
        <v/>
      </c>
      <c r="D3987" s="2">
        <f t="shared" si="126"/>
        <v>0</v>
      </c>
      <c r="E3987" s="3" t="str">
        <f>IF(A3987&lt;=('VCR Graph'!$C$12/'VCR Graph'!$C$14),'VCR Graph'!$C$15,"")</f>
        <v/>
      </c>
      <c r="F3987" s="3" t="str">
        <f>IF(A3987&lt;=('VCR Graph'!$C$13/'VCR Graph'!$C$14),'VCR Graph'!$C$16,"")</f>
        <v/>
      </c>
      <c r="G3987">
        <v>0</v>
      </c>
    </row>
    <row r="3988" spans="1:7" x14ac:dyDescent="0.2">
      <c r="A3988" s="2">
        <f t="shared" si="127"/>
        <v>3.985999999999672</v>
      </c>
      <c r="B3988">
        <f>'VCR Graph'!$C$3/'background data'!A3988</f>
        <v>0.50175614651283607</v>
      </c>
      <c r="C3988" t="str">
        <f>IF(AND(A3988&gt;('VCR Graph'!$C$12/'VCR Graph'!$C$14),A3988&lt;('VCR Graph'!$C$13/'VCR Graph'!$C$14)),42,"")</f>
        <v/>
      </c>
      <c r="D3988" s="2">
        <f t="shared" si="126"/>
        <v>0</v>
      </c>
      <c r="E3988" s="3" t="str">
        <f>IF(A3988&lt;=('VCR Graph'!$C$12/'VCR Graph'!$C$14),'VCR Graph'!$C$15,"")</f>
        <v/>
      </c>
      <c r="F3988" s="3" t="str">
        <f>IF(A3988&lt;=('VCR Graph'!$C$13/'VCR Graph'!$C$14),'VCR Graph'!$C$16,"")</f>
        <v/>
      </c>
      <c r="G3988">
        <v>0</v>
      </c>
    </row>
    <row r="3989" spans="1:7" x14ac:dyDescent="0.2">
      <c r="A3989" s="2">
        <f t="shared" si="127"/>
        <v>3.9869999999996719</v>
      </c>
      <c r="B3989">
        <f>'VCR Graph'!$C$3/'background data'!A3989</f>
        <v>0.5016302984700689</v>
      </c>
      <c r="C3989" t="str">
        <f>IF(AND(A3989&gt;('VCR Graph'!$C$12/'VCR Graph'!$C$14),A3989&lt;('VCR Graph'!$C$13/'VCR Graph'!$C$14)),42,"")</f>
        <v/>
      </c>
      <c r="D3989" s="2">
        <f t="shared" si="126"/>
        <v>0</v>
      </c>
      <c r="E3989" s="3" t="str">
        <f>IF(A3989&lt;=('VCR Graph'!$C$12/'VCR Graph'!$C$14),'VCR Graph'!$C$15,"")</f>
        <v/>
      </c>
      <c r="F3989" s="3" t="str">
        <f>IF(A3989&lt;=('VCR Graph'!$C$13/'VCR Graph'!$C$14),'VCR Graph'!$C$16,"")</f>
        <v/>
      </c>
      <c r="G3989">
        <v>0</v>
      </c>
    </row>
    <row r="3990" spans="1:7" x14ac:dyDescent="0.2">
      <c r="A3990" s="2">
        <f t="shared" si="127"/>
        <v>3.9879999999996718</v>
      </c>
      <c r="B3990">
        <f>'VCR Graph'!$C$3/'background data'!A3990</f>
        <v>0.50150451354066317</v>
      </c>
      <c r="C3990" t="str">
        <f>IF(AND(A3990&gt;('VCR Graph'!$C$12/'VCR Graph'!$C$14),A3990&lt;('VCR Graph'!$C$13/'VCR Graph'!$C$14)),42,"")</f>
        <v/>
      </c>
      <c r="D3990" s="2">
        <f t="shared" si="126"/>
        <v>0</v>
      </c>
      <c r="E3990" s="3" t="str">
        <f>IF(A3990&lt;=('VCR Graph'!$C$12/'VCR Graph'!$C$14),'VCR Graph'!$C$15,"")</f>
        <v/>
      </c>
      <c r="F3990" s="3" t="str">
        <f>IF(A3990&lt;=('VCR Graph'!$C$13/'VCR Graph'!$C$14),'VCR Graph'!$C$16,"")</f>
        <v/>
      </c>
      <c r="G3990">
        <v>0</v>
      </c>
    </row>
    <row r="3991" spans="1:7" x14ac:dyDescent="0.2">
      <c r="A3991" s="2">
        <f t="shared" si="127"/>
        <v>3.9889999999996717</v>
      </c>
      <c r="B3991">
        <f>'VCR Graph'!$C$3/'background data'!A3991</f>
        <v>0.50137879167715327</v>
      </c>
      <c r="C3991" t="str">
        <f>IF(AND(A3991&gt;('VCR Graph'!$C$12/'VCR Graph'!$C$14),A3991&lt;('VCR Graph'!$C$13/'VCR Graph'!$C$14)),42,"")</f>
        <v/>
      </c>
      <c r="D3991" s="2">
        <f t="shared" si="126"/>
        <v>0</v>
      </c>
      <c r="E3991" s="3" t="str">
        <f>IF(A3991&lt;=('VCR Graph'!$C$12/'VCR Graph'!$C$14),'VCR Graph'!$C$15,"")</f>
        <v/>
      </c>
      <c r="F3991" s="3" t="str">
        <f>IF(A3991&lt;=('VCR Graph'!$C$13/'VCR Graph'!$C$14),'VCR Graph'!$C$16,"")</f>
        <v/>
      </c>
      <c r="G3991">
        <v>0</v>
      </c>
    </row>
    <row r="3992" spans="1:7" x14ac:dyDescent="0.2">
      <c r="A3992" s="2">
        <f t="shared" si="127"/>
        <v>3.9899999999996716</v>
      </c>
      <c r="B3992">
        <f>'VCR Graph'!$C$3/'background data'!A3992</f>
        <v>0.50125313283212147</v>
      </c>
      <c r="C3992" t="str">
        <f>IF(AND(A3992&gt;('VCR Graph'!$C$12/'VCR Graph'!$C$14),A3992&lt;('VCR Graph'!$C$13/'VCR Graph'!$C$14)),42,"")</f>
        <v/>
      </c>
      <c r="D3992" s="2">
        <f t="shared" si="126"/>
        <v>0</v>
      </c>
      <c r="E3992" s="3" t="str">
        <f>IF(A3992&lt;=('VCR Graph'!$C$12/'VCR Graph'!$C$14),'VCR Graph'!$C$15,"")</f>
        <v/>
      </c>
      <c r="F3992" s="3" t="str">
        <f>IF(A3992&lt;=('VCR Graph'!$C$13/'VCR Graph'!$C$14),'VCR Graph'!$C$16,"")</f>
        <v/>
      </c>
      <c r="G3992">
        <v>0</v>
      </c>
    </row>
    <row r="3993" spans="1:7" x14ac:dyDescent="0.2">
      <c r="A3993" s="2">
        <f t="shared" si="127"/>
        <v>3.9909999999996715</v>
      </c>
      <c r="B3993">
        <f>'VCR Graph'!$C$3/'background data'!A3993</f>
        <v>0.50112753695819712</v>
      </c>
      <c r="C3993" t="str">
        <f>IF(AND(A3993&gt;('VCR Graph'!$C$12/'VCR Graph'!$C$14),A3993&lt;('VCR Graph'!$C$13/'VCR Graph'!$C$14)),42,"")</f>
        <v/>
      </c>
      <c r="D3993" s="2">
        <f t="shared" si="126"/>
        <v>0</v>
      </c>
      <c r="E3993" s="3" t="str">
        <f>IF(A3993&lt;=('VCR Graph'!$C$12/'VCR Graph'!$C$14),'VCR Graph'!$C$15,"")</f>
        <v/>
      </c>
      <c r="F3993" s="3" t="str">
        <f>IF(A3993&lt;=('VCR Graph'!$C$13/'VCR Graph'!$C$14),'VCR Graph'!$C$16,"")</f>
        <v/>
      </c>
      <c r="G3993">
        <v>0</v>
      </c>
    </row>
    <row r="3994" spans="1:7" x14ac:dyDescent="0.2">
      <c r="A3994" s="2">
        <f t="shared" si="127"/>
        <v>3.9919999999996714</v>
      </c>
      <c r="B3994">
        <f>'VCR Graph'!$C$3/'background data'!A3994</f>
        <v>0.50100200400805728</v>
      </c>
      <c r="C3994" t="str">
        <f>IF(AND(A3994&gt;('VCR Graph'!$C$12/'VCR Graph'!$C$14),A3994&lt;('VCR Graph'!$C$13/'VCR Graph'!$C$14)),42,"")</f>
        <v/>
      </c>
      <c r="D3994" s="2">
        <f t="shared" si="126"/>
        <v>0</v>
      </c>
      <c r="E3994" s="3" t="str">
        <f>IF(A3994&lt;=('VCR Graph'!$C$12/'VCR Graph'!$C$14),'VCR Graph'!$C$15,"")</f>
        <v/>
      </c>
      <c r="F3994" s="3" t="str">
        <f>IF(A3994&lt;=('VCR Graph'!$C$13/'VCR Graph'!$C$14),'VCR Graph'!$C$16,"")</f>
        <v/>
      </c>
      <c r="G3994">
        <v>0</v>
      </c>
    </row>
    <row r="3995" spans="1:7" x14ac:dyDescent="0.2">
      <c r="A3995" s="2">
        <f t="shared" si="127"/>
        <v>3.9929999999996713</v>
      </c>
      <c r="B3995">
        <f>'VCR Graph'!$C$3/'background data'!A3995</f>
        <v>0.50087653393442644</v>
      </c>
      <c r="C3995" t="str">
        <f>IF(AND(A3995&gt;('VCR Graph'!$C$12/'VCR Graph'!$C$14),A3995&lt;('VCR Graph'!$C$13/'VCR Graph'!$C$14)),42,"")</f>
        <v/>
      </c>
      <c r="D3995" s="2">
        <f t="shared" si="126"/>
        <v>0</v>
      </c>
      <c r="E3995" s="3" t="str">
        <f>IF(A3995&lt;=('VCR Graph'!$C$12/'VCR Graph'!$C$14),'VCR Graph'!$C$15,"")</f>
        <v/>
      </c>
      <c r="F3995" s="3" t="str">
        <f>IF(A3995&lt;=('VCR Graph'!$C$13/'VCR Graph'!$C$14),'VCR Graph'!$C$16,"")</f>
        <v/>
      </c>
      <c r="G3995">
        <v>0</v>
      </c>
    </row>
    <row r="3996" spans="1:7" x14ac:dyDescent="0.2">
      <c r="A3996" s="2">
        <f t="shared" si="127"/>
        <v>3.9939999999996711</v>
      </c>
      <c r="B3996">
        <f>'VCR Graph'!$C$3/'background data'!A3996</f>
        <v>0.50075112669007626</v>
      </c>
      <c r="C3996" t="str">
        <f>IF(AND(A3996&gt;('VCR Graph'!$C$12/'VCR Graph'!$C$14),A3996&lt;('VCR Graph'!$C$13/'VCR Graph'!$C$14)),42,"")</f>
        <v/>
      </c>
      <c r="D3996" s="2">
        <f t="shared" si="126"/>
        <v>0</v>
      </c>
      <c r="E3996" s="3" t="str">
        <f>IF(A3996&lt;=('VCR Graph'!$C$12/'VCR Graph'!$C$14),'VCR Graph'!$C$15,"")</f>
        <v/>
      </c>
      <c r="F3996" s="3" t="str">
        <f>IF(A3996&lt;=('VCR Graph'!$C$13/'VCR Graph'!$C$14),'VCR Graph'!$C$16,"")</f>
        <v/>
      </c>
      <c r="G3996">
        <v>0</v>
      </c>
    </row>
    <row r="3997" spans="1:7" x14ac:dyDescent="0.2">
      <c r="A3997" s="2">
        <f t="shared" si="127"/>
        <v>3.994999999999671</v>
      </c>
      <c r="B3997">
        <f>'VCR Graph'!$C$3/'background data'!A3997</f>
        <v>0.50062578222782594</v>
      </c>
      <c r="C3997" t="str">
        <f>IF(AND(A3997&gt;('VCR Graph'!$C$12/'VCR Graph'!$C$14),A3997&lt;('VCR Graph'!$C$13/'VCR Graph'!$C$14)),42,"")</f>
        <v/>
      </c>
      <c r="D3997" s="2">
        <f t="shared" si="126"/>
        <v>0</v>
      </c>
      <c r="E3997" s="3" t="str">
        <f>IF(A3997&lt;=('VCR Graph'!$C$12/'VCR Graph'!$C$14),'VCR Graph'!$C$15,"")</f>
        <v/>
      </c>
      <c r="F3997" s="3" t="str">
        <f>IF(A3997&lt;=('VCR Graph'!$C$13/'VCR Graph'!$C$14),'VCR Graph'!$C$16,"")</f>
        <v/>
      </c>
      <c r="G3997">
        <v>0</v>
      </c>
    </row>
    <row r="3998" spans="1:7" x14ac:dyDescent="0.2">
      <c r="A3998" s="2">
        <f t="shared" si="127"/>
        <v>3.9959999999996709</v>
      </c>
      <c r="B3998">
        <f>'VCR Graph'!$C$3/'background data'!A3998</f>
        <v>0.50050050050054173</v>
      </c>
      <c r="C3998" t="str">
        <f>IF(AND(A3998&gt;('VCR Graph'!$C$12/'VCR Graph'!$C$14),A3998&lt;('VCR Graph'!$C$13/'VCR Graph'!$C$14)),42,"")</f>
        <v/>
      </c>
      <c r="D3998" s="2">
        <f t="shared" si="126"/>
        <v>0</v>
      </c>
      <c r="E3998" s="3" t="str">
        <f>IF(A3998&lt;=('VCR Graph'!$C$12/'VCR Graph'!$C$14),'VCR Graph'!$C$15,"")</f>
        <v/>
      </c>
      <c r="F3998" s="3" t="str">
        <f>IF(A3998&lt;=('VCR Graph'!$C$13/'VCR Graph'!$C$14),'VCR Graph'!$C$16,"")</f>
        <v/>
      </c>
      <c r="G3998">
        <v>0</v>
      </c>
    </row>
    <row r="3999" spans="1:7" x14ac:dyDescent="0.2">
      <c r="A3999" s="2">
        <f t="shared" si="127"/>
        <v>3.9969999999996708</v>
      </c>
      <c r="B3999">
        <f>'VCR Graph'!$C$3/'background data'!A3999</f>
        <v>0.50037528146113708</v>
      </c>
      <c r="C3999" t="str">
        <f>IF(AND(A3999&gt;('VCR Graph'!$C$12/'VCR Graph'!$C$14),A3999&lt;('VCR Graph'!$C$13/'VCR Graph'!$C$14)),42,"")</f>
        <v/>
      </c>
      <c r="D3999" s="2">
        <f t="shared" si="126"/>
        <v>0</v>
      </c>
      <c r="E3999" s="3" t="str">
        <f>IF(A3999&lt;=('VCR Graph'!$C$12/'VCR Graph'!$C$14),'VCR Graph'!$C$15,"")</f>
        <v/>
      </c>
      <c r="F3999" s="3" t="str">
        <f>IF(A3999&lt;=('VCR Graph'!$C$13/'VCR Graph'!$C$14),'VCR Graph'!$C$16,"")</f>
        <v/>
      </c>
      <c r="G3999">
        <v>0</v>
      </c>
    </row>
    <row r="4000" spans="1:7" x14ac:dyDescent="0.2">
      <c r="A4000" s="2">
        <f t="shared" si="127"/>
        <v>3.9979999999996707</v>
      </c>
      <c r="B4000">
        <f>'VCR Graph'!$C$3/'background data'!A4000</f>
        <v>0.50025012506257249</v>
      </c>
      <c r="C4000" t="str">
        <f>IF(AND(A4000&gt;('VCR Graph'!$C$12/'VCR Graph'!$C$14),A4000&lt;('VCR Graph'!$C$13/'VCR Graph'!$C$14)),42,"")</f>
        <v/>
      </c>
      <c r="D4000" s="2">
        <f t="shared" si="126"/>
        <v>0</v>
      </c>
      <c r="E4000" s="3" t="str">
        <f>IF(A4000&lt;=('VCR Graph'!$C$12/'VCR Graph'!$C$14),'VCR Graph'!$C$15,"")</f>
        <v/>
      </c>
      <c r="F4000" s="3" t="str">
        <f>IF(A4000&lt;=('VCR Graph'!$C$13/'VCR Graph'!$C$14),'VCR Graph'!$C$16,"")</f>
        <v/>
      </c>
      <c r="G4000">
        <v>0</v>
      </c>
    </row>
    <row r="4001" spans="1:7" x14ac:dyDescent="0.2">
      <c r="A4001" s="2">
        <f t="shared" si="127"/>
        <v>3.9989999999996706</v>
      </c>
      <c r="B4001">
        <f>'VCR Graph'!$C$3/'background data'!A4001</f>
        <v>0.50012503125785568</v>
      </c>
      <c r="C4001" t="str">
        <f>IF(AND(A4001&gt;('VCR Graph'!$C$12/'VCR Graph'!$C$14),A4001&lt;('VCR Graph'!$C$13/'VCR Graph'!$C$14)),42,"")</f>
        <v/>
      </c>
      <c r="D4001" s="2">
        <f t="shared" si="126"/>
        <v>0</v>
      </c>
      <c r="E4001" s="3" t="str">
        <f>IF(A4001&lt;=('VCR Graph'!$C$12/'VCR Graph'!$C$14),'VCR Graph'!$C$15,"")</f>
        <v/>
      </c>
      <c r="F4001" s="3" t="str">
        <f>IF(A4001&lt;=('VCR Graph'!$C$13/'VCR Graph'!$C$14),'VCR Graph'!$C$16,"")</f>
        <v/>
      </c>
      <c r="G4001">
        <v>0</v>
      </c>
    </row>
    <row r="4002" spans="1:7" x14ac:dyDescent="0.2">
      <c r="A4002" s="2">
        <f t="shared" si="127"/>
        <v>3.9999999999996705</v>
      </c>
      <c r="B4002">
        <f>'VCR Graph'!$C$3/'background data'!A4002</f>
        <v>0.50000000000004119</v>
      </c>
      <c r="C4002" t="str">
        <f>IF(AND(A4002&gt;('VCR Graph'!$C$12/'VCR Graph'!$C$14),A4002&lt;('VCR Graph'!$C$13/'VCR Graph'!$C$14)),42,"")</f>
        <v/>
      </c>
      <c r="D4002" s="2">
        <f t="shared" si="126"/>
        <v>0</v>
      </c>
      <c r="E4002" s="3" t="str">
        <f>IF(A4002&lt;=('VCR Graph'!$C$12/'VCR Graph'!$C$14),'VCR Graph'!$C$15,"")</f>
        <v/>
      </c>
      <c r="F4002" s="3" t="str">
        <f>IF(A4002&lt;=('VCR Graph'!$C$13/'VCR Graph'!$C$14),'VCR Graph'!$C$16,"")</f>
        <v/>
      </c>
      <c r="G4002">
        <v>0</v>
      </c>
    </row>
    <row r="4003" spans="1:7" x14ac:dyDescent="0.2">
      <c r="A4003" s="2">
        <f t="shared" si="127"/>
        <v>4.0009999999996708</v>
      </c>
      <c r="B4003">
        <f>'VCR Graph'!$C$3/'background data'!A4003</f>
        <v>0.49987503124223059</v>
      </c>
      <c r="C4003" t="str">
        <f>IF(AND(A4003&gt;('VCR Graph'!$C$12/'VCR Graph'!$C$14),A4003&lt;('VCR Graph'!$C$13/'VCR Graph'!$C$14)),42,"")</f>
        <v/>
      </c>
      <c r="D4003" s="2">
        <f t="shared" si="126"/>
        <v>0</v>
      </c>
      <c r="E4003" s="3" t="str">
        <f>IF(A4003&lt;=('VCR Graph'!$C$12/'VCR Graph'!$C$14),'VCR Graph'!$C$15,"")</f>
        <v/>
      </c>
      <c r="F4003" s="3" t="str">
        <f>IF(A4003&lt;=('VCR Graph'!$C$13/'VCR Graph'!$C$14),'VCR Graph'!$C$16,"")</f>
        <v/>
      </c>
      <c r="G4003">
        <v>0</v>
      </c>
    </row>
    <row r="4004" spans="1:7" x14ac:dyDescent="0.2">
      <c r="A4004" s="2">
        <f t="shared" si="127"/>
        <v>4.0019999999996712</v>
      </c>
      <c r="B4004">
        <f>'VCR Graph'!$C$3/'background data'!A4004</f>
        <v>0.49975012493757232</v>
      </c>
      <c r="C4004" t="str">
        <f>IF(AND(A4004&gt;('VCR Graph'!$C$12/'VCR Graph'!$C$14),A4004&lt;('VCR Graph'!$C$13/'VCR Graph'!$C$14)),42,"")</f>
        <v/>
      </c>
      <c r="D4004" s="2">
        <f t="shared" si="126"/>
        <v>0</v>
      </c>
      <c r="E4004" s="3" t="str">
        <f>IF(A4004&lt;=('VCR Graph'!$C$12/'VCR Graph'!$C$14),'VCR Graph'!$C$15,"")</f>
        <v/>
      </c>
      <c r="F4004" s="3" t="str">
        <f>IF(A4004&lt;=('VCR Graph'!$C$13/'VCR Graph'!$C$14),'VCR Graph'!$C$16,"")</f>
        <v/>
      </c>
      <c r="G4004">
        <v>0</v>
      </c>
    </row>
    <row r="4005" spans="1:7" x14ac:dyDescent="0.2">
      <c r="A4005" s="2">
        <f t="shared" si="127"/>
        <v>4.0029999999996715</v>
      </c>
      <c r="B4005">
        <f>'VCR Graph'!$C$3/'background data'!A4005</f>
        <v>0.49962528103926157</v>
      </c>
      <c r="C4005" t="str">
        <f>IF(AND(A4005&gt;('VCR Graph'!$C$12/'VCR Graph'!$C$14),A4005&lt;('VCR Graph'!$C$13/'VCR Graph'!$C$14)),42,"")</f>
        <v/>
      </c>
      <c r="D4005" s="2">
        <f t="shared" si="126"/>
        <v>0</v>
      </c>
      <c r="E4005" s="3" t="str">
        <f>IF(A4005&lt;=('VCR Graph'!$C$12/'VCR Graph'!$C$14),'VCR Graph'!$C$15,"")</f>
        <v/>
      </c>
      <c r="F4005" s="3" t="str">
        <f>IF(A4005&lt;=('VCR Graph'!$C$13/'VCR Graph'!$C$14),'VCR Graph'!$C$16,"")</f>
        <v/>
      </c>
      <c r="G4005">
        <v>0</v>
      </c>
    </row>
    <row r="4006" spans="1:7" x14ac:dyDescent="0.2">
      <c r="A4006" s="2">
        <f t="shared" si="127"/>
        <v>4.0039999999996718</v>
      </c>
      <c r="B4006">
        <f>'VCR Graph'!$C$3/'background data'!A4006</f>
        <v>0.49950049950054043</v>
      </c>
      <c r="C4006" t="str">
        <f>IF(AND(A4006&gt;('VCR Graph'!$C$12/'VCR Graph'!$C$14),A4006&lt;('VCR Graph'!$C$13/'VCR Graph'!$C$14)),42,"")</f>
        <v/>
      </c>
      <c r="D4006" s="2">
        <f t="shared" si="126"/>
        <v>0</v>
      </c>
      <c r="E4006" s="3" t="str">
        <f>IF(A4006&lt;=('VCR Graph'!$C$12/'VCR Graph'!$C$14),'VCR Graph'!$C$15,"")</f>
        <v/>
      </c>
      <c r="F4006" s="3" t="str">
        <f>IF(A4006&lt;=('VCR Graph'!$C$13/'VCR Graph'!$C$14),'VCR Graph'!$C$16,"")</f>
        <v/>
      </c>
      <c r="G4006">
        <v>0</v>
      </c>
    </row>
    <row r="4007" spans="1:7" x14ac:dyDescent="0.2">
      <c r="A4007" s="2">
        <f t="shared" si="127"/>
        <v>4.0049999999996722</v>
      </c>
      <c r="B4007">
        <f>'VCR Graph'!$C$3/'background data'!A4007</f>
        <v>0.49937578027469753</v>
      </c>
      <c r="C4007" t="str">
        <f>IF(AND(A4007&gt;('VCR Graph'!$C$12/'VCR Graph'!$C$14),A4007&lt;('VCR Graph'!$C$13/'VCR Graph'!$C$14)),42,"")</f>
        <v/>
      </c>
      <c r="D4007" s="2">
        <f t="shared" si="126"/>
        <v>0</v>
      </c>
      <c r="E4007" s="3" t="str">
        <f>IF(A4007&lt;=('VCR Graph'!$C$12/'VCR Graph'!$C$14),'VCR Graph'!$C$15,"")</f>
        <v/>
      </c>
      <c r="F4007" s="3" t="str">
        <f>IF(A4007&lt;=('VCR Graph'!$C$13/'VCR Graph'!$C$14),'VCR Graph'!$C$16,"")</f>
        <v/>
      </c>
      <c r="G4007">
        <v>0</v>
      </c>
    </row>
    <row r="4008" spans="1:7" x14ac:dyDescent="0.2">
      <c r="A4008" s="2">
        <f t="shared" si="127"/>
        <v>4.0059999999996725</v>
      </c>
      <c r="B4008">
        <f>'VCR Graph'!$C$3/'background data'!A4008</f>
        <v>0.49925112331506827</v>
      </c>
      <c r="C4008" t="str">
        <f>IF(AND(A4008&gt;('VCR Graph'!$C$12/'VCR Graph'!$C$14),A4008&lt;('VCR Graph'!$C$13/'VCR Graph'!$C$14)),42,"")</f>
        <v/>
      </c>
      <c r="D4008" s="2">
        <f t="shared" si="126"/>
        <v>0</v>
      </c>
      <c r="E4008" s="3" t="str">
        <f>IF(A4008&lt;=('VCR Graph'!$C$12/'VCR Graph'!$C$14),'VCR Graph'!$C$15,"")</f>
        <v/>
      </c>
      <c r="F4008" s="3" t="str">
        <f>IF(A4008&lt;=('VCR Graph'!$C$13/'VCR Graph'!$C$14),'VCR Graph'!$C$16,"")</f>
        <v/>
      </c>
      <c r="G4008">
        <v>0</v>
      </c>
    </row>
    <row r="4009" spans="1:7" x14ac:dyDescent="0.2">
      <c r="A4009" s="2">
        <f t="shared" si="127"/>
        <v>4.0069999999996728</v>
      </c>
      <c r="B4009">
        <f>'VCR Graph'!$C$3/'background data'!A4009</f>
        <v>0.49912652857503453</v>
      </c>
      <c r="C4009" t="str">
        <f>IF(AND(A4009&gt;('VCR Graph'!$C$12/'VCR Graph'!$C$14),A4009&lt;('VCR Graph'!$C$13/'VCR Graph'!$C$14)),42,"")</f>
        <v/>
      </c>
      <c r="D4009" s="2">
        <f t="shared" si="126"/>
        <v>0</v>
      </c>
      <c r="E4009" s="3" t="str">
        <f>IF(A4009&lt;=('VCR Graph'!$C$12/'VCR Graph'!$C$14),'VCR Graph'!$C$15,"")</f>
        <v/>
      </c>
      <c r="F4009" s="3" t="str">
        <f>IF(A4009&lt;=('VCR Graph'!$C$13/'VCR Graph'!$C$14),'VCR Graph'!$C$16,"")</f>
        <v/>
      </c>
      <c r="G4009">
        <v>0</v>
      </c>
    </row>
    <row r="4010" spans="1:7" x14ac:dyDescent="0.2">
      <c r="A4010" s="2">
        <f t="shared" si="127"/>
        <v>4.0079999999996732</v>
      </c>
      <c r="B4010">
        <f>'VCR Graph'!$C$3/'background data'!A4010</f>
        <v>0.49900199600802475</v>
      </c>
      <c r="C4010" t="str">
        <f>IF(AND(A4010&gt;('VCR Graph'!$C$12/'VCR Graph'!$C$14),A4010&lt;('VCR Graph'!$C$13/'VCR Graph'!$C$14)),42,"")</f>
        <v/>
      </c>
      <c r="D4010" s="2">
        <f t="shared" si="126"/>
        <v>0</v>
      </c>
      <c r="E4010" s="3" t="str">
        <f>IF(A4010&lt;=('VCR Graph'!$C$12/'VCR Graph'!$C$14),'VCR Graph'!$C$15,"")</f>
        <v/>
      </c>
      <c r="F4010" s="3" t="str">
        <f>IF(A4010&lt;=('VCR Graph'!$C$13/'VCR Graph'!$C$14),'VCR Graph'!$C$16,"")</f>
        <v/>
      </c>
      <c r="G4010">
        <v>0</v>
      </c>
    </row>
    <row r="4011" spans="1:7" x14ac:dyDescent="0.2">
      <c r="A4011" s="2">
        <f t="shared" si="127"/>
        <v>4.0089999999996735</v>
      </c>
      <c r="B4011">
        <f>'VCR Graph'!$C$3/'background data'!A4011</f>
        <v>0.4988775255675138</v>
      </c>
      <c r="C4011" t="str">
        <f>IF(AND(A4011&gt;('VCR Graph'!$C$12/'VCR Graph'!$C$14),A4011&lt;('VCR Graph'!$C$13/'VCR Graph'!$C$14)),42,"")</f>
        <v/>
      </c>
      <c r="D4011" s="2">
        <f t="shared" si="126"/>
        <v>0</v>
      </c>
      <c r="E4011" s="3" t="str">
        <f>IF(A4011&lt;=('VCR Graph'!$C$12/'VCR Graph'!$C$14),'VCR Graph'!$C$15,"")</f>
        <v/>
      </c>
      <c r="F4011" s="3" t="str">
        <f>IF(A4011&lt;=('VCR Graph'!$C$13/'VCR Graph'!$C$14),'VCR Graph'!$C$16,"")</f>
        <v/>
      </c>
      <c r="G4011">
        <v>0</v>
      </c>
    </row>
    <row r="4012" spans="1:7" x14ac:dyDescent="0.2">
      <c r="A4012" s="2">
        <f t="shared" si="127"/>
        <v>4.0099999999996738</v>
      </c>
      <c r="B4012">
        <f>'VCR Graph'!$C$3/'background data'!A4012</f>
        <v>0.49875311720702309</v>
      </c>
      <c r="C4012" t="str">
        <f>IF(AND(A4012&gt;('VCR Graph'!$C$12/'VCR Graph'!$C$14),A4012&lt;('VCR Graph'!$C$13/'VCR Graph'!$C$14)),42,"")</f>
        <v/>
      </c>
      <c r="D4012" s="2">
        <f t="shared" si="126"/>
        <v>0</v>
      </c>
      <c r="E4012" s="3" t="str">
        <f>IF(A4012&lt;=('VCR Graph'!$C$12/'VCR Graph'!$C$14),'VCR Graph'!$C$15,"")</f>
        <v/>
      </c>
      <c r="F4012" s="3" t="str">
        <f>IF(A4012&lt;=('VCR Graph'!$C$13/'VCR Graph'!$C$14),'VCR Graph'!$C$16,"")</f>
        <v/>
      </c>
      <c r="G4012">
        <v>0</v>
      </c>
    </row>
    <row r="4013" spans="1:7" x14ac:dyDescent="0.2">
      <c r="A4013" s="2">
        <f t="shared" si="127"/>
        <v>4.0109999999996742</v>
      </c>
      <c r="B4013">
        <f>'VCR Graph'!$C$3/'background data'!A4013</f>
        <v>0.49862877088012031</v>
      </c>
      <c r="C4013" t="str">
        <f>IF(AND(A4013&gt;('VCR Graph'!$C$12/'VCR Graph'!$C$14),A4013&lt;('VCR Graph'!$C$13/'VCR Graph'!$C$14)),42,"")</f>
        <v/>
      </c>
      <c r="D4013" s="2">
        <f t="shared" si="126"/>
        <v>0</v>
      </c>
      <c r="E4013" s="3" t="str">
        <f>IF(A4013&lt;=('VCR Graph'!$C$12/'VCR Graph'!$C$14),'VCR Graph'!$C$15,"")</f>
        <v/>
      </c>
      <c r="F4013" s="3" t="str">
        <f>IF(A4013&lt;=('VCR Graph'!$C$13/'VCR Graph'!$C$14),'VCR Graph'!$C$16,"")</f>
        <v/>
      </c>
      <c r="G4013">
        <v>0</v>
      </c>
    </row>
    <row r="4014" spans="1:7" x14ac:dyDescent="0.2">
      <c r="A4014" s="2">
        <f t="shared" si="127"/>
        <v>4.0119999999996745</v>
      </c>
      <c r="B4014">
        <f>'VCR Graph'!$C$3/'background data'!A4014</f>
        <v>0.49850448654041929</v>
      </c>
      <c r="C4014" t="str">
        <f>IF(AND(A4014&gt;('VCR Graph'!$C$12/'VCR Graph'!$C$14),A4014&lt;('VCR Graph'!$C$13/'VCR Graph'!$C$14)),42,"")</f>
        <v/>
      </c>
      <c r="D4014" s="2">
        <f t="shared" si="126"/>
        <v>0</v>
      </c>
      <c r="E4014" s="3" t="str">
        <f>IF(A4014&lt;=('VCR Graph'!$C$12/'VCR Graph'!$C$14),'VCR Graph'!$C$15,"")</f>
        <v/>
      </c>
      <c r="F4014" s="3" t="str">
        <f>IF(A4014&lt;=('VCR Graph'!$C$13/'VCR Graph'!$C$14),'VCR Graph'!$C$16,"")</f>
        <v/>
      </c>
      <c r="G4014">
        <v>0</v>
      </c>
    </row>
    <row r="4015" spans="1:7" x14ac:dyDescent="0.2">
      <c r="A4015" s="2">
        <f t="shared" si="127"/>
        <v>4.0129999999996748</v>
      </c>
      <c r="B4015">
        <f>'VCR Graph'!$C$3/'background data'!A4015</f>
        <v>0.49838026414158038</v>
      </c>
      <c r="C4015" t="str">
        <f>IF(AND(A4015&gt;('VCR Graph'!$C$12/'VCR Graph'!$C$14),A4015&lt;('VCR Graph'!$C$13/'VCR Graph'!$C$14)),42,"")</f>
        <v/>
      </c>
      <c r="D4015" s="2">
        <f t="shared" si="126"/>
        <v>0</v>
      </c>
      <c r="E4015" s="3" t="str">
        <f>IF(A4015&lt;=('VCR Graph'!$C$12/'VCR Graph'!$C$14),'VCR Graph'!$C$15,"")</f>
        <v/>
      </c>
      <c r="F4015" s="3" t="str">
        <f>IF(A4015&lt;=('VCR Graph'!$C$13/'VCR Graph'!$C$14),'VCR Graph'!$C$16,"")</f>
        <v/>
      </c>
      <c r="G4015">
        <v>0</v>
      </c>
    </row>
    <row r="4016" spans="1:7" x14ac:dyDescent="0.2">
      <c r="A4016" s="2">
        <f t="shared" si="127"/>
        <v>4.0139999999996752</v>
      </c>
      <c r="B4016">
        <f>'VCR Graph'!$C$3/'background data'!A4016</f>
        <v>0.49825610363730988</v>
      </c>
      <c r="C4016" t="str">
        <f>IF(AND(A4016&gt;('VCR Graph'!$C$12/'VCR Graph'!$C$14),A4016&lt;('VCR Graph'!$C$13/'VCR Graph'!$C$14)),42,"")</f>
        <v/>
      </c>
      <c r="D4016" s="2">
        <f t="shared" si="126"/>
        <v>0</v>
      </c>
      <c r="E4016" s="3" t="str">
        <f>IF(A4016&lt;=('VCR Graph'!$C$12/'VCR Graph'!$C$14),'VCR Graph'!$C$15,"")</f>
        <v/>
      </c>
      <c r="F4016" s="3" t="str">
        <f>IF(A4016&lt;=('VCR Graph'!$C$13/'VCR Graph'!$C$14),'VCR Graph'!$C$16,"")</f>
        <v/>
      </c>
      <c r="G4016">
        <v>0</v>
      </c>
    </row>
    <row r="4017" spans="1:7" x14ac:dyDescent="0.2">
      <c r="A4017" s="2">
        <f t="shared" si="127"/>
        <v>4.0149999999996755</v>
      </c>
      <c r="B4017">
        <f>'VCR Graph'!$C$3/'background data'!A4017</f>
        <v>0.49813200498136029</v>
      </c>
      <c r="C4017" t="str">
        <f>IF(AND(A4017&gt;('VCR Graph'!$C$12/'VCR Graph'!$C$14),A4017&lt;('VCR Graph'!$C$13/'VCR Graph'!$C$14)),42,"")</f>
        <v/>
      </c>
      <c r="D4017" s="2">
        <f t="shared" si="126"/>
        <v>0</v>
      </c>
      <c r="E4017" s="3" t="str">
        <f>IF(A4017&lt;=('VCR Graph'!$C$12/'VCR Graph'!$C$14),'VCR Graph'!$C$15,"")</f>
        <v/>
      </c>
      <c r="F4017" s="3" t="str">
        <f>IF(A4017&lt;=('VCR Graph'!$C$13/'VCR Graph'!$C$14),'VCR Graph'!$C$16,"")</f>
        <v/>
      </c>
      <c r="G4017">
        <v>0</v>
      </c>
    </row>
    <row r="4018" spans="1:7" x14ac:dyDescent="0.2">
      <c r="A4018" s="2">
        <f t="shared" si="127"/>
        <v>4.0159999999996758</v>
      </c>
      <c r="B4018">
        <f>'VCR Graph'!$C$3/'background data'!A4018</f>
        <v>0.49800796812753023</v>
      </c>
      <c r="C4018" t="str">
        <f>IF(AND(A4018&gt;('VCR Graph'!$C$12/'VCR Graph'!$C$14),A4018&lt;('VCR Graph'!$C$13/'VCR Graph'!$C$14)),42,"")</f>
        <v/>
      </c>
      <c r="D4018" s="2">
        <f t="shared" si="126"/>
        <v>0</v>
      </c>
      <c r="E4018" s="3" t="str">
        <f>IF(A4018&lt;=('VCR Graph'!$C$12/'VCR Graph'!$C$14),'VCR Graph'!$C$15,"")</f>
        <v/>
      </c>
      <c r="F4018" s="3" t="str">
        <f>IF(A4018&lt;=('VCR Graph'!$C$13/'VCR Graph'!$C$14),'VCR Graph'!$C$16,"")</f>
        <v/>
      </c>
      <c r="G4018">
        <v>0</v>
      </c>
    </row>
    <row r="4019" spans="1:7" x14ac:dyDescent="0.2">
      <c r="A4019" s="2">
        <f t="shared" si="127"/>
        <v>4.0169999999996762</v>
      </c>
      <c r="B4019">
        <f>'VCR Graph'!$C$3/'background data'!A4019</f>
        <v>0.49788399302966424</v>
      </c>
      <c r="C4019" t="str">
        <f>IF(AND(A4019&gt;('VCR Graph'!$C$12/'VCR Graph'!$C$14),A4019&lt;('VCR Graph'!$C$13/'VCR Graph'!$C$14)),42,"")</f>
        <v/>
      </c>
      <c r="D4019" s="2">
        <f t="shared" si="126"/>
        <v>0</v>
      </c>
      <c r="E4019" s="3" t="str">
        <f>IF(A4019&lt;=('VCR Graph'!$C$12/'VCR Graph'!$C$14),'VCR Graph'!$C$15,"")</f>
        <v/>
      </c>
      <c r="F4019" s="3" t="str">
        <f>IF(A4019&lt;=('VCR Graph'!$C$13/'VCR Graph'!$C$14),'VCR Graph'!$C$16,"")</f>
        <v/>
      </c>
      <c r="G4019">
        <v>0</v>
      </c>
    </row>
    <row r="4020" spans="1:7" x14ac:dyDescent="0.2">
      <c r="A4020" s="2">
        <f t="shared" si="127"/>
        <v>4.0179999999996765</v>
      </c>
      <c r="B4020">
        <f>'VCR Graph'!$C$3/'background data'!A4020</f>
        <v>0.49776007964165281</v>
      </c>
      <c r="C4020" t="str">
        <f>IF(AND(A4020&gt;('VCR Graph'!$C$12/'VCR Graph'!$C$14),A4020&lt;('VCR Graph'!$C$13/'VCR Graph'!$C$14)),42,"")</f>
        <v/>
      </c>
      <c r="D4020" s="2">
        <f t="shared" si="126"/>
        <v>0</v>
      </c>
      <c r="E4020" s="3" t="str">
        <f>IF(A4020&lt;=('VCR Graph'!$C$12/'VCR Graph'!$C$14),'VCR Graph'!$C$15,"")</f>
        <v/>
      </c>
      <c r="F4020" s="3" t="str">
        <f>IF(A4020&lt;=('VCR Graph'!$C$13/'VCR Graph'!$C$14),'VCR Graph'!$C$16,"")</f>
        <v/>
      </c>
      <c r="G4020">
        <v>0</v>
      </c>
    </row>
    <row r="4021" spans="1:7" x14ac:dyDescent="0.2">
      <c r="A4021" s="2">
        <f t="shared" si="127"/>
        <v>4.0189999999996768</v>
      </c>
      <c r="B4021">
        <f>'VCR Graph'!$C$3/'background data'!A4021</f>
        <v>0.49763622791743239</v>
      </c>
      <c r="C4021" t="str">
        <f>IF(AND(A4021&gt;('VCR Graph'!$C$12/'VCR Graph'!$C$14),A4021&lt;('VCR Graph'!$C$13/'VCR Graph'!$C$14)),42,"")</f>
        <v/>
      </c>
      <c r="D4021" s="2">
        <f t="shared" si="126"/>
        <v>0</v>
      </c>
      <c r="E4021" s="3" t="str">
        <f>IF(A4021&lt;=('VCR Graph'!$C$12/'VCR Graph'!$C$14),'VCR Graph'!$C$15,"")</f>
        <v/>
      </c>
      <c r="F4021" s="3" t="str">
        <f>IF(A4021&lt;=('VCR Graph'!$C$13/'VCR Graph'!$C$14),'VCR Graph'!$C$16,"")</f>
        <v/>
      </c>
      <c r="G4021">
        <v>0</v>
      </c>
    </row>
    <row r="4022" spans="1:7" x14ac:dyDescent="0.2">
      <c r="A4022" s="2">
        <f t="shared" si="127"/>
        <v>4.0199999999996772</v>
      </c>
      <c r="B4022">
        <f>'VCR Graph'!$C$3/'background data'!A4022</f>
        <v>0.49751243781098525</v>
      </c>
      <c r="C4022" t="str">
        <f>IF(AND(A4022&gt;('VCR Graph'!$C$12/'VCR Graph'!$C$14),A4022&lt;('VCR Graph'!$C$13/'VCR Graph'!$C$14)),42,"")</f>
        <v/>
      </c>
      <c r="D4022" s="2">
        <f t="shared" si="126"/>
        <v>0</v>
      </c>
      <c r="E4022" s="3" t="str">
        <f>IF(A4022&lt;=('VCR Graph'!$C$12/'VCR Graph'!$C$14),'VCR Graph'!$C$15,"")</f>
        <v/>
      </c>
      <c r="F4022" s="3" t="str">
        <f>IF(A4022&lt;=('VCR Graph'!$C$13/'VCR Graph'!$C$14),'VCR Graph'!$C$16,"")</f>
        <v/>
      </c>
      <c r="G4022">
        <v>0</v>
      </c>
    </row>
    <row r="4023" spans="1:7" x14ac:dyDescent="0.2">
      <c r="A4023" s="2">
        <f t="shared" si="127"/>
        <v>4.0209999999996775</v>
      </c>
      <c r="B4023">
        <f>'VCR Graph'!$C$3/'background data'!A4023</f>
        <v>0.49738870927633932</v>
      </c>
      <c r="C4023" t="str">
        <f>IF(AND(A4023&gt;('VCR Graph'!$C$12/'VCR Graph'!$C$14),A4023&lt;('VCR Graph'!$C$13/'VCR Graph'!$C$14)),42,"")</f>
        <v/>
      </c>
      <c r="D4023" s="2">
        <f t="shared" si="126"/>
        <v>0</v>
      </c>
      <c r="E4023" s="3" t="str">
        <f>IF(A4023&lt;=('VCR Graph'!$C$12/'VCR Graph'!$C$14),'VCR Graph'!$C$15,"")</f>
        <v/>
      </c>
      <c r="F4023" s="3" t="str">
        <f>IF(A4023&lt;=('VCR Graph'!$C$13/'VCR Graph'!$C$14),'VCR Graph'!$C$16,"")</f>
        <v/>
      </c>
      <c r="G4023">
        <v>0</v>
      </c>
    </row>
    <row r="4024" spans="1:7" x14ac:dyDescent="0.2">
      <c r="A4024" s="2">
        <f t="shared" si="127"/>
        <v>4.0219999999996778</v>
      </c>
      <c r="B4024">
        <f>'VCR Graph'!$C$3/'background data'!A4024</f>
        <v>0.4972650422675684</v>
      </c>
      <c r="C4024" t="str">
        <f>IF(AND(A4024&gt;('VCR Graph'!$C$12/'VCR Graph'!$C$14),A4024&lt;('VCR Graph'!$C$13/'VCR Graph'!$C$14)),42,"")</f>
        <v/>
      </c>
      <c r="D4024" s="2">
        <f t="shared" si="126"/>
        <v>0</v>
      </c>
      <c r="E4024" s="3" t="str">
        <f>IF(A4024&lt;=('VCR Graph'!$C$12/'VCR Graph'!$C$14),'VCR Graph'!$C$15,"")</f>
        <v/>
      </c>
      <c r="F4024" s="3" t="str">
        <f>IF(A4024&lt;=('VCR Graph'!$C$13/'VCR Graph'!$C$14),'VCR Graph'!$C$16,"")</f>
        <v/>
      </c>
      <c r="G4024">
        <v>0</v>
      </c>
    </row>
    <row r="4025" spans="1:7" x14ac:dyDescent="0.2">
      <c r="A4025" s="2">
        <f t="shared" si="127"/>
        <v>4.0229999999996782</v>
      </c>
      <c r="B4025">
        <f>'VCR Graph'!$C$3/'background data'!A4025</f>
        <v>0.49714143673879196</v>
      </c>
      <c r="C4025" t="str">
        <f>IF(AND(A4025&gt;('VCR Graph'!$C$12/'VCR Graph'!$C$14),A4025&lt;('VCR Graph'!$C$13/'VCR Graph'!$C$14)),42,"")</f>
        <v/>
      </c>
      <c r="D4025" s="2">
        <f t="shared" si="126"/>
        <v>0</v>
      </c>
      <c r="E4025" s="3" t="str">
        <f>IF(A4025&lt;=('VCR Graph'!$C$12/'VCR Graph'!$C$14),'VCR Graph'!$C$15,"")</f>
        <v/>
      </c>
      <c r="F4025" s="3" t="str">
        <f>IF(A4025&lt;=('VCR Graph'!$C$13/'VCR Graph'!$C$14),'VCR Graph'!$C$16,"")</f>
        <v/>
      </c>
      <c r="G4025">
        <v>0</v>
      </c>
    </row>
    <row r="4026" spans="1:7" x14ac:dyDescent="0.2">
      <c r="A4026" s="2">
        <f t="shared" si="127"/>
        <v>4.0239999999996785</v>
      </c>
      <c r="B4026">
        <f>'VCR Graph'!$C$3/'background data'!A4026</f>
        <v>0.4970178926441749</v>
      </c>
      <c r="C4026" t="str">
        <f>IF(AND(A4026&gt;('VCR Graph'!$C$12/'VCR Graph'!$C$14),A4026&lt;('VCR Graph'!$C$13/'VCR Graph'!$C$14)),42,"")</f>
        <v/>
      </c>
      <c r="D4026" s="2">
        <f t="shared" si="126"/>
        <v>0</v>
      </c>
      <c r="E4026" s="3" t="str">
        <f>IF(A4026&lt;=('VCR Graph'!$C$12/'VCR Graph'!$C$14),'VCR Graph'!$C$15,"")</f>
        <v/>
      </c>
      <c r="F4026" s="3" t="str">
        <f>IF(A4026&lt;=('VCR Graph'!$C$13/'VCR Graph'!$C$14),'VCR Graph'!$C$16,"")</f>
        <v/>
      </c>
      <c r="G4026">
        <v>0</v>
      </c>
    </row>
    <row r="4027" spans="1:7" x14ac:dyDescent="0.2">
      <c r="A4027" s="2">
        <f t="shared" si="127"/>
        <v>4.0249999999996788</v>
      </c>
      <c r="B4027">
        <f>'VCR Graph'!$C$3/'background data'!A4027</f>
        <v>0.49689440993792783</v>
      </c>
      <c r="C4027" t="str">
        <f>IF(AND(A4027&gt;('VCR Graph'!$C$12/'VCR Graph'!$C$14),A4027&lt;('VCR Graph'!$C$13/'VCR Graph'!$C$14)),42,"")</f>
        <v/>
      </c>
      <c r="D4027" s="2">
        <f t="shared" si="126"/>
        <v>0</v>
      </c>
      <c r="E4027" s="3" t="str">
        <f>IF(A4027&lt;=('VCR Graph'!$C$12/'VCR Graph'!$C$14),'VCR Graph'!$C$15,"")</f>
        <v/>
      </c>
      <c r="F4027" s="3" t="str">
        <f>IF(A4027&lt;=('VCR Graph'!$C$13/'VCR Graph'!$C$14),'VCR Graph'!$C$16,"")</f>
        <v/>
      </c>
      <c r="G4027">
        <v>0</v>
      </c>
    </row>
    <row r="4028" spans="1:7" x14ac:dyDescent="0.2">
      <c r="A4028" s="2">
        <f t="shared" si="127"/>
        <v>4.0259999999996792</v>
      </c>
      <c r="B4028">
        <f>'VCR Graph'!$C$3/'background data'!A4028</f>
        <v>0.49677098857430685</v>
      </c>
      <c r="C4028" t="str">
        <f>IF(AND(A4028&gt;('VCR Graph'!$C$12/'VCR Graph'!$C$14),A4028&lt;('VCR Graph'!$C$13/'VCR Graph'!$C$14)),42,"")</f>
        <v/>
      </c>
      <c r="D4028" s="2">
        <f t="shared" si="126"/>
        <v>0</v>
      </c>
      <c r="E4028" s="3" t="str">
        <f>IF(A4028&lt;=('VCR Graph'!$C$12/'VCR Graph'!$C$14),'VCR Graph'!$C$15,"")</f>
        <v/>
      </c>
      <c r="F4028" s="3" t="str">
        <f>IF(A4028&lt;=('VCR Graph'!$C$13/'VCR Graph'!$C$14),'VCR Graph'!$C$16,"")</f>
        <v/>
      </c>
      <c r="G4028">
        <v>0</v>
      </c>
    </row>
    <row r="4029" spans="1:7" x14ac:dyDescent="0.2">
      <c r="A4029" s="2">
        <f t="shared" si="127"/>
        <v>4.0269999999996795</v>
      </c>
      <c r="B4029">
        <f>'VCR Graph'!$C$3/'background data'!A4029</f>
        <v>0.4966476285076134</v>
      </c>
      <c r="C4029" t="str">
        <f>IF(AND(A4029&gt;('VCR Graph'!$C$12/'VCR Graph'!$C$14),A4029&lt;('VCR Graph'!$C$13/'VCR Graph'!$C$14)),42,"")</f>
        <v/>
      </c>
      <c r="D4029" s="2">
        <f t="shared" si="126"/>
        <v>0</v>
      </c>
      <c r="E4029" s="3" t="str">
        <f>IF(A4029&lt;=('VCR Graph'!$C$12/'VCR Graph'!$C$14),'VCR Graph'!$C$15,"")</f>
        <v/>
      </c>
      <c r="F4029" s="3" t="str">
        <f>IF(A4029&lt;=('VCR Graph'!$C$13/'VCR Graph'!$C$14),'VCR Graph'!$C$16,"")</f>
        <v/>
      </c>
      <c r="G4029">
        <v>0</v>
      </c>
    </row>
    <row r="4030" spans="1:7" x14ac:dyDescent="0.2">
      <c r="A4030" s="2">
        <f t="shared" si="127"/>
        <v>4.0279999999996798</v>
      </c>
      <c r="B4030">
        <f>'VCR Graph'!$C$3/'background data'!A4030</f>
        <v>0.4965243296921944</v>
      </c>
      <c r="C4030" t="str">
        <f>IF(AND(A4030&gt;('VCR Graph'!$C$12/'VCR Graph'!$C$14),A4030&lt;('VCR Graph'!$C$13/'VCR Graph'!$C$14)),42,"")</f>
        <v/>
      </c>
      <c r="D4030" s="2">
        <f t="shared" si="126"/>
        <v>0</v>
      </c>
      <c r="E4030" s="3" t="str">
        <f>IF(A4030&lt;=('VCR Graph'!$C$12/'VCR Graph'!$C$14),'VCR Graph'!$C$15,"")</f>
        <v/>
      </c>
      <c r="F4030" s="3" t="str">
        <f>IF(A4030&lt;=('VCR Graph'!$C$13/'VCR Graph'!$C$14),'VCR Graph'!$C$16,"")</f>
        <v/>
      </c>
      <c r="G4030">
        <v>0</v>
      </c>
    </row>
    <row r="4031" spans="1:7" x14ac:dyDescent="0.2">
      <c r="A4031" s="2">
        <f t="shared" si="127"/>
        <v>4.0289999999996802</v>
      </c>
      <c r="B4031">
        <f>'VCR Graph'!$C$3/'background data'!A4031</f>
        <v>0.49640109208244199</v>
      </c>
      <c r="C4031" t="str">
        <f>IF(AND(A4031&gt;('VCR Graph'!$C$12/'VCR Graph'!$C$14),A4031&lt;('VCR Graph'!$C$13/'VCR Graph'!$C$14)),42,"")</f>
        <v/>
      </c>
      <c r="D4031" s="2">
        <f t="shared" si="126"/>
        <v>0</v>
      </c>
      <c r="E4031" s="3" t="str">
        <f>IF(A4031&lt;=('VCR Graph'!$C$12/'VCR Graph'!$C$14),'VCR Graph'!$C$15,"")</f>
        <v/>
      </c>
      <c r="F4031" s="3" t="str">
        <f>IF(A4031&lt;=('VCR Graph'!$C$13/'VCR Graph'!$C$14),'VCR Graph'!$C$16,"")</f>
        <v/>
      </c>
      <c r="G4031">
        <v>0</v>
      </c>
    </row>
    <row r="4032" spans="1:7" x14ac:dyDescent="0.2">
      <c r="A4032" s="2">
        <f t="shared" si="127"/>
        <v>4.0299999999996805</v>
      </c>
      <c r="B4032">
        <f>'VCR Graph'!$C$3/'background data'!A4032</f>
        <v>0.49627791563279366</v>
      </c>
      <c r="C4032" t="str">
        <f>IF(AND(A4032&gt;('VCR Graph'!$C$12/'VCR Graph'!$C$14),A4032&lt;('VCR Graph'!$C$13/'VCR Graph'!$C$14)),42,"")</f>
        <v/>
      </c>
      <c r="D4032" s="2">
        <f t="shared" si="126"/>
        <v>0</v>
      </c>
      <c r="E4032" s="3" t="str">
        <f>IF(A4032&lt;=('VCR Graph'!$C$12/'VCR Graph'!$C$14),'VCR Graph'!$C$15,"")</f>
        <v/>
      </c>
      <c r="F4032" s="3" t="str">
        <f>IF(A4032&lt;=('VCR Graph'!$C$13/'VCR Graph'!$C$14),'VCR Graph'!$C$16,"")</f>
        <v/>
      </c>
      <c r="G4032">
        <v>0</v>
      </c>
    </row>
    <row r="4033" spans="1:7" x14ac:dyDescent="0.2">
      <c r="A4033" s="2">
        <f t="shared" si="127"/>
        <v>4.0309999999996808</v>
      </c>
      <c r="B4033">
        <f>'VCR Graph'!$C$3/'background data'!A4033</f>
        <v>0.49615480029773218</v>
      </c>
      <c r="C4033" t="str">
        <f>IF(AND(A4033&gt;('VCR Graph'!$C$12/'VCR Graph'!$C$14),A4033&lt;('VCR Graph'!$C$13/'VCR Graph'!$C$14)),42,"")</f>
        <v/>
      </c>
      <c r="D4033" s="2">
        <f t="shared" si="126"/>
        <v>0</v>
      </c>
      <c r="E4033" s="3" t="str">
        <f>IF(A4033&lt;=('VCR Graph'!$C$12/'VCR Graph'!$C$14),'VCR Graph'!$C$15,"")</f>
        <v/>
      </c>
      <c r="F4033" s="3" t="str">
        <f>IF(A4033&lt;=('VCR Graph'!$C$13/'VCR Graph'!$C$14),'VCR Graph'!$C$16,"")</f>
        <v/>
      </c>
      <c r="G4033">
        <v>0</v>
      </c>
    </row>
    <row r="4034" spans="1:7" x14ac:dyDescent="0.2">
      <c r="A4034" s="2">
        <f t="shared" si="127"/>
        <v>4.0319999999996812</v>
      </c>
      <c r="B4034">
        <f>'VCR Graph'!$C$3/'background data'!A4034</f>
        <v>0.49603174603178524</v>
      </c>
      <c r="C4034" t="str">
        <f>IF(AND(A4034&gt;('VCR Graph'!$C$12/'VCR Graph'!$C$14),A4034&lt;('VCR Graph'!$C$13/'VCR Graph'!$C$14)),42,"")</f>
        <v/>
      </c>
      <c r="D4034" s="2">
        <f t="shared" si="126"/>
        <v>0</v>
      </c>
      <c r="E4034" s="3" t="str">
        <f>IF(A4034&lt;=('VCR Graph'!$C$12/'VCR Graph'!$C$14),'VCR Graph'!$C$15,"")</f>
        <v/>
      </c>
      <c r="F4034" s="3" t="str">
        <f>IF(A4034&lt;=('VCR Graph'!$C$13/'VCR Graph'!$C$14),'VCR Graph'!$C$16,"")</f>
        <v/>
      </c>
      <c r="G4034">
        <v>0</v>
      </c>
    </row>
    <row r="4035" spans="1:7" x14ac:dyDescent="0.2">
      <c r="A4035" s="2">
        <f t="shared" si="127"/>
        <v>4.0329999999996815</v>
      </c>
      <c r="B4035">
        <f>'VCR Graph'!$C$3/'background data'!A4035</f>
        <v>0.4959087527895259</v>
      </c>
      <c r="C4035" t="str">
        <f>IF(AND(A4035&gt;('VCR Graph'!$C$12/'VCR Graph'!$C$14),A4035&lt;('VCR Graph'!$C$13/'VCR Graph'!$C$14)),42,"")</f>
        <v/>
      </c>
      <c r="D4035" s="2">
        <f t="shared" si="126"/>
        <v>0</v>
      </c>
      <c r="E4035" s="3" t="str">
        <f>IF(A4035&lt;=('VCR Graph'!$C$12/'VCR Graph'!$C$14),'VCR Graph'!$C$15,"")</f>
        <v/>
      </c>
      <c r="F4035" s="3" t="str">
        <f>IF(A4035&lt;=('VCR Graph'!$C$13/'VCR Graph'!$C$14),'VCR Graph'!$C$16,"")</f>
        <v/>
      </c>
      <c r="G4035">
        <v>0</v>
      </c>
    </row>
    <row r="4036" spans="1:7" x14ac:dyDescent="0.2">
      <c r="A4036" s="2">
        <f t="shared" si="127"/>
        <v>4.0339999999996818</v>
      </c>
      <c r="B4036">
        <f>'VCR Graph'!$C$3/'background data'!A4036</f>
        <v>0.49578582052557207</v>
      </c>
      <c r="C4036" t="str">
        <f>IF(AND(A4036&gt;('VCR Graph'!$C$12/'VCR Graph'!$C$14),A4036&lt;('VCR Graph'!$C$13/'VCR Graph'!$C$14)),42,"")</f>
        <v/>
      </c>
      <c r="D4036" s="2">
        <f t="shared" ref="D4036:D4099" si="128">D4035</f>
        <v>0</v>
      </c>
      <c r="E4036" s="3" t="str">
        <f>IF(A4036&lt;=('VCR Graph'!$C$12/'VCR Graph'!$C$14),'VCR Graph'!$C$15,"")</f>
        <v/>
      </c>
      <c r="F4036" s="3" t="str">
        <f>IF(A4036&lt;=('VCR Graph'!$C$13/'VCR Graph'!$C$14),'VCR Graph'!$C$16,"")</f>
        <v/>
      </c>
      <c r="G4036">
        <v>0</v>
      </c>
    </row>
    <row r="4037" spans="1:7" x14ac:dyDescent="0.2">
      <c r="A4037" s="2">
        <f t="shared" si="127"/>
        <v>4.0349999999996822</v>
      </c>
      <c r="B4037">
        <f>'VCR Graph'!$C$3/'background data'!A4037</f>
        <v>0.49566294919458675</v>
      </c>
      <c r="C4037" t="str">
        <f>IF(AND(A4037&gt;('VCR Graph'!$C$12/'VCR Graph'!$C$14),A4037&lt;('VCR Graph'!$C$13/'VCR Graph'!$C$14)),42,"")</f>
        <v/>
      </c>
      <c r="D4037" s="2">
        <f t="shared" si="128"/>
        <v>0</v>
      </c>
      <c r="E4037" s="3" t="str">
        <f>IF(A4037&lt;=('VCR Graph'!$C$12/'VCR Graph'!$C$14),'VCR Graph'!$C$15,"")</f>
        <v/>
      </c>
      <c r="F4037" s="3" t="str">
        <f>IF(A4037&lt;=('VCR Graph'!$C$13/'VCR Graph'!$C$14),'VCR Graph'!$C$16,"")</f>
        <v/>
      </c>
      <c r="G4037">
        <v>0</v>
      </c>
    </row>
    <row r="4038" spans="1:7" x14ac:dyDescent="0.2">
      <c r="A4038" s="2">
        <f t="shared" si="127"/>
        <v>4.0359999999996825</v>
      </c>
      <c r="B4038">
        <f>'VCR Graph'!$C$3/'background data'!A4038</f>
        <v>0.49554013875127784</v>
      </c>
      <c r="C4038" t="str">
        <f>IF(AND(A4038&gt;('VCR Graph'!$C$12/'VCR Graph'!$C$14),A4038&lt;('VCR Graph'!$C$13/'VCR Graph'!$C$14)),42,"")</f>
        <v/>
      </c>
      <c r="D4038" s="2">
        <f t="shared" si="128"/>
        <v>0</v>
      </c>
      <c r="E4038" s="3" t="str">
        <f>IF(A4038&lt;=('VCR Graph'!$C$12/'VCR Graph'!$C$14),'VCR Graph'!$C$15,"")</f>
        <v/>
      </c>
      <c r="F4038" s="3" t="str">
        <f>IF(A4038&lt;=('VCR Graph'!$C$13/'VCR Graph'!$C$14),'VCR Graph'!$C$16,"")</f>
        <v/>
      </c>
      <c r="G4038">
        <v>0</v>
      </c>
    </row>
    <row r="4039" spans="1:7" x14ac:dyDescent="0.2">
      <c r="A4039" s="2">
        <f t="shared" si="127"/>
        <v>4.0369999999996828</v>
      </c>
      <c r="B4039">
        <f>'VCR Graph'!$C$3/'background data'!A4039</f>
        <v>0.49541738915039812</v>
      </c>
      <c r="C4039" t="str">
        <f>IF(AND(A4039&gt;('VCR Graph'!$C$12/'VCR Graph'!$C$14),A4039&lt;('VCR Graph'!$C$13/'VCR Graph'!$C$14)),42,"")</f>
        <v/>
      </c>
      <c r="D4039" s="2">
        <f t="shared" si="128"/>
        <v>0</v>
      </c>
      <c r="E4039" s="3" t="str">
        <f>IF(A4039&lt;=('VCR Graph'!$C$12/'VCR Graph'!$C$14),'VCR Graph'!$C$15,"")</f>
        <v/>
      </c>
      <c r="F4039" s="3" t="str">
        <f>IF(A4039&lt;=('VCR Graph'!$C$13/'VCR Graph'!$C$14),'VCR Graph'!$C$16,"")</f>
        <v/>
      </c>
      <c r="G4039">
        <v>0</v>
      </c>
    </row>
    <row r="4040" spans="1:7" x14ac:dyDescent="0.2">
      <c r="A4040" s="2">
        <f t="shared" si="127"/>
        <v>4.0379999999996832</v>
      </c>
      <c r="B4040">
        <f>'VCR Graph'!$C$3/'background data'!A4040</f>
        <v>0.49529470034674516</v>
      </c>
      <c r="C4040" t="str">
        <f>IF(AND(A4040&gt;('VCR Graph'!$C$12/'VCR Graph'!$C$14),A4040&lt;('VCR Graph'!$C$13/'VCR Graph'!$C$14)),42,"")</f>
        <v/>
      </c>
      <c r="D4040" s="2">
        <f t="shared" si="128"/>
        <v>0</v>
      </c>
      <c r="E4040" s="3" t="str">
        <f>IF(A4040&lt;=('VCR Graph'!$C$12/'VCR Graph'!$C$14),'VCR Graph'!$C$15,"")</f>
        <v/>
      </c>
      <c r="F4040" s="3" t="str">
        <f>IF(A4040&lt;=('VCR Graph'!$C$13/'VCR Graph'!$C$14),'VCR Graph'!$C$16,"")</f>
        <v/>
      </c>
      <c r="G4040">
        <v>0</v>
      </c>
    </row>
    <row r="4041" spans="1:7" x14ac:dyDescent="0.2">
      <c r="A4041" s="2">
        <f t="shared" si="127"/>
        <v>4.0389999999996835</v>
      </c>
      <c r="B4041">
        <f>'VCR Graph'!$C$3/'background data'!A4041</f>
        <v>0.49517207229516136</v>
      </c>
      <c r="C4041" t="str">
        <f>IF(AND(A4041&gt;('VCR Graph'!$C$12/'VCR Graph'!$C$14),A4041&lt;('VCR Graph'!$C$13/'VCR Graph'!$C$14)),42,"")</f>
        <v/>
      </c>
      <c r="D4041" s="2">
        <f t="shared" si="128"/>
        <v>0</v>
      </c>
      <c r="E4041" s="3" t="str">
        <f>IF(A4041&lt;=('VCR Graph'!$C$12/'VCR Graph'!$C$14),'VCR Graph'!$C$15,"")</f>
        <v/>
      </c>
      <c r="F4041" s="3" t="str">
        <f>IF(A4041&lt;=('VCR Graph'!$C$13/'VCR Graph'!$C$14),'VCR Graph'!$C$16,"")</f>
        <v/>
      </c>
      <c r="G4041">
        <v>0</v>
      </c>
    </row>
    <row r="4042" spans="1:7" x14ac:dyDescent="0.2">
      <c r="A4042" s="2">
        <f t="shared" si="127"/>
        <v>4.0399999999996838</v>
      </c>
      <c r="B4042">
        <f>'VCR Graph'!$C$3/'background data'!A4042</f>
        <v>0.49504950495053379</v>
      </c>
      <c r="C4042" t="str">
        <f>IF(AND(A4042&gt;('VCR Graph'!$C$12/'VCR Graph'!$C$14),A4042&lt;('VCR Graph'!$C$13/'VCR Graph'!$C$14)),42,"")</f>
        <v/>
      </c>
      <c r="D4042" s="2">
        <f t="shared" si="128"/>
        <v>0</v>
      </c>
      <c r="E4042" s="3" t="str">
        <f>IF(A4042&lt;=('VCR Graph'!$C$12/'VCR Graph'!$C$14),'VCR Graph'!$C$15,"")</f>
        <v/>
      </c>
      <c r="F4042" s="3" t="str">
        <f>IF(A4042&lt;=('VCR Graph'!$C$13/'VCR Graph'!$C$14),'VCR Graph'!$C$16,"")</f>
        <v/>
      </c>
      <c r="G4042">
        <v>0</v>
      </c>
    </row>
    <row r="4043" spans="1:7" x14ac:dyDescent="0.2">
      <c r="A4043" s="2">
        <f t="shared" si="127"/>
        <v>4.0409999999996842</v>
      </c>
      <c r="B4043">
        <f>'VCR Graph'!$C$3/'background data'!A4043</f>
        <v>0.49492699826779418</v>
      </c>
      <c r="C4043" t="str">
        <f>IF(AND(A4043&gt;('VCR Graph'!$C$12/'VCR Graph'!$C$14),A4043&lt;('VCR Graph'!$C$13/'VCR Graph'!$C$14)),42,"")</f>
        <v/>
      </c>
      <c r="D4043" s="2">
        <f t="shared" si="128"/>
        <v>0</v>
      </c>
      <c r="E4043" s="3" t="str">
        <f>IF(A4043&lt;=('VCR Graph'!$C$12/'VCR Graph'!$C$14),'VCR Graph'!$C$15,"")</f>
        <v/>
      </c>
      <c r="F4043" s="3" t="str">
        <f>IF(A4043&lt;=('VCR Graph'!$C$13/'VCR Graph'!$C$14),'VCR Graph'!$C$16,"")</f>
        <v/>
      </c>
      <c r="G4043">
        <v>0</v>
      </c>
    </row>
    <row r="4044" spans="1:7" x14ac:dyDescent="0.2">
      <c r="A4044" s="2">
        <f t="shared" si="127"/>
        <v>4.0419999999996845</v>
      </c>
      <c r="B4044">
        <f>'VCR Graph'!$C$3/'background data'!A4044</f>
        <v>0.49480455220191888</v>
      </c>
      <c r="C4044" t="str">
        <f>IF(AND(A4044&gt;('VCR Graph'!$C$12/'VCR Graph'!$C$14),A4044&lt;('VCR Graph'!$C$13/'VCR Graph'!$C$14)),42,"")</f>
        <v/>
      </c>
      <c r="D4044" s="2">
        <f t="shared" si="128"/>
        <v>0</v>
      </c>
      <c r="E4044" s="3" t="str">
        <f>IF(A4044&lt;=('VCR Graph'!$C$12/'VCR Graph'!$C$14),'VCR Graph'!$C$15,"")</f>
        <v/>
      </c>
      <c r="F4044" s="3" t="str">
        <f>IF(A4044&lt;=('VCR Graph'!$C$13/'VCR Graph'!$C$14),'VCR Graph'!$C$16,"")</f>
        <v/>
      </c>
      <c r="G4044">
        <v>0</v>
      </c>
    </row>
    <row r="4045" spans="1:7" x14ac:dyDescent="0.2">
      <c r="A4045" s="2">
        <f t="shared" si="127"/>
        <v>4.0429999999996848</v>
      </c>
      <c r="B4045">
        <f>'VCR Graph'!$C$3/'background data'!A4045</f>
        <v>0.49468216670792875</v>
      </c>
      <c r="C4045" t="str">
        <f>IF(AND(A4045&gt;('VCR Graph'!$C$12/'VCR Graph'!$C$14),A4045&lt;('VCR Graph'!$C$13/'VCR Graph'!$C$14)),42,"")</f>
        <v/>
      </c>
      <c r="D4045" s="2">
        <f t="shared" si="128"/>
        <v>0</v>
      </c>
      <c r="E4045" s="3" t="str">
        <f>IF(A4045&lt;=('VCR Graph'!$C$12/'VCR Graph'!$C$14),'VCR Graph'!$C$15,"")</f>
        <v/>
      </c>
      <c r="F4045" s="3" t="str">
        <f>IF(A4045&lt;=('VCR Graph'!$C$13/'VCR Graph'!$C$14),'VCR Graph'!$C$16,"")</f>
        <v/>
      </c>
      <c r="G4045">
        <v>0</v>
      </c>
    </row>
    <row r="4046" spans="1:7" x14ac:dyDescent="0.2">
      <c r="A4046" s="2">
        <f t="shared" si="127"/>
        <v>4.0439999999996852</v>
      </c>
      <c r="B4046">
        <f>'VCR Graph'!$C$3/'background data'!A4046</f>
        <v>0.49455984174088913</v>
      </c>
      <c r="C4046" t="str">
        <f>IF(AND(A4046&gt;('VCR Graph'!$C$12/'VCR Graph'!$C$14),A4046&lt;('VCR Graph'!$C$13/'VCR Graph'!$C$14)),42,"")</f>
        <v/>
      </c>
      <c r="D4046" s="2">
        <f t="shared" si="128"/>
        <v>0</v>
      </c>
      <c r="E4046" s="3" t="str">
        <f>IF(A4046&lt;=('VCR Graph'!$C$12/'VCR Graph'!$C$14),'VCR Graph'!$C$15,"")</f>
        <v/>
      </c>
      <c r="F4046" s="3" t="str">
        <f>IF(A4046&lt;=('VCR Graph'!$C$13/'VCR Graph'!$C$14),'VCR Graph'!$C$16,"")</f>
        <v/>
      </c>
      <c r="G4046">
        <v>0</v>
      </c>
    </row>
    <row r="4047" spans="1:7" x14ac:dyDescent="0.2">
      <c r="A4047" s="2">
        <f t="shared" si="127"/>
        <v>4.0449999999996855</v>
      </c>
      <c r="B4047">
        <f>'VCR Graph'!$C$3/'background data'!A4047</f>
        <v>0.49443757725590987</v>
      </c>
      <c r="C4047" t="str">
        <f>IF(AND(A4047&gt;('VCR Graph'!$C$12/'VCR Graph'!$C$14),A4047&lt;('VCR Graph'!$C$13/'VCR Graph'!$C$14)),42,"")</f>
        <v/>
      </c>
      <c r="D4047" s="2">
        <f t="shared" si="128"/>
        <v>0</v>
      </c>
      <c r="E4047" s="3" t="str">
        <f>IF(A4047&lt;=('VCR Graph'!$C$12/'VCR Graph'!$C$14),'VCR Graph'!$C$15,"")</f>
        <v/>
      </c>
      <c r="F4047" s="3" t="str">
        <f>IF(A4047&lt;=('VCR Graph'!$C$13/'VCR Graph'!$C$14),'VCR Graph'!$C$16,"")</f>
        <v/>
      </c>
      <c r="G4047">
        <v>0</v>
      </c>
    </row>
    <row r="4048" spans="1:7" x14ac:dyDescent="0.2">
      <c r="A4048" s="2">
        <f t="shared" si="127"/>
        <v>4.0459999999996858</v>
      </c>
      <c r="B4048">
        <f>'VCR Graph'!$C$3/'background data'!A4048</f>
        <v>0.49431537320814517</v>
      </c>
      <c r="C4048" t="str">
        <f>IF(AND(A4048&gt;('VCR Graph'!$C$12/'VCR Graph'!$C$14),A4048&lt;('VCR Graph'!$C$13/'VCR Graph'!$C$14)),42,"")</f>
        <v/>
      </c>
      <c r="D4048" s="2">
        <f t="shared" si="128"/>
        <v>0</v>
      </c>
      <c r="E4048" s="3" t="str">
        <f>IF(A4048&lt;=('VCR Graph'!$C$12/'VCR Graph'!$C$14),'VCR Graph'!$C$15,"")</f>
        <v/>
      </c>
      <c r="F4048" s="3" t="str">
        <f>IF(A4048&lt;=('VCR Graph'!$C$13/'VCR Graph'!$C$14),'VCR Graph'!$C$16,"")</f>
        <v/>
      </c>
      <c r="G4048">
        <v>0</v>
      </c>
    </row>
    <row r="4049" spans="1:7" x14ac:dyDescent="0.2">
      <c r="A4049" s="2">
        <f t="shared" si="127"/>
        <v>4.0469999999996862</v>
      </c>
      <c r="B4049">
        <f>'VCR Graph'!$C$3/'background data'!A4049</f>
        <v>0.49419322955279343</v>
      </c>
      <c r="C4049" t="str">
        <f>IF(AND(A4049&gt;('VCR Graph'!$C$12/'VCR Graph'!$C$14),A4049&lt;('VCR Graph'!$C$13/'VCR Graph'!$C$14)),42,"")</f>
        <v/>
      </c>
      <c r="D4049" s="2">
        <f t="shared" si="128"/>
        <v>0</v>
      </c>
      <c r="E4049" s="3" t="str">
        <f>IF(A4049&lt;=('VCR Graph'!$C$12/'VCR Graph'!$C$14),'VCR Graph'!$C$15,"")</f>
        <v/>
      </c>
      <c r="F4049" s="3" t="str">
        <f>IF(A4049&lt;=('VCR Graph'!$C$13/'VCR Graph'!$C$14),'VCR Graph'!$C$16,"")</f>
        <v/>
      </c>
      <c r="G4049">
        <v>0</v>
      </c>
    </row>
    <row r="4050" spans="1:7" x14ac:dyDescent="0.2">
      <c r="A4050" s="2">
        <f t="shared" si="127"/>
        <v>4.0479999999996865</v>
      </c>
      <c r="B4050">
        <f>'VCR Graph'!$C$3/'background data'!A4050</f>
        <v>0.49407114624509757</v>
      </c>
      <c r="C4050" t="str">
        <f>IF(AND(A4050&gt;('VCR Graph'!$C$12/'VCR Graph'!$C$14),A4050&lt;('VCR Graph'!$C$13/'VCR Graph'!$C$14)),42,"")</f>
        <v/>
      </c>
      <c r="D4050" s="2">
        <f t="shared" si="128"/>
        <v>0</v>
      </c>
      <c r="E4050" s="3" t="str">
        <f>IF(A4050&lt;=('VCR Graph'!$C$12/'VCR Graph'!$C$14),'VCR Graph'!$C$15,"")</f>
        <v/>
      </c>
      <c r="F4050" s="3" t="str">
        <f>IF(A4050&lt;=('VCR Graph'!$C$13/'VCR Graph'!$C$14),'VCR Graph'!$C$16,"")</f>
        <v/>
      </c>
      <c r="G4050">
        <v>0</v>
      </c>
    </row>
    <row r="4051" spans="1:7" x14ac:dyDescent="0.2">
      <c r="A4051" s="2">
        <f t="shared" ref="A4051:A4114" si="129">A4050+0.001</f>
        <v>4.0489999999996868</v>
      </c>
      <c r="B4051">
        <f>'VCR Graph'!$C$3/'background data'!A4051</f>
        <v>0.49394912324034446</v>
      </c>
      <c r="C4051" t="str">
        <f>IF(AND(A4051&gt;('VCR Graph'!$C$12/'VCR Graph'!$C$14),A4051&lt;('VCR Graph'!$C$13/'VCR Graph'!$C$14)),42,"")</f>
        <v/>
      </c>
      <c r="D4051" s="2">
        <f t="shared" si="128"/>
        <v>0</v>
      </c>
      <c r="E4051" s="3" t="str">
        <f>IF(A4051&lt;=('VCR Graph'!$C$12/'VCR Graph'!$C$14),'VCR Graph'!$C$15,"")</f>
        <v/>
      </c>
      <c r="F4051" s="3" t="str">
        <f>IF(A4051&lt;=('VCR Graph'!$C$13/'VCR Graph'!$C$14),'VCR Graph'!$C$16,"")</f>
        <v/>
      </c>
      <c r="G4051">
        <v>0</v>
      </c>
    </row>
    <row r="4052" spans="1:7" x14ac:dyDescent="0.2">
      <c r="A4052" s="2">
        <f t="shared" si="129"/>
        <v>4.0499999999996872</v>
      </c>
      <c r="B4052">
        <f>'VCR Graph'!$C$3/'background data'!A4052</f>
        <v>0.49382716049386532</v>
      </c>
      <c r="C4052" t="str">
        <f>IF(AND(A4052&gt;('VCR Graph'!$C$12/'VCR Graph'!$C$14),A4052&lt;('VCR Graph'!$C$13/'VCR Graph'!$C$14)),42,"")</f>
        <v/>
      </c>
      <c r="D4052" s="2">
        <f t="shared" si="128"/>
        <v>0</v>
      </c>
      <c r="E4052" s="3" t="str">
        <f>IF(A4052&lt;=('VCR Graph'!$C$12/'VCR Graph'!$C$14),'VCR Graph'!$C$15,"")</f>
        <v/>
      </c>
      <c r="F4052" s="3" t="str">
        <f>IF(A4052&lt;=('VCR Graph'!$C$13/'VCR Graph'!$C$14),'VCR Graph'!$C$16,"")</f>
        <v/>
      </c>
      <c r="G4052">
        <v>0</v>
      </c>
    </row>
    <row r="4053" spans="1:7" x14ac:dyDescent="0.2">
      <c r="A4053" s="2">
        <f t="shared" si="129"/>
        <v>4.0509999999996875</v>
      </c>
      <c r="B4053">
        <f>'VCR Graph'!$C$3/'background data'!A4053</f>
        <v>0.49370525796103537</v>
      </c>
      <c r="C4053" t="str">
        <f>IF(AND(A4053&gt;('VCR Graph'!$C$12/'VCR Graph'!$C$14),A4053&lt;('VCR Graph'!$C$13/'VCR Graph'!$C$14)),42,"")</f>
        <v/>
      </c>
      <c r="D4053" s="2">
        <f t="shared" si="128"/>
        <v>0</v>
      </c>
      <c r="E4053" s="3" t="str">
        <f>IF(A4053&lt;=('VCR Graph'!$C$12/'VCR Graph'!$C$14),'VCR Graph'!$C$15,"")</f>
        <v/>
      </c>
      <c r="F4053" s="3" t="str">
        <f>IF(A4053&lt;=('VCR Graph'!$C$13/'VCR Graph'!$C$14),'VCR Graph'!$C$16,"")</f>
        <v/>
      </c>
      <c r="G4053">
        <v>0</v>
      </c>
    </row>
    <row r="4054" spans="1:7" x14ac:dyDescent="0.2">
      <c r="A4054" s="2">
        <f t="shared" si="129"/>
        <v>4.0519999999996879</v>
      </c>
      <c r="B4054">
        <f>'VCR Graph'!$C$3/'background data'!A4054</f>
        <v>0.49358341559727398</v>
      </c>
      <c r="C4054" t="str">
        <f>IF(AND(A4054&gt;('VCR Graph'!$C$12/'VCR Graph'!$C$14),A4054&lt;('VCR Graph'!$C$13/'VCR Graph'!$C$14)),42,"")</f>
        <v/>
      </c>
      <c r="D4054" s="2">
        <f t="shared" si="128"/>
        <v>0</v>
      </c>
      <c r="E4054" s="3" t="str">
        <f>IF(A4054&lt;=('VCR Graph'!$C$12/'VCR Graph'!$C$14),'VCR Graph'!$C$15,"")</f>
        <v/>
      </c>
      <c r="F4054" s="3" t="str">
        <f>IF(A4054&lt;=('VCR Graph'!$C$13/'VCR Graph'!$C$14),'VCR Graph'!$C$16,"")</f>
        <v/>
      </c>
      <c r="G4054">
        <v>0</v>
      </c>
    </row>
    <row r="4055" spans="1:7" x14ac:dyDescent="0.2">
      <c r="A4055" s="2">
        <f t="shared" si="129"/>
        <v>4.0529999999996882</v>
      </c>
      <c r="B4055">
        <f>'VCR Graph'!$C$3/'background data'!A4055</f>
        <v>0.49346163335804438</v>
      </c>
      <c r="C4055" t="str">
        <f>IF(AND(A4055&gt;('VCR Graph'!$C$12/'VCR Graph'!$C$14),A4055&lt;('VCR Graph'!$C$13/'VCR Graph'!$C$14)),42,"")</f>
        <v/>
      </c>
      <c r="D4055" s="2">
        <f t="shared" si="128"/>
        <v>0</v>
      </c>
      <c r="E4055" s="3" t="str">
        <f>IF(A4055&lt;=('VCR Graph'!$C$12/'VCR Graph'!$C$14),'VCR Graph'!$C$15,"")</f>
        <v/>
      </c>
      <c r="F4055" s="3" t="str">
        <f>IF(A4055&lt;=('VCR Graph'!$C$13/'VCR Graph'!$C$14),'VCR Graph'!$C$16,"")</f>
        <v/>
      </c>
      <c r="G4055">
        <v>0</v>
      </c>
    </row>
    <row r="4056" spans="1:7" x14ac:dyDescent="0.2">
      <c r="A4056" s="2">
        <f t="shared" si="129"/>
        <v>4.0539999999996885</v>
      </c>
      <c r="B4056">
        <f>'VCR Graph'!$C$3/'background data'!A4056</f>
        <v>0.4933399111988539</v>
      </c>
      <c r="C4056" t="str">
        <f>IF(AND(A4056&gt;('VCR Graph'!$C$12/'VCR Graph'!$C$14),A4056&lt;('VCR Graph'!$C$13/'VCR Graph'!$C$14)),42,"")</f>
        <v/>
      </c>
      <c r="D4056" s="2">
        <f t="shared" si="128"/>
        <v>0</v>
      </c>
      <c r="E4056" s="3" t="str">
        <f>IF(A4056&lt;=('VCR Graph'!$C$12/'VCR Graph'!$C$14),'VCR Graph'!$C$15,"")</f>
        <v/>
      </c>
      <c r="F4056" s="3" t="str">
        <f>IF(A4056&lt;=('VCR Graph'!$C$13/'VCR Graph'!$C$14),'VCR Graph'!$C$16,"")</f>
        <v/>
      </c>
      <c r="G4056">
        <v>0</v>
      </c>
    </row>
    <row r="4057" spans="1:7" x14ac:dyDescent="0.2">
      <c r="A4057" s="2">
        <f t="shared" si="129"/>
        <v>4.0549999999996889</v>
      </c>
      <c r="B4057">
        <f>'VCR Graph'!$C$3/'background data'!A4057</f>
        <v>0.49321824907525363</v>
      </c>
      <c r="C4057" t="str">
        <f>IF(AND(A4057&gt;('VCR Graph'!$C$12/'VCR Graph'!$C$14),A4057&lt;('VCR Graph'!$C$13/'VCR Graph'!$C$14)),42,"")</f>
        <v/>
      </c>
      <c r="D4057" s="2">
        <f t="shared" si="128"/>
        <v>0</v>
      </c>
      <c r="E4057" s="3" t="str">
        <f>IF(A4057&lt;=('VCR Graph'!$C$12/'VCR Graph'!$C$14),'VCR Graph'!$C$15,"")</f>
        <v/>
      </c>
      <c r="F4057" s="3" t="str">
        <f>IF(A4057&lt;=('VCR Graph'!$C$13/'VCR Graph'!$C$14),'VCR Graph'!$C$16,"")</f>
        <v/>
      </c>
      <c r="G4057">
        <v>0</v>
      </c>
    </row>
    <row r="4058" spans="1:7" x14ac:dyDescent="0.2">
      <c r="A4058" s="2">
        <f t="shared" si="129"/>
        <v>4.0559999999996892</v>
      </c>
      <c r="B4058">
        <f>'VCR Graph'!$C$3/'background data'!A4058</f>
        <v>0.49309664694283856</v>
      </c>
      <c r="C4058" t="str">
        <f>IF(AND(A4058&gt;('VCR Graph'!$C$12/'VCR Graph'!$C$14),A4058&lt;('VCR Graph'!$C$13/'VCR Graph'!$C$14)),42,"")</f>
        <v/>
      </c>
      <c r="D4058" s="2">
        <f t="shared" si="128"/>
        <v>0</v>
      </c>
      <c r="E4058" s="3" t="str">
        <f>IF(A4058&lt;=('VCR Graph'!$C$12/'VCR Graph'!$C$14),'VCR Graph'!$C$15,"")</f>
        <v/>
      </c>
      <c r="F4058" s="3" t="str">
        <f>IF(A4058&lt;=('VCR Graph'!$C$13/'VCR Graph'!$C$14),'VCR Graph'!$C$16,"")</f>
        <v/>
      </c>
      <c r="G4058">
        <v>0</v>
      </c>
    </row>
    <row r="4059" spans="1:7" x14ac:dyDescent="0.2">
      <c r="A4059" s="2">
        <f t="shared" si="129"/>
        <v>4.0569999999996895</v>
      </c>
      <c r="B4059">
        <f>'VCR Graph'!$C$3/'background data'!A4059</f>
        <v>0.49297510475724748</v>
      </c>
      <c r="C4059" t="str">
        <f>IF(AND(A4059&gt;('VCR Graph'!$C$12/'VCR Graph'!$C$14),A4059&lt;('VCR Graph'!$C$13/'VCR Graph'!$C$14)),42,"")</f>
        <v/>
      </c>
      <c r="D4059" s="2">
        <f t="shared" si="128"/>
        <v>0</v>
      </c>
      <c r="E4059" s="3" t="str">
        <f>IF(A4059&lt;=('VCR Graph'!$C$12/'VCR Graph'!$C$14),'VCR Graph'!$C$15,"")</f>
        <v/>
      </c>
      <c r="F4059" s="3" t="str">
        <f>IF(A4059&lt;=('VCR Graph'!$C$13/'VCR Graph'!$C$14),'VCR Graph'!$C$16,"")</f>
        <v/>
      </c>
      <c r="G4059">
        <v>0</v>
      </c>
    </row>
    <row r="4060" spans="1:7" x14ac:dyDescent="0.2">
      <c r="A4060" s="2">
        <f t="shared" si="129"/>
        <v>4.0579999999996899</v>
      </c>
      <c r="B4060">
        <f>'VCR Graph'!$C$3/'background data'!A4060</f>
        <v>0.49285362247416287</v>
      </c>
      <c r="C4060" t="str">
        <f>IF(AND(A4060&gt;('VCR Graph'!$C$12/'VCR Graph'!$C$14),A4060&lt;('VCR Graph'!$C$13/'VCR Graph'!$C$14)),42,"")</f>
        <v/>
      </c>
      <c r="D4060" s="2">
        <f t="shared" si="128"/>
        <v>0</v>
      </c>
      <c r="E4060" s="3" t="str">
        <f>IF(A4060&lt;=('VCR Graph'!$C$12/'VCR Graph'!$C$14),'VCR Graph'!$C$15,"")</f>
        <v/>
      </c>
      <c r="F4060" s="3" t="str">
        <f>IF(A4060&lt;=('VCR Graph'!$C$13/'VCR Graph'!$C$14),'VCR Graph'!$C$16,"")</f>
        <v/>
      </c>
      <c r="G4060">
        <v>0</v>
      </c>
    </row>
    <row r="4061" spans="1:7" x14ac:dyDescent="0.2">
      <c r="A4061" s="2">
        <f t="shared" si="129"/>
        <v>4.0589999999996902</v>
      </c>
      <c r="B4061">
        <f>'VCR Graph'!$C$3/'background data'!A4061</f>
        <v>0.49273220004931084</v>
      </c>
      <c r="C4061" t="str">
        <f>IF(AND(A4061&gt;('VCR Graph'!$C$12/'VCR Graph'!$C$14),A4061&lt;('VCR Graph'!$C$13/'VCR Graph'!$C$14)),42,"")</f>
        <v/>
      </c>
      <c r="D4061" s="2">
        <f t="shared" si="128"/>
        <v>0</v>
      </c>
      <c r="E4061" s="3" t="str">
        <f>IF(A4061&lt;=('VCR Graph'!$C$12/'VCR Graph'!$C$14),'VCR Graph'!$C$15,"")</f>
        <v/>
      </c>
      <c r="F4061" s="3" t="str">
        <f>IF(A4061&lt;=('VCR Graph'!$C$13/'VCR Graph'!$C$14),'VCR Graph'!$C$16,"")</f>
        <v/>
      </c>
      <c r="G4061">
        <v>0</v>
      </c>
    </row>
    <row r="4062" spans="1:7" x14ac:dyDescent="0.2">
      <c r="A4062" s="2">
        <f t="shared" si="129"/>
        <v>4.0599999999996905</v>
      </c>
      <c r="B4062">
        <f>'VCR Graph'!$C$3/'background data'!A4062</f>
        <v>0.49261083743846118</v>
      </c>
      <c r="C4062" t="str">
        <f>IF(AND(A4062&gt;('VCR Graph'!$C$12/'VCR Graph'!$C$14),A4062&lt;('VCR Graph'!$C$13/'VCR Graph'!$C$14)),42,"")</f>
        <v/>
      </c>
      <c r="D4062" s="2">
        <f t="shared" si="128"/>
        <v>0</v>
      </c>
      <c r="E4062" s="3" t="str">
        <f>IF(A4062&lt;=('VCR Graph'!$C$12/'VCR Graph'!$C$14),'VCR Graph'!$C$15,"")</f>
        <v/>
      </c>
      <c r="F4062" s="3" t="str">
        <f>IF(A4062&lt;=('VCR Graph'!$C$13/'VCR Graph'!$C$14),'VCR Graph'!$C$16,"")</f>
        <v/>
      </c>
      <c r="G4062">
        <v>0</v>
      </c>
    </row>
    <row r="4063" spans="1:7" x14ac:dyDescent="0.2">
      <c r="A4063" s="2">
        <f t="shared" si="129"/>
        <v>4.0609999999996909</v>
      </c>
      <c r="B4063">
        <f>'VCR Graph'!$C$3/'background data'!A4063</f>
        <v>0.49248953459742728</v>
      </c>
      <c r="C4063" t="str">
        <f>IF(AND(A4063&gt;('VCR Graph'!$C$12/'VCR Graph'!$C$14),A4063&lt;('VCR Graph'!$C$13/'VCR Graph'!$C$14)),42,"")</f>
        <v/>
      </c>
      <c r="D4063" s="2">
        <f t="shared" si="128"/>
        <v>0</v>
      </c>
      <c r="E4063" s="3" t="str">
        <f>IF(A4063&lt;=('VCR Graph'!$C$12/'VCR Graph'!$C$14),'VCR Graph'!$C$15,"")</f>
        <v/>
      </c>
      <c r="F4063" s="3" t="str">
        <f>IF(A4063&lt;=('VCR Graph'!$C$13/'VCR Graph'!$C$14),'VCR Graph'!$C$16,"")</f>
        <v/>
      </c>
      <c r="G4063">
        <v>0</v>
      </c>
    </row>
    <row r="4064" spans="1:7" x14ac:dyDescent="0.2">
      <c r="A4064" s="2">
        <f t="shared" si="129"/>
        <v>4.0619999999996912</v>
      </c>
      <c r="B4064">
        <f>'VCR Graph'!$C$3/'background data'!A4064</f>
        <v>0.49236829148206601</v>
      </c>
      <c r="C4064" t="str">
        <f>IF(AND(A4064&gt;('VCR Graph'!$C$12/'VCR Graph'!$C$14),A4064&lt;('VCR Graph'!$C$13/'VCR Graph'!$C$14)),42,"")</f>
        <v/>
      </c>
      <c r="D4064" s="2">
        <f t="shared" si="128"/>
        <v>0</v>
      </c>
      <c r="E4064" s="3" t="str">
        <f>IF(A4064&lt;=('VCR Graph'!$C$12/'VCR Graph'!$C$14),'VCR Graph'!$C$15,"")</f>
        <v/>
      </c>
      <c r="F4064" s="3" t="str">
        <f>IF(A4064&lt;=('VCR Graph'!$C$13/'VCR Graph'!$C$14),'VCR Graph'!$C$16,"")</f>
        <v/>
      </c>
      <c r="G4064">
        <v>0</v>
      </c>
    </row>
    <row r="4065" spans="1:7" x14ac:dyDescent="0.2">
      <c r="A4065" s="2">
        <f t="shared" si="129"/>
        <v>4.0629999999996915</v>
      </c>
      <c r="B4065">
        <f>'VCR Graph'!$C$3/'background data'!A4065</f>
        <v>0.49224710804827759</v>
      </c>
      <c r="C4065" t="str">
        <f>IF(AND(A4065&gt;('VCR Graph'!$C$12/'VCR Graph'!$C$14),A4065&lt;('VCR Graph'!$C$13/'VCR Graph'!$C$14)),42,"")</f>
        <v/>
      </c>
      <c r="D4065" s="2">
        <f t="shared" si="128"/>
        <v>0</v>
      </c>
      <c r="E4065" s="3" t="str">
        <f>IF(A4065&lt;=('VCR Graph'!$C$12/'VCR Graph'!$C$14),'VCR Graph'!$C$15,"")</f>
        <v/>
      </c>
      <c r="F4065" s="3" t="str">
        <f>IF(A4065&lt;=('VCR Graph'!$C$13/'VCR Graph'!$C$14),'VCR Graph'!$C$16,"")</f>
        <v/>
      </c>
      <c r="G4065">
        <v>0</v>
      </c>
    </row>
    <row r="4066" spans="1:7" x14ac:dyDescent="0.2">
      <c r="A4066" s="2">
        <f t="shared" si="129"/>
        <v>4.0639999999996919</v>
      </c>
      <c r="B4066">
        <f>'VCR Graph'!$C$3/'background data'!A4066</f>
        <v>0.49212598425200582</v>
      </c>
      <c r="C4066" t="str">
        <f>IF(AND(A4066&gt;('VCR Graph'!$C$12/'VCR Graph'!$C$14),A4066&lt;('VCR Graph'!$C$13/'VCR Graph'!$C$14)),42,"")</f>
        <v/>
      </c>
      <c r="D4066" s="2">
        <f t="shared" si="128"/>
        <v>0</v>
      </c>
      <c r="E4066" s="3" t="str">
        <f>IF(A4066&lt;=('VCR Graph'!$C$12/'VCR Graph'!$C$14),'VCR Graph'!$C$15,"")</f>
        <v/>
      </c>
      <c r="F4066" s="3" t="str">
        <f>IF(A4066&lt;=('VCR Graph'!$C$13/'VCR Graph'!$C$14),'VCR Graph'!$C$16,"")</f>
        <v/>
      </c>
      <c r="G4066">
        <v>0</v>
      </c>
    </row>
    <row r="4067" spans="1:7" x14ac:dyDescent="0.2">
      <c r="A4067" s="2">
        <f t="shared" si="129"/>
        <v>4.0649999999996922</v>
      </c>
      <c r="B4067">
        <f>'VCR Graph'!$C$3/'background data'!A4067</f>
        <v>0.49200492004923774</v>
      </c>
      <c r="C4067" t="str">
        <f>IF(AND(A4067&gt;('VCR Graph'!$C$12/'VCR Graph'!$C$14),A4067&lt;('VCR Graph'!$C$13/'VCR Graph'!$C$14)),42,"")</f>
        <v/>
      </c>
      <c r="D4067" s="2">
        <f t="shared" si="128"/>
        <v>0</v>
      </c>
      <c r="E4067" s="3" t="str">
        <f>IF(A4067&lt;=('VCR Graph'!$C$12/'VCR Graph'!$C$14),'VCR Graph'!$C$15,"")</f>
        <v/>
      </c>
      <c r="F4067" s="3" t="str">
        <f>IF(A4067&lt;=('VCR Graph'!$C$13/'VCR Graph'!$C$14),'VCR Graph'!$C$16,"")</f>
        <v/>
      </c>
      <c r="G4067">
        <v>0</v>
      </c>
    </row>
    <row r="4068" spans="1:7" x14ac:dyDescent="0.2">
      <c r="A4068" s="2">
        <f t="shared" si="129"/>
        <v>4.0659999999996925</v>
      </c>
      <c r="B4068">
        <f>'VCR Graph'!$C$3/'background data'!A4068</f>
        <v>0.49188391539600373</v>
      </c>
      <c r="C4068" t="str">
        <f>IF(AND(A4068&gt;('VCR Graph'!$C$12/'VCR Graph'!$C$14),A4068&lt;('VCR Graph'!$C$13/'VCR Graph'!$C$14)),42,"")</f>
        <v/>
      </c>
      <c r="D4068" s="2">
        <f t="shared" si="128"/>
        <v>0</v>
      </c>
      <c r="E4068" s="3" t="str">
        <f>IF(A4068&lt;=('VCR Graph'!$C$12/'VCR Graph'!$C$14),'VCR Graph'!$C$15,"")</f>
        <v/>
      </c>
      <c r="F4068" s="3" t="str">
        <f>IF(A4068&lt;=('VCR Graph'!$C$13/'VCR Graph'!$C$14),'VCR Graph'!$C$16,"")</f>
        <v/>
      </c>
      <c r="G4068">
        <v>0</v>
      </c>
    </row>
    <row r="4069" spans="1:7" x14ac:dyDescent="0.2">
      <c r="A4069" s="2">
        <f t="shared" si="129"/>
        <v>4.0669999999996929</v>
      </c>
      <c r="B4069">
        <f>'VCR Graph'!$C$3/'background data'!A4069</f>
        <v>0.49176297024837745</v>
      </c>
      <c r="C4069" t="str">
        <f>IF(AND(A4069&gt;('VCR Graph'!$C$12/'VCR Graph'!$C$14),A4069&lt;('VCR Graph'!$C$13/'VCR Graph'!$C$14)),42,"")</f>
        <v/>
      </c>
      <c r="D4069" s="2">
        <f t="shared" si="128"/>
        <v>0</v>
      </c>
      <c r="E4069" s="3" t="str">
        <f>IF(A4069&lt;=('VCR Graph'!$C$12/'VCR Graph'!$C$14),'VCR Graph'!$C$15,"")</f>
        <v/>
      </c>
      <c r="F4069" s="3" t="str">
        <f>IF(A4069&lt;=('VCR Graph'!$C$13/'VCR Graph'!$C$14),'VCR Graph'!$C$16,"")</f>
        <v/>
      </c>
      <c r="G4069">
        <v>0</v>
      </c>
    </row>
    <row r="4070" spans="1:7" x14ac:dyDescent="0.2">
      <c r="A4070" s="2">
        <f t="shared" si="129"/>
        <v>4.0679999999996932</v>
      </c>
      <c r="B4070">
        <f>'VCR Graph'!$C$3/'background data'!A4070</f>
        <v>0.4916420845624756</v>
      </c>
      <c r="C4070" t="str">
        <f>IF(AND(A4070&gt;('VCR Graph'!$C$12/'VCR Graph'!$C$14),A4070&lt;('VCR Graph'!$C$13/'VCR Graph'!$C$14)),42,"")</f>
        <v/>
      </c>
      <c r="D4070" s="2">
        <f t="shared" si="128"/>
        <v>0</v>
      </c>
      <c r="E4070" s="3" t="str">
        <f>IF(A4070&lt;=('VCR Graph'!$C$12/'VCR Graph'!$C$14),'VCR Graph'!$C$15,"")</f>
        <v/>
      </c>
      <c r="F4070" s="3" t="str">
        <f>IF(A4070&lt;=('VCR Graph'!$C$13/'VCR Graph'!$C$14),'VCR Graph'!$C$16,"")</f>
        <v/>
      </c>
      <c r="G4070">
        <v>0</v>
      </c>
    </row>
    <row r="4071" spans="1:7" x14ac:dyDescent="0.2">
      <c r="A4071" s="2">
        <f t="shared" si="129"/>
        <v>4.0689999999996935</v>
      </c>
      <c r="B4071">
        <f>'VCR Graph'!$C$3/'background data'!A4071</f>
        <v>0.49152125829445825</v>
      </c>
      <c r="C4071" t="str">
        <f>IF(AND(A4071&gt;('VCR Graph'!$C$12/'VCR Graph'!$C$14),A4071&lt;('VCR Graph'!$C$13/'VCR Graph'!$C$14)),42,"")</f>
        <v/>
      </c>
      <c r="D4071" s="2">
        <f t="shared" si="128"/>
        <v>0</v>
      </c>
      <c r="E4071" s="3" t="str">
        <f>IF(A4071&lt;=('VCR Graph'!$C$12/'VCR Graph'!$C$14),'VCR Graph'!$C$15,"")</f>
        <v/>
      </c>
      <c r="F4071" s="3" t="str">
        <f>IF(A4071&lt;=('VCR Graph'!$C$13/'VCR Graph'!$C$14),'VCR Graph'!$C$16,"")</f>
        <v/>
      </c>
      <c r="G4071">
        <v>0</v>
      </c>
    </row>
    <row r="4072" spans="1:7" x14ac:dyDescent="0.2">
      <c r="A4072" s="2">
        <f t="shared" si="129"/>
        <v>4.0699999999996939</v>
      </c>
      <c r="B4072">
        <f>'VCR Graph'!$C$3/'background data'!A4072</f>
        <v>0.49140049140052838</v>
      </c>
      <c r="C4072" t="str">
        <f>IF(AND(A4072&gt;('VCR Graph'!$C$12/'VCR Graph'!$C$14),A4072&lt;('VCR Graph'!$C$13/'VCR Graph'!$C$14)),42,"")</f>
        <v/>
      </c>
      <c r="D4072" s="2">
        <f t="shared" si="128"/>
        <v>0</v>
      </c>
      <c r="E4072" s="3" t="str">
        <f>IF(A4072&lt;=('VCR Graph'!$C$12/'VCR Graph'!$C$14),'VCR Graph'!$C$15,"")</f>
        <v/>
      </c>
      <c r="F4072" s="3" t="str">
        <f>IF(A4072&lt;=('VCR Graph'!$C$13/'VCR Graph'!$C$14),'VCR Graph'!$C$16,"")</f>
        <v/>
      </c>
      <c r="G4072">
        <v>0</v>
      </c>
    </row>
    <row r="4073" spans="1:7" x14ac:dyDescent="0.2">
      <c r="A4073" s="2">
        <f t="shared" si="129"/>
        <v>4.0709999999996942</v>
      </c>
      <c r="B4073">
        <f>'VCR Graph'!$C$3/'background data'!A4073</f>
        <v>0.49127978383693199</v>
      </c>
      <c r="C4073" t="str">
        <f>IF(AND(A4073&gt;('VCR Graph'!$C$12/'VCR Graph'!$C$14),A4073&lt;('VCR Graph'!$C$13/'VCR Graph'!$C$14)),42,"")</f>
        <v/>
      </c>
      <c r="D4073" s="2">
        <f t="shared" si="128"/>
        <v>0</v>
      </c>
      <c r="E4073" s="3" t="str">
        <f>IF(A4073&lt;=('VCR Graph'!$C$12/'VCR Graph'!$C$14),'VCR Graph'!$C$15,"")</f>
        <v/>
      </c>
      <c r="F4073" s="3" t="str">
        <f>IF(A4073&lt;=('VCR Graph'!$C$13/'VCR Graph'!$C$14),'VCR Graph'!$C$16,"")</f>
        <v/>
      </c>
      <c r="G4073">
        <v>0</v>
      </c>
    </row>
    <row r="4074" spans="1:7" x14ac:dyDescent="0.2">
      <c r="A4074" s="2">
        <f t="shared" si="129"/>
        <v>4.0719999999996945</v>
      </c>
      <c r="B4074">
        <f>'VCR Graph'!$C$3/'background data'!A4074</f>
        <v>0.49115913555995827</v>
      </c>
      <c r="C4074" t="str">
        <f>IF(AND(A4074&gt;('VCR Graph'!$C$12/'VCR Graph'!$C$14),A4074&lt;('VCR Graph'!$C$13/'VCR Graph'!$C$14)),42,"")</f>
        <v/>
      </c>
      <c r="D4074" s="2">
        <f t="shared" si="128"/>
        <v>0</v>
      </c>
      <c r="E4074" s="3" t="str">
        <f>IF(A4074&lt;=('VCR Graph'!$C$12/'VCR Graph'!$C$14),'VCR Graph'!$C$15,"")</f>
        <v/>
      </c>
      <c r="F4074" s="3" t="str">
        <f>IF(A4074&lt;=('VCR Graph'!$C$13/'VCR Graph'!$C$14),'VCR Graph'!$C$16,"")</f>
        <v/>
      </c>
      <c r="G4074">
        <v>0</v>
      </c>
    </row>
    <row r="4075" spans="1:7" x14ac:dyDescent="0.2">
      <c r="A4075" s="2">
        <f t="shared" si="129"/>
        <v>4.0729999999996949</v>
      </c>
      <c r="B4075">
        <f>'VCR Graph'!$C$3/'background data'!A4075</f>
        <v>0.49103854652593909</v>
      </c>
      <c r="C4075" t="str">
        <f>IF(AND(A4075&gt;('VCR Graph'!$C$12/'VCR Graph'!$C$14),A4075&lt;('VCR Graph'!$C$13/'VCR Graph'!$C$14)),42,"")</f>
        <v/>
      </c>
      <c r="D4075" s="2">
        <f t="shared" si="128"/>
        <v>0</v>
      </c>
      <c r="E4075" s="3" t="str">
        <f>IF(A4075&lt;=('VCR Graph'!$C$12/'VCR Graph'!$C$14),'VCR Graph'!$C$15,"")</f>
        <v/>
      </c>
      <c r="F4075" s="3" t="str">
        <f>IF(A4075&lt;=('VCR Graph'!$C$13/'VCR Graph'!$C$14),'VCR Graph'!$C$16,"")</f>
        <v/>
      </c>
      <c r="G4075">
        <v>0</v>
      </c>
    </row>
    <row r="4076" spans="1:7" x14ac:dyDescent="0.2">
      <c r="A4076" s="2">
        <f t="shared" si="129"/>
        <v>4.0739999999996952</v>
      </c>
      <c r="B4076">
        <f>'VCR Graph'!$C$3/'background data'!A4076</f>
        <v>0.49091801669124929</v>
      </c>
      <c r="C4076" t="str">
        <f>IF(AND(A4076&gt;('VCR Graph'!$C$12/'VCR Graph'!$C$14),A4076&lt;('VCR Graph'!$C$13/'VCR Graph'!$C$14)),42,"")</f>
        <v/>
      </c>
      <c r="D4076" s="2">
        <f t="shared" si="128"/>
        <v>0</v>
      </c>
      <c r="E4076" s="3" t="str">
        <f>IF(A4076&lt;=('VCR Graph'!$C$12/'VCR Graph'!$C$14),'VCR Graph'!$C$15,"")</f>
        <v/>
      </c>
      <c r="F4076" s="3" t="str">
        <f>IF(A4076&lt;=('VCR Graph'!$C$13/'VCR Graph'!$C$14),'VCR Graph'!$C$16,"")</f>
        <v/>
      </c>
      <c r="G4076">
        <v>0</v>
      </c>
    </row>
    <row r="4077" spans="1:7" x14ac:dyDescent="0.2">
      <c r="A4077" s="2">
        <f t="shared" si="129"/>
        <v>4.0749999999996955</v>
      </c>
      <c r="B4077">
        <f>'VCR Graph'!$C$3/'background data'!A4077</f>
        <v>0.49079754601230663</v>
      </c>
      <c r="C4077" t="str">
        <f>IF(AND(A4077&gt;('VCR Graph'!$C$12/'VCR Graph'!$C$14),A4077&lt;('VCR Graph'!$C$13/'VCR Graph'!$C$14)),42,"")</f>
        <v/>
      </c>
      <c r="D4077" s="2">
        <f t="shared" si="128"/>
        <v>0</v>
      </c>
      <c r="E4077" s="3" t="str">
        <f>IF(A4077&lt;=('VCR Graph'!$C$12/'VCR Graph'!$C$14),'VCR Graph'!$C$15,"")</f>
        <v/>
      </c>
      <c r="F4077" s="3" t="str">
        <f>IF(A4077&lt;=('VCR Graph'!$C$13/'VCR Graph'!$C$14),'VCR Graph'!$C$16,"")</f>
        <v/>
      </c>
      <c r="G4077">
        <v>0</v>
      </c>
    </row>
    <row r="4078" spans="1:7" x14ac:dyDescent="0.2">
      <c r="A4078" s="2">
        <f t="shared" si="129"/>
        <v>4.0759999999996959</v>
      </c>
      <c r="B4078">
        <f>'VCR Graph'!$C$3/'background data'!A4078</f>
        <v>0.49067713444557143</v>
      </c>
      <c r="C4078" t="str">
        <f>IF(AND(A4078&gt;('VCR Graph'!$C$12/'VCR Graph'!$C$14),A4078&lt;('VCR Graph'!$C$13/'VCR Graph'!$C$14)),42,"")</f>
        <v/>
      </c>
      <c r="D4078" s="2">
        <f t="shared" si="128"/>
        <v>0</v>
      </c>
      <c r="E4078" s="3" t="str">
        <f>IF(A4078&lt;=('VCR Graph'!$C$12/'VCR Graph'!$C$14),'VCR Graph'!$C$15,"")</f>
        <v/>
      </c>
      <c r="F4078" s="3" t="str">
        <f>IF(A4078&lt;=('VCR Graph'!$C$13/'VCR Graph'!$C$14),'VCR Graph'!$C$16,"")</f>
        <v/>
      </c>
      <c r="G4078">
        <v>0</v>
      </c>
    </row>
    <row r="4079" spans="1:7" x14ac:dyDescent="0.2">
      <c r="A4079" s="2">
        <f t="shared" si="129"/>
        <v>4.0769999999996962</v>
      </c>
      <c r="B4079">
        <f>'VCR Graph'!$C$3/'background data'!A4079</f>
        <v>0.49055678194754698</v>
      </c>
      <c r="C4079" t="str">
        <f>IF(AND(A4079&gt;('VCR Graph'!$C$12/'VCR Graph'!$C$14),A4079&lt;('VCR Graph'!$C$13/'VCR Graph'!$C$14)),42,"")</f>
        <v/>
      </c>
      <c r="D4079" s="2">
        <f t="shared" si="128"/>
        <v>0</v>
      </c>
      <c r="E4079" s="3" t="str">
        <f>IF(A4079&lt;=('VCR Graph'!$C$12/'VCR Graph'!$C$14),'VCR Graph'!$C$15,"")</f>
        <v/>
      </c>
      <c r="F4079" s="3" t="str">
        <f>IF(A4079&lt;=('VCR Graph'!$C$13/'VCR Graph'!$C$14),'VCR Graph'!$C$16,"")</f>
        <v/>
      </c>
      <c r="G4079">
        <v>0</v>
      </c>
    </row>
    <row r="4080" spans="1:7" x14ac:dyDescent="0.2">
      <c r="A4080" s="2">
        <f t="shared" si="129"/>
        <v>4.0779999999996965</v>
      </c>
      <c r="B4080">
        <f>'VCR Graph'!$C$3/'background data'!A4080</f>
        <v>0.490436488474779</v>
      </c>
      <c r="C4080" t="str">
        <f>IF(AND(A4080&gt;('VCR Graph'!$C$12/'VCR Graph'!$C$14),A4080&lt;('VCR Graph'!$C$13/'VCR Graph'!$C$14)),42,"")</f>
        <v/>
      </c>
      <c r="D4080" s="2">
        <f t="shared" si="128"/>
        <v>0</v>
      </c>
      <c r="E4080" s="3" t="str">
        <f>IF(A4080&lt;=('VCR Graph'!$C$12/'VCR Graph'!$C$14),'VCR Graph'!$C$15,"")</f>
        <v/>
      </c>
      <c r="F4080" s="3" t="str">
        <f>IF(A4080&lt;=('VCR Graph'!$C$13/'VCR Graph'!$C$14),'VCR Graph'!$C$16,"")</f>
        <v/>
      </c>
      <c r="G4080">
        <v>0</v>
      </c>
    </row>
    <row r="4081" spans="1:7" x14ac:dyDescent="0.2">
      <c r="A4081" s="2">
        <f t="shared" si="129"/>
        <v>4.0789999999996969</v>
      </c>
      <c r="B4081">
        <f>'VCR Graph'!$C$3/'background data'!A4081</f>
        <v>0.49031625398385598</v>
      </c>
      <c r="C4081" t="str">
        <f>IF(AND(A4081&gt;('VCR Graph'!$C$12/'VCR Graph'!$C$14),A4081&lt;('VCR Graph'!$C$13/'VCR Graph'!$C$14)),42,"")</f>
        <v/>
      </c>
      <c r="D4081" s="2">
        <f t="shared" si="128"/>
        <v>0</v>
      </c>
      <c r="E4081" s="3" t="str">
        <f>IF(A4081&lt;=('VCR Graph'!$C$12/'VCR Graph'!$C$14),'VCR Graph'!$C$15,"")</f>
        <v/>
      </c>
      <c r="F4081" s="3" t="str">
        <f>IF(A4081&lt;=('VCR Graph'!$C$13/'VCR Graph'!$C$14),'VCR Graph'!$C$16,"")</f>
        <v/>
      </c>
      <c r="G4081">
        <v>0</v>
      </c>
    </row>
    <row r="4082" spans="1:7" x14ac:dyDescent="0.2">
      <c r="A4082" s="2">
        <f t="shared" si="129"/>
        <v>4.0799999999996972</v>
      </c>
      <c r="B4082">
        <f>'VCR Graph'!$C$3/'background data'!A4082</f>
        <v>0.49019607843140894</v>
      </c>
      <c r="C4082" t="str">
        <f>IF(AND(A4082&gt;('VCR Graph'!$C$12/'VCR Graph'!$C$14),A4082&lt;('VCR Graph'!$C$13/'VCR Graph'!$C$14)),42,"")</f>
        <v/>
      </c>
      <c r="D4082" s="2">
        <f t="shared" si="128"/>
        <v>0</v>
      </c>
      <c r="E4082" s="3" t="str">
        <f>IF(A4082&lt;=('VCR Graph'!$C$12/'VCR Graph'!$C$14),'VCR Graph'!$C$15,"")</f>
        <v/>
      </c>
      <c r="F4082" s="3" t="str">
        <f>IF(A4082&lt;=('VCR Graph'!$C$13/'VCR Graph'!$C$14),'VCR Graph'!$C$16,"")</f>
        <v/>
      </c>
      <c r="G4082">
        <v>0</v>
      </c>
    </row>
    <row r="4083" spans="1:7" x14ac:dyDescent="0.2">
      <c r="A4083" s="2">
        <f t="shared" si="129"/>
        <v>4.0809999999996975</v>
      </c>
      <c r="B4083">
        <f>'VCR Graph'!$C$3/'background data'!A4083</f>
        <v>0.49007596177411128</v>
      </c>
      <c r="C4083" t="str">
        <f>IF(AND(A4083&gt;('VCR Graph'!$C$12/'VCR Graph'!$C$14),A4083&lt;('VCR Graph'!$C$13/'VCR Graph'!$C$14)),42,"")</f>
        <v/>
      </c>
      <c r="D4083" s="2">
        <f t="shared" si="128"/>
        <v>0</v>
      </c>
      <c r="E4083" s="3" t="str">
        <f>IF(A4083&lt;=('VCR Graph'!$C$12/'VCR Graph'!$C$14),'VCR Graph'!$C$15,"")</f>
        <v/>
      </c>
      <c r="F4083" s="3" t="str">
        <f>IF(A4083&lt;=('VCR Graph'!$C$13/'VCR Graph'!$C$14),'VCR Graph'!$C$16,"")</f>
        <v/>
      </c>
      <c r="G4083">
        <v>0</v>
      </c>
    </row>
    <row r="4084" spans="1:7" x14ac:dyDescent="0.2">
      <c r="A4084" s="2">
        <f t="shared" si="129"/>
        <v>4.0819999999996979</v>
      </c>
      <c r="B4084">
        <f>'VCR Graph'!$C$3/'background data'!A4084</f>
        <v>0.48995590396867911</v>
      </c>
      <c r="C4084" t="str">
        <f>IF(AND(A4084&gt;('VCR Graph'!$C$12/'VCR Graph'!$C$14),A4084&lt;('VCR Graph'!$C$13/'VCR Graph'!$C$14)),42,"")</f>
        <v/>
      </c>
      <c r="D4084" s="2">
        <f t="shared" si="128"/>
        <v>0</v>
      </c>
      <c r="E4084" s="3" t="str">
        <f>IF(A4084&lt;=('VCR Graph'!$C$12/'VCR Graph'!$C$14),'VCR Graph'!$C$15,"")</f>
        <v/>
      </c>
      <c r="F4084" s="3" t="str">
        <f>IF(A4084&lt;=('VCR Graph'!$C$13/'VCR Graph'!$C$14),'VCR Graph'!$C$16,"")</f>
        <v/>
      </c>
      <c r="G4084">
        <v>0</v>
      </c>
    </row>
    <row r="4085" spans="1:7" x14ac:dyDescent="0.2">
      <c r="A4085" s="2">
        <f t="shared" si="129"/>
        <v>4.0829999999996982</v>
      </c>
      <c r="B4085">
        <f>'VCR Graph'!$C$3/'background data'!A4085</f>
        <v>0.48983590497187063</v>
      </c>
      <c r="C4085" t="str">
        <f>IF(AND(A4085&gt;('VCR Graph'!$C$12/'VCR Graph'!$C$14),A4085&lt;('VCR Graph'!$C$13/'VCR Graph'!$C$14)),42,"")</f>
        <v/>
      </c>
      <c r="D4085" s="2">
        <f t="shared" si="128"/>
        <v>0</v>
      </c>
      <c r="E4085" s="3" t="str">
        <f>IF(A4085&lt;=('VCR Graph'!$C$12/'VCR Graph'!$C$14),'VCR Graph'!$C$15,"")</f>
        <v/>
      </c>
      <c r="F4085" s="3" t="str">
        <f>IF(A4085&lt;=('VCR Graph'!$C$13/'VCR Graph'!$C$14),'VCR Graph'!$C$16,"")</f>
        <v/>
      </c>
      <c r="G4085">
        <v>0</v>
      </c>
    </row>
    <row r="4086" spans="1:7" x14ac:dyDescent="0.2">
      <c r="A4086" s="2">
        <f t="shared" si="129"/>
        <v>4.0839999999996985</v>
      </c>
      <c r="B4086">
        <f>'VCR Graph'!$C$3/'background data'!A4086</f>
        <v>0.48971596474048668</v>
      </c>
      <c r="C4086" t="str">
        <f>IF(AND(A4086&gt;('VCR Graph'!$C$12/'VCR Graph'!$C$14),A4086&lt;('VCR Graph'!$C$13/'VCR Graph'!$C$14)),42,"")</f>
        <v/>
      </c>
      <c r="D4086" s="2">
        <f t="shared" si="128"/>
        <v>0</v>
      </c>
      <c r="E4086" s="3" t="str">
        <f>IF(A4086&lt;=('VCR Graph'!$C$12/'VCR Graph'!$C$14),'VCR Graph'!$C$15,"")</f>
        <v/>
      </c>
      <c r="F4086" s="3" t="str">
        <f>IF(A4086&lt;=('VCR Graph'!$C$13/'VCR Graph'!$C$14),'VCR Graph'!$C$16,"")</f>
        <v/>
      </c>
      <c r="G4086">
        <v>0</v>
      </c>
    </row>
    <row r="4087" spans="1:7" x14ac:dyDescent="0.2">
      <c r="A4087" s="2">
        <f t="shared" si="129"/>
        <v>4.0849999999996989</v>
      </c>
      <c r="B4087">
        <f>'VCR Graph'!$C$3/'background data'!A4087</f>
        <v>0.48959608323137022</v>
      </c>
      <c r="C4087" t="str">
        <f>IF(AND(A4087&gt;('VCR Graph'!$C$12/'VCR Graph'!$C$14),A4087&lt;('VCR Graph'!$C$13/'VCR Graph'!$C$14)),42,"")</f>
        <v/>
      </c>
      <c r="D4087" s="2">
        <f t="shared" si="128"/>
        <v>0</v>
      </c>
      <c r="E4087" s="3" t="str">
        <f>IF(A4087&lt;=('VCR Graph'!$C$12/'VCR Graph'!$C$14),'VCR Graph'!$C$15,"")</f>
        <v/>
      </c>
      <c r="F4087" s="3" t="str">
        <f>IF(A4087&lt;=('VCR Graph'!$C$13/'VCR Graph'!$C$14),'VCR Graph'!$C$16,"")</f>
        <v/>
      </c>
      <c r="G4087">
        <v>0</v>
      </c>
    </row>
    <row r="4088" spans="1:7" x14ac:dyDescent="0.2">
      <c r="A4088" s="2">
        <f t="shared" si="129"/>
        <v>4.0859999999996992</v>
      </c>
      <c r="B4088">
        <f>'VCR Graph'!$C$3/'background data'!A4088</f>
        <v>0.48947626040140657</v>
      </c>
      <c r="C4088" t="str">
        <f>IF(AND(A4088&gt;('VCR Graph'!$C$12/'VCR Graph'!$C$14),A4088&lt;('VCR Graph'!$C$13/'VCR Graph'!$C$14)),42,"")</f>
        <v/>
      </c>
      <c r="D4088" s="2">
        <f t="shared" si="128"/>
        <v>0</v>
      </c>
      <c r="E4088" s="3" t="str">
        <f>IF(A4088&lt;=('VCR Graph'!$C$12/'VCR Graph'!$C$14),'VCR Graph'!$C$15,"")</f>
        <v/>
      </c>
      <c r="F4088" s="3" t="str">
        <f>IF(A4088&lt;=('VCR Graph'!$C$13/'VCR Graph'!$C$14),'VCR Graph'!$C$16,"")</f>
        <v/>
      </c>
      <c r="G4088">
        <v>0</v>
      </c>
    </row>
    <row r="4089" spans="1:7" x14ac:dyDescent="0.2">
      <c r="A4089" s="2">
        <f t="shared" si="129"/>
        <v>4.0869999999996995</v>
      </c>
      <c r="B4089">
        <f>'VCR Graph'!$C$3/'background data'!A4089</f>
        <v>0.48935649620752314</v>
      </c>
      <c r="C4089" t="str">
        <f>IF(AND(A4089&gt;('VCR Graph'!$C$12/'VCR Graph'!$C$14),A4089&lt;('VCR Graph'!$C$13/'VCR Graph'!$C$14)),42,"")</f>
        <v/>
      </c>
      <c r="D4089" s="2">
        <f t="shared" si="128"/>
        <v>0</v>
      </c>
      <c r="E4089" s="3" t="str">
        <f>IF(A4089&lt;=('VCR Graph'!$C$12/'VCR Graph'!$C$14),'VCR Graph'!$C$15,"")</f>
        <v/>
      </c>
      <c r="F4089" s="3" t="str">
        <f>IF(A4089&lt;=('VCR Graph'!$C$13/'VCR Graph'!$C$14),'VCR Graph'!$C$16,"")</f>
        <v/>
      </c>
      <c r="G4089">
        <v>0</v>
      </c>
    </row>
    <row r="4090" spans="1:7" x14ac:dyDescent="0.2">
      <c r="A4090" s="2">
        <f t="shared" si="129"/>
        <v>4.0879999999996999</v>
      </c>
      <c r="B4090">
        <f>'VCR Graph'!$C$3/'background data'!A4090</f>
        <v>0.48923679060668956</v>
      </c>
      <c r="C4090" t="str">
        <f>IF(AND(A4090&gt;('VCR Graph'!$C$12/'VCR Graph'!$C$14),A4090&lt;('VCR Graph'!$C$13/'VCR Graph'!$C$14)),42,"")</f>
        <v/>
      </c>
      <c r="D4090" s="2">
        <f t="shared" si="128"/>
        <v>0</v>
      </c>
      <c r="E4090" s="3" t="str">
        <f>IF(A4090&lt;=('VCR Graph'!$C$12/'VCR Graph'!$C$14),'VCR Graph'!$C$15,"")</f>
        <v/>
      </c>
      <c r="F4090" s="3" t="str">
        <f>IF(A4090&lt;=('VCR Graph'!$C$13/'VCR Graph'!$C$14),'VCR Graph'!$C$16,"")</f>
        <v/>
      </c>
      <c r="G4090">
        <v>0</v>
      </c>
    </row>
    <row r="4091" spans="1:7" x14ac:dyDescent="0.2">
      <c r="A4091" s="2">
        <f t="shared" si="129"/>
        <v>4.0889999999997002</v>
      </c>
      <c r="B4091">
        <f>'VCR Graph'!$C$3/'background data'!A4091</f>
        <v>0.48911714355591751</v>
      </c>
      <c r="C4091" t="str">
        <f>IF(AND(A4091&gt;('VCR Graph'!$C$12/'VCR Graph'!$C$14),A4091&lt;('VCR Graph'!$C$13/'VCR Graph'!$C$14)),42,"")</f>
        <v/>
      </c>
      <c r="D4091" s="2">
        <f t="shared" si="128"/>
        <v>0</v>
      </c>
      <c r="E4091" s="3" t="str">
        <f>IF(A4091&lt;=('VCR Graph'!$C$12/'VCR Graph'!$C$14),'VCR Graph'!$C$15,"")</f>
        <v/>
      </c>
      <c r="F4091" s="3" t="str">
        <f>IF(A4091&lt;=('VCR Graph'!$C$13/'VCR Graph'!$C$14),'VCR Graph'!$C$16,"")</f>
        <v/>
      </c>
      <c r="G4091">
        <v>0</v>
      </c>
    </row>
    <row r="4092" spans="1:7" x14ac:dyDescent="0.2">
      <c r="A4092" s="2">
        <f t="shared" si="129"/>
        <v>4.0899999999997005</v>
      </c>
      <c r="B4092">
        <f>'VCR Graph'!$C$3/'background data'!A4092</f>
        <v>0.48899755501226072</v>
      </c>
      <c r="C4092" t="str">
        <f>IF(AND(A4092&gt;('VCR Graph'!$C$12/'VCR Graph'!$C$14),A4092&lt;('VCR Graph'!$C$13/'VCR Graph'!$C$14)),42,"")</f>
        <v/>
      </c>
      <c r="D4092" s="2">
        <f t="shared" si="128"/>
        <v>0</v>
      </c>
      <c r="E4092" s="3" t="str">
        <f>IF(A4092&lt;=('VCR Graph'!$C$12/'VCR Graph'!$C$14),'VCR Graph'!$C$15,"")</f>
        <v/>
      </c>
      <c r="F4092" s="3" t="str">
        <f>IF(A4092&lt;=('VCR Graph'!$C$13/'VCR Graph'!$C$14),'VCR Graph'!$C$16,"")</f>
        <v/>
      </c>
      <c r="G4092">
        <v>0</v>
      </c>
    </row>
    <row r="4093" spans="1:7" x14ac:dyDescent="0.2">
      <c r="A4093" s="2">
        <f t="shared" si="129"/>
        <v>4.0909999999997009</v>
      </c>
      <c r="B4093">
        <f>'VCR Graph'!$C$3/'background data'!A4093</f>
        <v>0.48887802493281501</v>
      </c>
      <c r="C4093" t="str">
        <f>IF(AND(A4093&gt;('VCR Graph'!$C$12/'VCR Graph'!$C$14),A4093&lt;('VCR Graph'!$C$13/'VCR Graph'!$C$14)),42,"")</f>
        <v/>
      </c>
      <c r="D4093" s="2">
        <f t="shared" si="128"/>
        <v>0</v>
      </c>
      <c r="E4093" s="3" t="str">
        <f>IF(A4093&lt;=('VCR Graph'!$C$12/'VCR Graph'!$C$14),'VCR Graph'!$C$15,"")</f>
        <v/>
      </c>
      <c r="F4093" s="3" t="str">
        <f>IF(A4093&lt;=('VCR Graph'!$C$13/'VCR Graph'!$C$14),'VCR Graph'!$C$16,"")</f>
        <v/>
      </c>
      <c r="G4093">
        <v>0</v>
      </c>
    </row>
    <row r="4094" spans="1:7" x14ac:dyDescent="0.2">
      <c r="A4094" s="2">
        <f t="shared" si="129"/>
        <v>4.0919999999997012</v>
      </c>
      <c r="B4094">
        <f>'VCR Graph'!$C$3/'background data'!A4094</f>
        <v>0.48875855327471801</v>
      </c>
      <c r="C4094" t="str">
        <f>IF(AND(A4094&gt;('VCR Graph'!$C$12/'VCR Graph'!$C$14),A4094&lt;('VCR Graph'!$C$13/'VCR Graph'!$C$14)),42,"")</f>
        <v/>
      </c>
      <c r="D4094" s="2">
        <f t="shared" si="128"/>
        <v>0</v>
      </c>
      <c r="E4094" s="3" t="str">
        <f>IF(A4094&lt;=('VCR Graph'!$C$12/'VCR Graph'!$C$14),'VCR Graph'!$C$15,"")</f>
        <v/>
      </c>
      <c r="F4094" s="3" t="str">
        <f>IF(A4094&lt;=('VCR Graph'!$C$13/'VCR Graph'!$C$14),'VCR Graph'!$C$16,"")</f>
        <v/>
      </c>
      <c r="G4094">
        <v>0</v>
      </c>
    </row>
    <row r="4095" spans="1:7" x14ac:dyDescent="0.2">
      <c r="A4095" s="2">
        <f t="shared" si="129"/>
        <v>4.0929999999997015</v>
      </c>
      <c r="B4095">
        <f>'VCR Graph'!$C$3/'background data'!A4095</f>
        <v>0.48863913999514924</v>
      </c>
      <c r="C4095" t="str">
        <f>IF(AND(A4095&gt;('VCR Graph'!$C$12/'VCR Graph'!$C$14),A4095&lt;('VCR Graph'!$C$13/'VCR Graph'!$C$14)),42,"")</f>
        <v/>
      </c>
      <c r="D4095" s="2">
        <f t="shared" si="128"/>
        <v>0</v>
      </c>
      <c r="E4095" s="3" t="str">
        <f>IF(A4095&lt;=('VCR Graph'!$C$12/'VCR Graph'!$C$14),'VCR Graph'!$C$15,"")</f>
        <v/>
      </c>
      <c r="F4095" s="3" t="str">
        <f>IF(A4095&lt;=('VCR Graph'!$C$13/'VCR Graph'!$C$14),'VCR Graph'!$C$16,"")</f>
        <v/>
      </c>
      <c r="G4095">
        <v>0</v>
      </c>
    </row>
    <row r="4096" spans="1:7" x14ac:dyDescent="0.2">
      <c r="A4096" s="2">
        <f t="shared" si="129"/>
        <v>4.0939999999997019</v>
      </c>
      <c r="B4096">
        <f>'VCR Graph'!$C$3/'background data'!A4096</f>
        <v>0.48851978505133015</v>
      </c>
      <c r="C4096" t="str">
        <f>IF(AND(A4096&gt;('VCR Graph'!$C$12/'VCR Graph'!$C$14),A4096&lt;('VCR Graph'!$C$13/'VCR Graph'!$C$14)),42,"")</f>
        <v/>
      </c>
      <c r="D4096" s="2">
        <f t="shared" si="128"/>
        <v>0</v>
      </c>
      <c r="E4096" s="3" t="str">
        <f>IF(A4096&lt;=('VCR Graph'!$C$12/'VCR Graph'!$C$14),'VCR Graph'!$C$15,"")</f>
        <v/>
      </c>
      <c r="F4096" s="3" t="str">
        <f>IF(A4096&lt;=('VCR Graph'!$C$13/'VCR Graph'!$C$14),'VCR Graph'!$C$16,"")</f>
        <v/>
      </c>
      <c r="G4096">
        <v>0</v>
      </c>
    </row>
    <row r="4097" spans="1:7" x14ac:dyDescent="0.2">
      <c r="A4097" s="2">
        <f t="shared" si="129"/>
        <v>4.0949999999997022</v>
      </c>
      <c r="B4097">
        <f>'VCR Graph'!$C$3/'background data'!A4097</f>
        <v>0.48840048840052391</v>
      </c>
      <c r="C4097" t="str">
        <f>IF(AND(A4097&gt;('VCR Graph'!$C$12/'VCR Graph'!$C$14),A4097&lt;('VCR Graph'!$C$13/'VCR Graph'!$C$14)),42,"")</f>
        <v/>
      </c>
      <c r="D4097" s="2">
        <f t="shared" si="128"/>
        <v>0</v>
      </c>
      <c r="E4097" s="3" t="str">
        <f>IF(A4097&lt;=('VCR Graph'!$C$12/'VCR Graph'!$C$14),'VCR Graph'!$C$15,"")</f>
        <v/>
      </c>
      <c r="F4097" s="3" t="str">
        <f>IF(A4097&lt;=('VCR Graph'!$C$13/'VCR Graph'!$C$14),'VCR Graph'!$C$16,"")</f>
        <v/>
      </c>
      <c r="G4097">
        <v>0</v>
      </c>
    </row>
    <row r="4098" spans="1:7" x14ac:dyDescent="0.2">
      <c r="A4098" s="2">
        <f t="shared" si="129"/>
        <v>4.0959999999997025</v>
      </c>
      <c r="B4098">
        <f>'VCR Graph'!$C$3/'background data'!A4098</f>
        <v>0.48828125000003547</v>
      </c>
      <c r="C4098" t="str">
        <f>IF(AND(A4098&gt;('VCR Graph'!$C$12/'VCR Graph'!$C$14),A4098&lt;('VCR Graph'!$C$13/'VCR Graph'!$C$14)),42,"")</f>
        <v/>
      </c>
      <c r="D4098" s="2">
        <f t="shared" si="128"/>
        <v>0</v>
      </c>
      <c r="E4098" s="3" t="str">
        <f>IF(A4098&lt;=('VCR Graph'!$C$12/'VCR Graph'!$C$14),'VCR Graph'!$C$15,"")</f>
        <v/>
      </c>
      <c r="F4098" s="3" t="str">
        <f>IF(A4098&lt;=('VCR Graph'!$C$13/'VCR Graph'!$C$14),'VCR Graph'!$C$16,"")</f>
        <v/>
      </c>
      <c r="G4098">
        <v>0</v>
      </c>
    </row>
    <row r="4099" spans="1:7" x14ac:dyDescent="0.2">
      <c r="A4099" s="2">
        <f t="shared" si="129"/>
        <v>4.0969999999997029</v>
      </c>
      <c r="B4099">
        <f>'VCR Graph'!$C$3/'background data'!A4099</f>
        <v>0.48816206980721139</v>
      </c>
      <c r="C4099" t="str">
        <f>IF(AND(A4099&gt;('VCR Graph'!$C$12/'VCR Graph'!$C$14),A4099&lt;('VCR Graph'!$C$13/'VCR Graph'!$C$14)),42,"")</f>
        <v/>
      </c>
      <c r="D4099" s="2">
        <f t="shared" si="128"/>
        <v>0</v>
      </c>
      <c r="E4099" s="3" t="str">
        <f>IF(A4099&lt;=('VCR Graph'!$C$12/'VCR Graph'!$C$14),'VCR Graph'!$C$15,"")</f>
        <v/>
      </c>
      <c r="F4099" s="3" t="str">
        <f>IF(A4099&lt;=('VCR Graph'!$C$13/'VCR Graph'!$C$14),'VCR Graph'!$C$16,"")</f>
        <v/>
      </c>
      <c r="G4099">
        <v>0</v>
      </c>
    </row>
    <row r="4100" spans="1:7" x14ac:dyDescent="0.2">
      <c r="A4100" s="2">
        <f t="shared" si="129"/>
        <v>4.0979999999997032</v>
      </c>
      <c r="B4100">
        <f>'VCR Graph'!$C$3/'background data'!A4100</f>
        <v>0.48804294777943991</v>
      </c>
      <c r="C4100" t="str">
        <f>IF(AND(A4100&gt;('VCR Graph'!$C$12/'VCR Graph'!$C$14),A4100&lt;('VCR Graph'!$C$13/'VCR Graph'!$C$14)),42,"")</f>
        <v/>
      </c>
      <c r="D4100" s="2">
        <f t="shared" ref="D4100:D4163" si="130">D4099</f>
        <v>0</v>
      </c>
      <c r="E4100" s="3" t="str">
        <f>IF(A4100&lt;=('VCR Graph'!$C$12/'VCR Graph'!$C$14),'VCR Graph'!$C$15,"")</f>
        <v/>
      </c>
      <c r="F4100" s="3" t="str">
        <f>IF(A4100&lt;=('VCR Graph'!$C$13/'VCR Graph'!$C$14),'VCR Graph'!$C$16,"")</f>
        <v/>
      </c>
      <c r="G4100">
        <v>0</v>
      </c>
    </row>
    <row r="4101" spans="1:7" x14ac:dyDescent="0.2">
      <c r="A4101" s="2">
        <f t="shared" si="129"/>
        <v>4.0989999999997035</v>
      </c>
      <c r="B4101">
        <f>'VCR Graph'!$C$3/'background data'!A4101</f>
        <v>0.48792388387415092</v>
      </c>
      <c r="C4101" t="str">
        <f>IF(AND(A4101&gt;('VCR Graph'!$C$12/'VCR Graph'!$C$14),A4101&lt;('VCR Graph'!$C$13/'VCR Graph'!$C$14)),42,"")</f>
        <v/>
      </c>
      <c r="D4101" s="2">
        <f t="shared" si="130"/>
        <v>0</v>
      </c>
      <c r="E4101" s="3" t="str">
        <f>IF(A4101&lt;=('VCR Graph'!$C$12/'VCR Graph'!$C$14),'VCR Graph'!$C$15,"")</f>
        <v/>
      </c>
      <c r="F4101" s="3" t="str">
        <f>IF(A4101&lt;=('VCR Graph'!$C$13/'VCR Graph'!$C$14),'VCR Graph'!$C$16,"")</f>
        <v/>
      </c>
      <c r="G4101">
        <v>0</v>
      </c>
    </row>
    <row r="4102" spans="1:7" x14ac:dyDescent="0.2">
      <c r="A4102" s="2">
        <f t="shared" si="129"/>
        <v>4.0999999999997039</v>
      </c>
      <c r="B4102">
        <f>'VCR Graph'!$C$3/'background data'!A4102</f>
        <v>0.48780487804881573</v>
      </c>
      <c r="C4102" t="str">
        <f>IF(AND(A4102&gt;('VCR Graph'!$C$12/'VCR Graph'!$C$14),A4102&lt;('VCR Graph'!$C$13/'VCR Graph'!$C$14)),42,"")</f>
        <v/>
      </c>
      <c r="D4102" s="2">
        <f t="shared" si="130"/>
        <v>0</v>
      </c>
      <c r="E4102" s="3" t="str">
        <f>IF(A4102&lt;=('VCR Graph'!$C$12/'VCR Graph'!$C$14),'VCR Graph'!$C$15,"")</f>
        <v/>
      </c>
      <c r="F4102" s="3" t="str">
        <f>IF(A4102&lt;=('VCR Graph'!$C$13/'VCR Graph'!$C$14),'VCR Graph'!$C$16,"")</f>
        <v/>
      </c>
      <c r="G4102">
        <v>0</v>
      </c>
    </row>
    <row r="4103" spans="1:7" x14ac:dyDescent="0.2">
      <c r="A4103" s="2">
        <f t="shared" si="129"/>
        <v>4.1009999999997042</v>
      </c>
      <c r="B4103">
        <f>'VCR Graph'!$C$3/'background data'!A4103</f>
        <v>0.48768593026094714</v>
      </c>
      <c r="C4103" t="str">
        <f>IF(AND(A4103&gt;('VCR Graph'!$C$12/'VCR Graph'!$C$14),A4103&lt;('VCR Graph'!$C$13/'VCR Graph'!$C$14)),42,"")</f>
        <v/>
      </c>
      <c r="D4103" s="2">
        <f t="shared" si="130"/>
        <v>0</v>
      </c>
      <c r="E4103" s="3" t="str">
        <f>IF(A4103&lt;=('VCR Graph'!$C$12/'VCR Graph'!$C$14),'VCR Graph'!$C$15,"")</f>
        <v/>
      </c>
      <c r="F4103" s="3" t="str">
        <f>IF(A4103&lt;=('VCR Graph'!$C$13/'VCR Graph'!$C$14),'VCR Graph'!$C$16,"")</f>
        <v/>
      </c>
      <c r="G4103">
        <v>0</v>
      </c>
    </row>
    <row r="4104" spans="1:7" x14ac:dyDescent="0.2">
      <c r="A4104" s="2">
        <f t="shared" si="129"/>
        <v>4.1019999999997045</v>
      </c>
      <c r="B4104">
        <f>'VCR Graph'!$C$3/'background data'!A4104</f>
        <v>0.48756704046809946</v>
      </c>
      <c r="C4104" t="str">
        <f>IF(AND(A4104&gt;('VCR Graph'!$C$12/'VCR Graph'!$C$14),A4104&lt;('VCR Graph'!$C$13/'VCR Graph'!$C$14)),42,"")</f>
        <v/>
      </c>
      <c r="D4104" s="2">
        <f t="shared" si="130"/>
        <v>0</v>
      </c>
      <c r="E4104" s="3" t="str">
        <f>IF(A4104&lt;=('VCR Graph'!$C$12/'VCR Graph'!$C$14),'VCR Graph'!$C$15,"")</f>
        <v/>
      </c>
      <c r="F4104" s="3" t="str">
        <f>IF(A4104&lt;=('VCR Graph'!$C$13/'VCR Graph'!$C$14),'VCR Graph'!$C$16,"")</f>
        <v/>
      </c>
      <c r="G4104">
        <v>0</v>
      </c>
    </row>
    <row r="4105" spans="1:7" x14ac:dyDescent="0.2">
      <c r="A4105" s="2">
        <f t="shared" si="129"/>
        <v>4.1029999999997049</v>
      </c>
      <c r="B4105">
        <f>'VCR Graph'!$C$3/'background data'!A4105</f>
        <v>0.48744820862786836</v>
      </c>
      <c r="C4105" t="str">
        <f>IF(AND(A4105&gt;('VCR Graph'!$C$12/'VCR Graph'!$C$14),A4105&lt;('VCR Graph'!$C$13/'VCR Graph'!$C$14)),42,"")</f>
        <v/>
      </c>
      <c r="D4105" s="2">
        <f t="shared" si="130"/>
        <v>0</v>
      </c>
      <c r="E4105" s="3" t="str">
        <f>IF(A4105&lt;=('VCR Graph'!$C$12/'VCR Graph'!$C$14),'VCR Graph'!$C$15,"")</f>
        <v/>
      </c>
      <c r="F4105" s="3" t="str">
        <f>IF(A4105&lt;=('VCR Graph'!$C$13/'VCR Graph'!$C$14),'VCR Graph'!$C$16,"")</f>
        <v/>
      </c>
      <c r="G4105">
        <v>0</v>
      </c>
    </row>
    <row r="4106" spans="1:7" x14ac:dyDescent="0.2">
      <c r="A4106" s="2">
        <f t="shared" si="129"/>
        <v>4.1039999999997052</v>
      </c>
      <c r="B4106">
        <f>'VCR Graph'!$C$3/'background data'!A4106</f>
        <v>0.48732943469789075</v>
      </c>
      <c r="C4106" t="str">
        <f>IF(AND(A4106&gt;('VCR Graph'!$C$12/'VCR Graph'!$C$14),A4106&lt;('VCR Graph'!$C$13/'VCR Graph'!$C$14)),42,"")</f>
        <v/>
      </c>
      <c r="D4106" s="2">
        <f t="shared" si="130"/>
        <v>0</v>
      </c>
      <c r="E4106" s="3" t="str">
        <f>IF(A4106&lt;=('VCR Graph'!$C$12/'VCR Graph'!$C$14),'VCR Graph'!$C$15,"")</f>
        <v/>
      </c>
      <c r="F4106" s="3" t="str">
        <f>IF(A4106&lt;=('VCR Graph'!$C$13/'VCR Graph'!$C$14),'VCR Graph'!$C$16,"")</f>
        <v/>
      </c>
      <c r="G4106">
        <v>0</v>
      </c>
    </row>
    <row r="4107" spans="1:7" x14ac:dyDescent="0.2">
      <c r="A4107" s="2">
        <f t="shared" si="129"/>
        <v>4.1049999999997056</v>
      </c>
      <c r="B4107">
        <f>'VCR Graph'!$C$3/'background data'!A4107</f>
        <v>0.48721071863584492</v>
      </c>
      <c r="C4107" t="str">
        <f>IF(AND(A4107&gt;('VCR Graph'!$C$12/'VCR Graph'!$C$14),A4107&lt;('VCR Graph'!$C$13/'VCR Graph'!$C$14)),42,"")</f>
        <v/>
      </c>
      <c r="D4107" s="2">
        <f t="shared" si="130"/>
        <v>0</v>
      </c>
      <c r="E4107" s="3" t="str">
        <f>IF(A4107&lt;=('VCR Graph'!$C$12/'VCR Graph'!$C$14),'VCR Graph'!$C$15,"")</f>
        <v/>
      </c>
      <c r="F4107" s="3" t="str">
        <f>IF(A4107&lt;=('VCR Graph'!$C$13/'VCR Graph'!$C$14),'VCR Graph'!$C$16,"")</f>
        <v/>
      </c>
      <c r="G4107">
        <v>0</v>
      </c>
    </row>
    <row r="4108" spans="1:7" x14ac:dyDescent="0.2">
      <c r="A4108" s="2">
        <f t="shared" si="129"/>
        <v>4.1059999999997059</v>
      </c>
      <c r="B4108">
        <f>'VCR Graph'!$C$3/'background data'!A4108</f>
        <v>0.48709206039945036</v>
      </c>
      <c r="C4108" t="str">
        <f>IF(AND(A4108&gt;('VCR Graph'!$C$12/'VCR Graph'!$C$14),A4108&lt;('VCR Graph'!$C$13/'VCR Graph'!$C$14)),42,"")</f>
        <v/>
      </c>
      <c r="D4108" s="2">
        <f t="shared" si="130"/>
        <v>0</v>
      </c>
      <c r="E4108" s="3" t="str">
        <f>IF(A4108&lt;=('VCR Graph'!$C$12/'VCR Graph'!$C$14),'VCR Graph'!$C$15,"")</f>
        <v/>
      </c>
      <c r="F4108" s="3" t="str">
        <f>IF(A4108&lt;=('VCR Graph'!$C$13/'VCR Graph'!$C$14),'VCR Graph'!$C$16,"")</f>
        <v/>
      </c>
      <c r="G4108">
        <v>0</v>
      </c>
    </row>
    <row r="4109" spans="1:7" x14ac:dyDescent="0.2">
      <c r="A4109" s="2">
        <f t="shared" si="129"/>
        <v>4.1069999999997062</v>
      </c>
      <c r="B4109">
        <f>'VCR Graph'!$C$3/'background data'!A4109</f>
        <v>0.48697345994646773</v>
      </c>
      <c r="C4109" t="str">
        <f>IF(AND(A4109&gt;('VCR Graph'!$C$12/'VCR Graph'!$C$14),A4109&lt;('VCR Graph'!$C$13/'VCR Graph'!$C$14)),42,"")</f>
        <v/>
      </c>
      <c r="D4109" s="2">
        <f t="shared" si="130"/>
        <v>0</v>
      </c>
      <c r="E4109" s="3" t="str">
        <f>IF(A4109&lt;=('VCR Graph'!$C$12/'VCR Graph'!$C$14),'VCR Graph'!$C$15,"")</f>
        <v/>
      </c>
      <c r="F4109" s="3" t="str">
        <f>IF(A4109&lt;=('VCR Graph'!$C$13/'VCR Graph'!$C$14),'VCR Graph'!$C$16,"")</f>
        <v/>
      </c>
      <c r="G4109">
        <v>0</v>
      </c>
    </row>
    <row r="4110" spans="1:7" x14ac:dyDescent="0.2">
      <c r="A4110" s="2">
        <f t="shared" si="129"/>
        <v>4.1079999999997066</v>
      </c>
      <c r="B4110">
        <f>'VCR Graph'!$C$3/'background data'!A4110</f>
        <v>0.48685491723469887</v>
      </c>
      <c r="C4110" t="str">
        <f>IF(AND(A4110&gt;('VCR Graph'!$C$12/'VCR Graph'!$C$14),A4110&lt;('VCR Graph'!$C$13/'VCR Graph'!$C$14)),42,"")</f>
        <v/>
      </c>
      <c r="D4110" s="2">
        <f t="shared" si="130"/>
        <v>0</v>
      </c>
      <c r="E4110" s="3" t="str">
        <f>IF(A4110&lt;=('VCR Graph'!$C$12/'VCR Graph'!$C$14),'VCR Graph'!$C$15,"")</f>
        <v/>
      </c>
      <c r="F4110" s="3" t="str">
        <f>IF(A4110&lt;=('VCR Graph'!$C$13/'VCR Graph'!$C$14),'VCR Graph'!$C$16,"")</f>
        <v/>
      </c>
      <c r="G4110">
        <v>0</v>
      </c>
    </row>
    <row r="4111" spans="1:7" x14ac:dyDescent="0.2">
      <c r="A4111" s="2">
        <f t="shared" si="129"/>
        <v>4.1089999999997069</v>
      </c>
      <c r="B4111">
        <f>'VCR Graph'!$C$3/'background data'!A4111</f>
        <v>0.48673643222198654</v>
      </c>
      <c r="C4111" t="str">
        <f>IF(AND(A4111&gt;('VCR Graph'!$C$12/'VCR Graph'!$C$14),A4111&lt;('VCR Graph'!$C$13/'VCR Graph'!$C$14)),42,"")</f>
        <v/>
      </c>
      <c r="D4111" s="2">
        <f t="shared" si="130"/>
        <v>0</v>
      </c>
      <c r="E4111" s="3" t="str">
        <f>IF(A4111&lt;=('VCR Graph'!$C$12/'VCR Graph'!$C$14),'VCR Graph'!$C$15,"")</f>
        <v/>
      </c>
      <c r="F4111" s="3" t="str">
        <f>IF(A4111&lt;=('VCR Graph'!$C$13/'VCR Graph'!$C$14),'VCR Graph'!$C$16,"")</f>
        <v/>
      </c>
      <c r="G4111">
        <v>0</v>
      </c>
    </row>
    <row r="4112" spans="1:7" x14ac:dyDescent="0.2">
      <c r="A4112" s="2">
        <f t="shared" si="129"/>
        <v>4.1099999999997072</v>
      </c>
      <c r="B4112">
        <f>'VCR Graph'!$C$3/'background data'!A4112</f>
        <v>0.4866180048662147</v>
      </c>
      <c r="C4112" t="str">
        <f>IF(AND(A4112&gt;('VCR Graph'!$C$12/'VCR Graph'!$C$14),A4112&lt;('VCR Graph'!$C$13/'VCR Graph'!$C$14)),42,"")</f>
        <v/>
      </c>
      <c r="D4112" s="2">
        <f t="shared" si="130"/>
        <v>0</v>
      </c>
      <c r="E4112" s="3" t="str">
        <f>IF(A4112&lt;=('VCR Graph'!$C$12/'VCR Graph'!$C$14),'VCR Graph'!$C$15,"")</f>
        <v/>
      </c>
      <c r="F4112" s="3" t="str">
        <f>IF(A4112&lt;=('VCR Graph'!$C$13/'VCR Graph'!$C$14),'VCR Graph'!$C$16,"")</f>
        <v/>
      </c>
      <c r="G4112">
        <v>0</v>
      </c>
    </row>
    <row r="4113" spans="1:7" x14ac:dyDescent="0.2">
      <c r="A4113" s="2">
        <f t="shared" si="129"/>
        <v>4.1109999999997076</v>
      </c>
      <c r="B4113">
        <f>'VCR Graph'!$C$3/'background data'!A4113</f>
        <v>0.48649963512530825</v>
      </c>
      <c r="C4113" t="str">
        <f>IF(AND(A4113&gt;('VCR Graph'!$C$12/'VCR Graph'!$C$14),A4113&lt;('VCR Graph'!$C$13/'VCR Graph'!$C$14)),42,"")</f>
        <v/>
      </c>
      <c r="D4113" s="2">
        <f t="shared" si="130"/>
        <v>0</v>
      </c>
      <c r="E4113" s="3" t="str">
        <f>IF(A4113&lt;=('VCR Graph'!$C$12/'VCR Graph'!$C$14),'VCR Graph'!$C$15,"")</f>
        <v/>
      </c>
      <c r="F4113" s="3" t="str">
        <f>IF(A4113&lt;=('VCR Graph'!$C$13/'VCR Graph'!$C$14),'VCR Graph'!$C$16,"")</f>
        <v/>
      </c>
      <c r="G4113">
        <v>0</v>
      </c>
    </row>
    <row r="4114" spans="1:7" x14ac:dyDescent="0.2">
      <c r="A4114" s="2">
        <f t="shared" si="129"/>
        <v>4.1119999999997079</v>
      </c>
      <c r="B4114">
        <f>'VCR Graph'!$C$3/'background data'!A4114</f>
        <v>0.48638132295723302</v>
      </c>
      <c r="C4114" t="str">
        <f>IF(AND(A4114&gt;('VCR Graph'!$C$12/'VCR Graph'!$C$14),A4114&lt;('VCR Graph'!$C$13/'VCR Graph'!$C$14)),42,"")</f>
        <v/>
      </c>
      <c r="D4114" s="2">
        <f t="shared" si="130"/>
        <v>0</v>
      </c>
      <c r="E4114" s="3" t="str">
        <f>IF(A4114&lt;=('VCR Graph'!$C$12/'VCR Graph'!$C$14),'VCR Graph'!$C$15,"")</f>
        <v/>
      </c>
      <c r="F4114" s="3" t="str">
        <f>IF(A4114&lt;=('VCR Graph'!$C$13/'VCR Graph'!$C$14),'VCR Graph'!$C$16,"")</f>
        <v/>
      </c>
      <c r="G4114">
        <v>0</v>
      </c>
    </row>
    <row r="4115" spans="1:7" x14ac:dyDescent="0.2">
      <c r="A4115" s="2">
        <f t="shared" ref="A4115:A4178" si="131">A4114+0.001</f>
        <v>4.1129999999997082</v>
      </c>
      <c r="B4115">
        <f>'VCR Graph'!$C$3/'background data'!A4115</f>
        <v>0.48626306831999561</v>
      </c>
      <c r="C4115" t="str">
        <f>IF(AND(A4115&gt;('VCR Graph'!$C$12/'VCR Graph'!$C$14),A4115&lt;('VCR Graph'!$C$13/'VCR Graph'!$C$14)),42,"")</f>
        <v/>
      </c>
      <c r="D4115" s="2">
        <f t="shared" si="130"/>
        <v>0</v>
      </c>
      <c r="E4115" s="3" t="str">
        <f>IF(A4115&lt;=('VCR Graph'!$C$12/'VCR Graph'!$C$14),'VCR Graph'!$C$15,"")</f>
        <v/>
      </c>
      <c r="F4115" s="3" t="str">
        <f>IF(A4115&lt;=('VCR Graph'!$C$13/'VCR Graph'!$C$14),'VCR Graph'!$C$16,"")</f>
        <v/>
      </c>
      <c r="G4115">
        <v>0</v>
      </c>
    </row>
    <row r="4116" spans="1:7" x14ac:dyDescent="0.2">
      <c r="A4116" s="2">
        <f t="shared" si="131"/>
        <v>4.1139999999997086</v>
      </c>
      <c r="B4116">
        <f>'VCR Graph'!$C$3/'background data'!A4116</f>
        <v>0.48614487117164357</v>
      </c>
      <c r="C4116" t="str">
        <f>IF(AND(A4116&gt;('VCR Graph'!$C$12/'VCR Graph'!$C$14),A4116&lt;('VCR Graph'!$C$13/'VCR Graph'!$C$14)),42,"")</f>
        <v/>
      </c>
      <c r="D4116" s="2">
        <f t="shared" si="130"/>
        <v>0</v>
      </c>
      <c r="E4116" s="3" t="str">
        <f>IF(A4116&lt;=('VCR Graph'!$C$12/'VCR Graph'!$C$14),'VCR Graph'!$C$15,"")</f>
        <v/>
      </c>
      <c r="F4116" s="3" t="str">
        <f>IF(A4116&lt;=('VCR Graph'!$C$13/'VCR Graph'!$C$14),'VCR Graph'!$C$16,"")</f>
        <v/>
      </c>
      <c r="G4116">
        <v>0</v>
      </c>
    </row>
    <row r="4117" spans="1:7" x14ac:dyDescent="0.2">
      <c r="A4117" s="2">
        <f t="shared" si="131"/>
        <v>4.1149999999997089</v>
      </c>
      <c r="B4117">
        <f>'VCR Graph'!$C$3/'background data'!A4117</f>
        <v>0.48602673147026526</v>
      </c>
      <c r="C4117" t="str">
        <f>IF(AND(A4117&gt;('VCR Graph'!$C$12/'VCR Graph'!$C$14),A4117&lt;('VCR Graph'!$C$13/'VCR Graph'!$C$14)),42,"")</f>
        <v/>
      </c>
      <c r="D4117" s="2">
        <f t="shared" si="130"/>
        <v>0</v>
      </c>
      <c r="E4117" s="3" t="str">
        <f>IF(A4117&lt;=('VCR Graph'!$C$12/'VCR Graph'!$C$14),'VCR Graph'!$C$15,"")</f>
        <v/>
      </c>
      <c r="F4117" s="3" t="str">
        <f>IF(A4117&lt;=('VCR Graph'!$C$13/'VCR Graph'!$C$14),'VCR Graph'!$C$16,"")</f>
        <v/>
      </c>
      <c r="G4117">
        <v>0</v>
      </c>
    </row>
    <row r="4118" spans="1:7" x14ac:dyDescent="0.2">
      <c r="A4118" s="2">
        <f t="shared" si="131"/>
        <v>4.1159999999997092</v>
      </c>
      <c r="B4118">
        <f>'VCR Graph'!$C$3/'background data'!A4118</f>
        <v>0.48590864917398963</v>
      </c>
      <c r="C4118" t="str">
        <f>IF(AND(A4118&gt;('VCR Graph'!$C$12/'VCR Graph'!$C$14),A4118&lt;('VCR Graph'!$C$13/'VCR Graph'!$C$14)),42,"")</f>
        <v/>
      </c>
      <c r="D4118" s="2">
        <f t="shared" si="130"/>
        <v>0</v>
      </c>
      <c r="E4118" s="3" t="str">
        <f>IF(A4118&lt;=('VCR Graph'!$C$12/'VCR Graph'!$C$14),'VCR Graph'!$C$15,"")</f>
        <v/>
      </c>
      <c r="F4118" s="3" t="str">
        <f>IF(A4118&lt;=('VCR Graph'!$C$13/'VCR Graph'!$C$14),'VCR Graph'!$C$16,"")</f>
        <v/>
      </c>
      <c r="G4118">
        <v>0</v>
      </c>
    </row>
    <row r="4119" spans="1:7" x14ac:dyDescent="0.2">
      <c r="A4119" s="2">
        <f t="shared" si="131"/>
        <v>4.1169999999997096</v>
      </c>
      <c r="B4119">
        <f>'VCR Graph'!$C$3/'background data'!A4119</f>
        <v>0.4857906242409864</v>
      </c>
      <c r="C4119" t="str">
        <f>IF(AND(A4119&gt;('VCR Graph'!$C$12/'VCR Graph'!$C$14),A4119&lt;('VCR Graph'!$C$13/'VCR Graph'!$C$14)),42,"")</f>
        <v/>
      </c>
      <c r="D4119" s="2">
        <f t="shared" si="130"/>
        <v>0</v>
      </c>
      <c r="E4119" s="3" t="str">
        <f>IF(A4119&lt;=('VCR Graph'!$C$12/'VCR Graph'!$C$14),'VCR Graph'!$C$15,"")</f>
        <v/>
      </c>
      <c r="F4119" s="3" t="str">
        <f>IF(A4119&lt;=('VCR Graph'!$C$13/'VCR Graph'!$C$14),'VCR Graph'!$C$16,"")</f>
        <v/>
      </c>
      <c r="G4119">
        <v>0</v>
      </c>
    </row>
    <row r="4120" spans="1:7" x14ac:dyDescent="0.2">
      <c r="A4120" s="2">
        <f t="shared" si="131"/>
        <v>4.1179999999997099</v>
      </c>
      <c r="B4120">
        <f>'VCR Graph'!$C$3/'background data'!A4120</f>
        <v>0.48567265662946596</v>
      </c>
      <c r="C4120" t="str">
        <f>IF(AND(A4120&gt;('VCR Graph'!$C$12/'VCR Graph'!$C$14),A4120&lt;('VCR Graph'!$C$13/'VCR Graph'!$C$14)),42,"")</f>
        <v/>
      </c>
      <c r="D4120" s="2">
        <f t="shared" si="130"/>
        <v>0</v>
      </c>
      <c r="E4120" s="3" t="str">
        <f>IF(A4120&lt;=('VCR Graph'!$C$12/'VCR Graph'!$C$14),'VCR Graph'!$C$15,"")</f>
        <v/>
      </c>
      <c r="F4120" s="3" t="str">
        <f>IF(A4120&lt;=('VCR Graph'!$C$13/'VCR Graph'!$C$14),'VCR Graph'!$C$16,"")</f>
        <v/>
      </c>
      <c r="G4120">
        <v>0</v>
      </c>
    </row>
    <row r="4121" spans="1:7" x14ac:dyDescent="0.2">
      <c r="A4121" s="2">
        <f t="shared" si="131"/>
        <v>4.1189999999997102</v>
      </c>
      <c r="B4121">
        <f>'VCR Graph'!$C$3/'background data'!A4121</f>
        <v>0.4855547462976792</v>
      </c>
      <c r="C4121" t="str">
        <f>IF(AND(A4121&gt;('VCR Graph'!$C$12/'VCR Graph'!$C$14),A4121&lt;('VCR Graph'!$C$13/'VCR Graph'!$C$14)),42,"")</f>
        <v/>
      </c>
      <c r="D4121" s="2">
        <f t="shared" si="130"/>
        <v>0</v>
      </c>
      <c r="E4121" s="3" t="str">
        <f>IF(A4121&lt;=('VCR Graph'!$C$12/'VCR Graph'!$C$14),'VCR Graph'!$C$15,"")</f>
        <v/>
      </c>
      <c r="F4121" s="3" t="str">
        <f>IF(A4121&lt;=('VCR Graph'!$C$13/'VCR Graph'!$C$14),'VCR Graph'!$C$16,"")</f>
        <v/>
      </c>
      <c r="G4121">
        <v>0</v>
      </c>
    </row>
    <row r="4122" spans="1:7" x14ac:dyDescent="0.2">
      <c r="A4122" s="2">
        <f t="shared" si="131"/>
        <v>4.1199999999997106</v>
      </c>
      <c r="B4122">
        <f>'VCR Graph'!$C$3/'background data'!A4122</f>
        <v>0.48543689320391759</v>
      </c>
      <c r="C4122" t="str">
        <f>IF(AND(A4122&gt;('VCR Graph'!$C$12/'VCR Graph'!$C$14),A4122&lt;('VCR Graph'!$C$13/'VCR Graph'!$C$14)),42,"")</f>
        <v/>
      </c>
      <c r="D4122" s="2">
        <f t="shared" si="130"/>
        <v>0</v>
      </c>
      <c r="E4122" s="3" t="str">
        <f>IF(A4122&lt;=('VCR Graph'!$C$12/'VCR Graph'!$C$14),'VCR Graph'!$C$15,"")</f>
        <v/>
      </c>
      <c r="F4122" s="3" t="str">
        <f>IF(A4122&lt;=('VCR Graph'!$C$13/'VCR Graph'!$C$14),'VCR Graph'!$C$16,"")</f>
        <v/>
      </c>
      <c r="G4122">
        <v>0</v>
      </c>
    </row>
    <row r="4123" spans="1:7" x14ac:dyDescent="0.2">
      <c r="A4123" s="2">
        <f t="shared" si="131"/>
        <v>4.1209999999997109</v>
      </c>
      <c r="B4123">
        <f>'VCR Graph'!$C$3/'background data'!A4123</f>
        <v>0.48531909730651307</v>
      </c>
      <c r="C4123" t="str">
        <f>IF(AND(A4123&gt;('VCR Graph'!$C$12/'VCR Graph'!$C$14),A4123&lt;('VCR Graph'!$C$13/'VCR Graph'!$C$14)),42,"")</f>
        <v/>
      </c>
      <c r="D4123" s="2">
        <f t="shared" si="130"/>
        <v>0</v>
      </c>
      <c r="E4123" s="3" t="str">
        <f>IF(A4123&lt;=('VCR Graph'!$C$12/'VCR Graph'!$C$14),'VCR Graph'!$C$15,"")</f>
        <v/>
      </c>
      <c r="F4123" s="3" t="str">
        <f>IF(A4123&lt;=('VCR Graph'!$C$13/'VCR Graph'!$C$14),'VCR Graph'!$C$16,"")</f>
        <v/>
      </c>
      <c r="G4123">
        <v>0</v>
      </c>
    </row>
    <row r="4124" spans="1:7" x14ac:dyDescent="0.2">
      <c r="A4124" s="2">
        <f t="shared" si="131"/>
        <v>4.1219999999997112</v>
      </c>
      <c r="B4124">
        <f>'VCR Graph'!$C$3/'background data'!A4124</f>
        <v>0.48520135856383795</v>
      </c>
      <c r="C4124" t="str">
        <f>IF(AND(A4124&gt;('VCR Graph'!$C$12/'VCR Graph'!$C$14),A4124&lt;('VCR Graph'!$C$13/'VCR Graph'!$C$14)),42,"")</f>
        <v/>
      </c>
      <c r="D4124" s="2">
        <f t="shared" si="130"/>
        <v>0</v>
      </c>
      <c r="E4124" s="3" t="str">
        <f>IF(A4124&lt;=('VCR Graph'!$C$12/'VCR Graph'!$C$14),'VCR Graph'!$C$15,"")</f>
        <v/>
      </c>
      <c r="F4124" s="3" t="str">
        <f>IF(A4124&lt;=('VCR Graph'!$C$13/'VCR Graph'!$C$14),'VCR Graph'!$C$16,"")</f>
        <v/>
      </c>
      <c r="G4124">
        <v>0</v>
      </c>
    </row>
    <row r="4125" spans="1:7" x14ac:dyDescent="0.2">
      <c r="A4125" s="2">
        <f t="shared" si="131"/>
        <v>4.1229999999997116</v>
      </c>
      <c r="B4125">
        <f>'VCR Graph'!$C$3/'background data'!A4125</f>
        <v>0.4850836769343051</v>
      </c>
      <c r="C4125" t="str">
        <f>IF(AND(A4125&gt;('VCR Graph'!$C$12/'VCR Graph'!$C$14),A4125&lt;('VCR Graph'!$C$13/'VCR Graph'!$C$14)),42,"")</f>
        <v/>
      </c>
      <c r="D4125" s="2">
        <f t="shared" si="130"/>
        <v>0</v>
      </c>
      <c r="E4125" s="3" t="str">
        <f>IF(A4125&lt;=('VCR Graph'!$C$12/'VCR Graph'!$C$14),'VCR Graph'!$C$15,"")</f>
        <v/>
      </c>
      <c r="F4125" s="3" t="str">
        <f>IF(A4125&lt;=('VCR Graph'!$C$13/'VCR Graph'!$C$14),'VCR Graph'!$C$16,"")</f>
        <v/>
      </c>
      <c r="G4125">
        <v>0</v>
      </c>
    </row>
    <row r="4126" spans="1:7" x14ac:dyDescent="0.2">
      <c r="A4126" s="2">
        <f t="shared" si="131"/>
        <v>4.1239999999997119</v>
      </c>
      <c r="B4126">
        <f>'VCR Graph'!$C$3/'background data'!A4126</f>
        <v>0.48496605237636753</v>
      </c>
      <c r="C4126" t="str">
        <f>IF(AND(A4126&gt;('VCR Graph'!$C$12/'VCR Graph'!$C$14),A4126&lt;('VCR Graph'!$C$13/'VCR Graph'!$C$14)),42,"")</f>
        <v/>
      </c>
      <c r="D4126" s="2">
        <f t="shared" si="130"/>
        <v>0</v>
      </c>
      <c r="E4126" s="3" t="str">
        <f>IF(A4126&lt;=('VCR Graph'!$C$12/'VCR Graph'!$C$14),'VCR Graph'!$C$15,"")</f>
        <v/>
      </c>
      <c r="F4126" s="3" t="str">
        <f>IF(A4126&lt;=('VCR Graph'!$C$13/'VCR Graph'!$C$14),'VCR Graph'!$C$16,"")</f>
        <v/>
      </c>
      <c r="G4126">
        <v>0</v>
      </c>
    </row>
    <row r="4127" spans="1:7" x14ac:dyDescent="0.2">
      <c r="A4127" s="2">
        <f t="shared" si="131"/>
        <v>4.1249999999997122</v>
      </c>
      <c r="B4127">
        <f>'VCR Graph'!$C$3/'background data'!A4127</f>
        <v>0.48484848484851867</v>
      </c>
      <c r="C4127" t="str">
        <f>IF(AND(A4127&gt;('VCR Graph'!$C$12/'VCR Graph'!$C$14),A4127&lt;('VCR Graph'!$C$13/'VCR Graph'!$C$14)),42,"")</f>
        <v/>
      </c>
      <c r="D4127" s="2">
        <f t="shared" si="130"/>
        <v>0</v>
      </c>
      <c r="E4127" s="3" t="str">
        <f>IF(A4127&lt;=('VCR Graph'!$C$12/'VCR Graph'!$C$14),'VCR Graph'!$C$15,"")</f>
        <v/>
      </c>
      <c r="F4127" s="3" t="str">
        <f>IF(A4127&lt;=('VCR Graph'!$C$13/'VCR Graph'!$C$14),'VCR Graph'!$C$16,"")</f>
        <v/>
      </c>
      <c r="G4127">
        <v>0</v>
      </c>
    </row>
    <row r="4128" spans="1:7" x14ac:dyDescent="0.2">
      <c r="A4128" s="2">
        <f t="shared" si="131"/>
        <v>4.1259999999997126</v>
      </c>
      <c r="B4128">
        <f>'VCR Graph'!$C$3/'background data'!A4128</f>
        <v>0.48473097430929213</v>
      </c>
      <c r="C4128" t="str">
        <f>IF(AND(A4128&gt;('VCR Graph'!$C$12/'VCR Graph'!$C$14),A4128&lt;('VCR Graph'!$C$13/'VCR Graph'!$C$14)),42,"")</f>
        <v/>
      </c>
      <c r="D4128" s="2">
        <f t="shared" si="130"/>
        <v>0</v>
      </c>
      <c r="E4128" s="3" t="str">
        <f>IF(A4128&lt;=('VCR Graph'!$C$12/'VCR Graph'!$C$14),'VCR Graph'!$C$15,"")</f>
        <v/>
      </c>
      <c r="F4128" s="3" t="str">
        <f>IF(A4128&lt;=('VCR Graph'!$C$13/'VCR Graph'!$C$14),'VCR Graph'!$C$16,"")</f>
        <v/>
      </c>
      <c r="G4128">
        <v>0</v>
      </c>
    </row>
    <row r="4129" spans="1:7" x14ac:dyDescent="0.2">
      <c r="A4129" s="2">
        <f t="shared" si="131"/>
        <v>4.1269999999997129</v>
      </c>
      <c r="B4129">
        <f>'VCR Graph'!$C$3/'background data'!A4129</f>
        <v>0.48461352071726171</v>
      </c>
      <c r="C4129" t="str">
        <f>IF(AND(A4129&gt;('VCR Graph'!$C$12/'VCR Graph'!$C$14),A4129&lt;('VCR Graph'!$C$13/'VCR Graph'!$C$14)),42,"")</f>
        <v/>
      </c>
      <c r="D4129" s="2">
        <f t="shared" si="130"/>
        <v>0</v>
      </c>
      <c r="E4129" s="3" t="str">
        <f>IF(A4129&lt;=('VCR Graph'!$C$12/'VCR Graph'!$C$14),'VCR Graph'!$C$15,"")</f>
        <v/>
      </c>
      <c r="F4129" s="3" t="str">
        <f>IF(A4129&lt;=('VCR Graph'!$C$13/'VCR Graph'!$C$14),'VCR Graph'!$C$16,"")</f>
        <v/>
      </c>
      <c r="G4129">
        <v>0</v>
      </c>
    </row>
    <row r="4130" spans="1:7" x14ac:dyDescent="0.2">
      <c r="A4130" s="2">
        <f t="shared" si="131"/>
        <v>4.1279999999997132</v>
      </c>
      <c r="B4130">
        <f>'VCR Graph'!$C$3/'background data'!A4130</f>
        <v>0.48449612403104142</v>
      </c>
      <c r="C4130" t="str">
        <f>IF(AND(A4130&gt;('VCR Graph'!$C$12/'VCR Graph'!$C$14),A4130&lt;('VCR Graph'!$C$13/'VCR Graph'!$C$14)),42,"")</f>
        <v/>
      </c>
      <c r="D4130" s="2">
        <f t="shared" si="130"/>
        <v>0</v>
      </c>
      <c r="E4130" s="3" t="str">
        <f>IF(A4130&lt;=('VCR Graph'!$C$12/'VCR Graph'!$C$14),'VCR Graph'!$C$15,"")</f>
        <v/>
      </c>
      <c r="F4130" s="3" t="str">
        <f>IF(A4130&lt;=('VCR Graph'!$C$13/'VCR Graph'!$C$14),'VCR Graph'!$C$16,"")</f>
        <v/>
      </c>
      <c r="G4130">
        <v>0</v>
      </c>
    </row>
    <row r="4131" spans="1:7" x14ac:dyDescent="0.2">
      <c r="A4131" s="2">
        <f t="shared" si="131"/>
        <v>4.1289999999997136</v>
      </c>
      <c r="B4131">
        <f>'VCR Graph'!$C$3/'background data'!A4131</f>
        <v>0.48437878420928526</v>
      </c>
      <c r="C4131" t="str">
        <f>IF(AND(A4131&gt;('VCR Graph'!$C$12/'VCR Graph'!$C$14),A4131&lt;('VCR Graph'!$C$13/'VCR Graph'!$C$14)),42,"")</f>
        <v/>
      </c>
      <c r="D4131" s="2">
        <f t="shared" si="130"/>
        <v>0</v>
      </c>
      <c r="E4131" s="3" t="str">
        <f>IF(A4131&lt;=('VCR Graph'!$C$12/'VCR Graph'!$C$14),'VCR Graph'!$C$15,"")</f>
        <v/>
      </c>
      <c r="F4131" s="3" t="str">
        <f>IF(A4131&lt;=('VCR Graph'!$C$13/'VCR Graph'!$C$14),'VCR Graph'!$C$16,"")</f>
        <v/>
      </c>
      <c r="G4131">
        <v>0</v>
      </c>
    </row>
    <row r="4132" spans="1:7" x14ac:dyDescent="0.2">
      <c r="A4132" s="2">
        <f t="shared" si="131"/>
        <v>4.1299999999997139</v>
      </c>
      <c r="B4132">
        <f>'VCR Graph'!$C$3/'background data'!A4132</f>
        <v>0.48426150121068728</v>
      </c>
      <c r="C4132" t="str">
        <f>IF(AND(A4132&gt;('VCR Graph'!$C$12/'VCR Graph'!$C$14),A4132&lt;('VCR Graph'!$C$13/'VCR Graph'!$C$14)),42,"")</f>
        <v/>
      </c>
      <c r="D4132" s="2">
        <f t="shared" si="130"/>
        <v>0</v>
      </c>
      <c r="E4132" s="3" t="str">
        <f>IF(A4132&lt;=('VCR Graph'!$C$12/'VCR Graph'!$C$14),'VCR Graph'!$C$15,"")</f>
        <v/>
      </c>
      <c r="F4132" s="3" t="str">
        <f>IF(A4132&lt;=('VCR Graph'!$C$13/'VCR Graph'!$C$14),'VCR Graph'!$C$16,"")</f>
        <v/>
      </c>
      <c r="G4132">
        <v>0</v>
      </c>
    </row>
    <row r="4133" spans="1:7" x14ac:dyDescent="0.2">
      <c r="A4133" s="2">
        <f t="shared" si="131"/>
        <v>4.1309999999997142</v>
      </c>
      <c r="B4133">
        <f>'VCR Graph'!$C$3/'background data'!A4133</f>
        <v>0.48414427499398166</v>
      </c>
      <c r="C4133" t="str">
        <f>IF(AND(A4133&gt;('VCR Graph'!$C$12/'VCR Graph'!$C$14),A4133&lt;('VCR Graph'!$C$13/'VCR Graph'!$C$14)),42,"")</f>
        <v/>
      </c>
      <c r="D4133" s="2">
        <f t="shared" si="130"/>
        <v>0</v>
      </c>
      <c r="E4133" s="3" t="str">
        <f>IF(A4133&lt;=('VCR Graph'!$C$12/'VCR Graph'!$C$14),'VCR Graph'!$C$15,"")</f>
        <v/>
      </c>
      <c r="F4133" s="3" t="str">
        <f>IF(A4133&lt;=('VCR Graph'!$C$13/'VCR Graph'!$C$14),'VCR Graph'!$C$16,"")</f>
        <v/>
      </c>
      <c r="G4133">
        <v>0</v>
      </c>
    </row>
    <row r="4134" spans="1:7" x14ac:dyDescent="0.2">
      <c r="A4134" s="2">
        <f t="shared" si="131"/>
        <v>4.1319999999997146</v>
      </c>
      <c r="B4134">
        <f>'VCR Graph'!$C$3/'background data'!A4134</f>
        <v>0.48402710551794242</v>
      </c>
      <c r="C4134" t="str">
        <f>IF(AND(A4134&gt;('VCR Graph'!$C$12/'VCR Graph'!$C$14),A4134&lt;('VCR Graph'!$C$13/'VCR Graph'!$C$14)),42,"")</f>
        <v/>
      </c>
      <c r="D4134" s="2">
        <f t="shared" si="130"/>
        <v>0</v>
      </c>
      <c r="E4134" s="3" t="str">
        <f>IF(A4134&lt;=('VCR Graph'!$C$12/'VCR Graph'!$C$14),'VCR Graph'!$C$15,"")</f>
        <v/>
      </c>
      <c r="F4134" s="3" t="str">
        <f>IF(A4134&lt;=('VCR Graph'!$C$13/'VCR Graph'!$C$14),'VCR Graph'!$C$16,"")</f>
        <v/>
      </c>
      <c r="G4134">
        <v>0</v>
      </c>
    </row>
    <row r="4135" spans="1:7" x14ac:dyDescent="0.2">
      <c r="A4135" s="2">
        <f t="shared" si="131"/>
        <v>4.1329999999997149</v>
      </c>
      <c r="B4135">
        <f>'VCR Graph'!$C$3/'background data'!A4135</f>
        <v>0.48390999274138347</v>
      </c>
      <c r="C4135" t="str">
        <f>IF(AND(A4135&gt;('VCR Graph'!$C$12/'VCR Graph'!$C$14),A4135&lt;('VCR Graph'!$C$13/'VCR Graph'!$C$14)),42,"")</f>
        <v/>
      </c>
      <c r="D4135" s="2">
        <f t="shared" si="130"/>
        <v>0</v>
      </c>
      <c r="E4135" s="3" t="str">
        <f>IF(A4135&lt;=('VCR Graph'!$C$12/'VCR Graph'!$C$14),'VCR Graph'!$C$15,"")</f>
        <v/>
      </c>
      <c r="F4135" s="3" t="str">
        <f>IF(A4135&lt;=('VCR Graph'!$C$13/'VCR Graph'!$C$14),'VCR Graph'!$C$16,"")</f>
        <v/>
      </c>
      <c r="G4135">
        <v>0</v>
      </c>
    </row>
    <row r="4136" spans="1:7" x14ac:dyDescent="0.2">
      <c r="A4136" s="2">
        <f t="shared" si="131"/>
        <v>4.1339999999997152</v>
      </c>
      <c r="B4136">
        <f>'VCR Graph'!$C$3/'background data'!A4136</f>
        <v>0.48379293662315864</v>
      </c>
      <c r="C4136" t="str">
        <f>IF(AND(A4136&gt;('VCR Graph'!$C$12/'VCR Graph'!$C$14),A4136&lt;('VCR Graph'!$C$13/'VCR Graph'!$C$14)),42,"")</f>
        <v/>
      </c>
      <c r="D4136" s="2">
        <f t="shared" si="130"/>
        <v>0</v>
      </c>
      <c r="E4136" s="3" t="str">
        <f>IF(A4136&lt;=('VCR Graph'!$C$12/'VCR Graph'!$C$14),'VCR Graph'!$C$15,"")</f>
        <v/>
      </c>
      <c r="F4136" s="3" t="str">
        <f>IF(A4136&lt;=('VCR Graph'!$C$13/'VCR Graph'!$C$14),'VCR Graph'!$C$16,"")</f>
        <v/>
      </c>
      <c r="G4136">
        <v>0</v>
      </c>
    </row>
    <row r="4137" spans="1:7" x14ac:dyDescent="0.2">
      <c r="A4137" s="2">
        <f t="shared" si="131"/>
        <v>4.1349999999997156</v>
      </c>
      <c r="B4137">
        <f>'VCR Graph'!$C$3/'background data'!A4137</f>
        <v>0.48367593712216145</v>
      </c>
      <c r="C4137" t="str">
        <f>IF(AND(A4137&gt;('VCR Graph'!$C$12/'VCR Graph'!$C$14),A4137&lt;('VCR Graph'!$C$13/'VCR Graph'!$C$14)),42,"")</f>
        <v/>
      </c>
      <c r="D4137" s="2">
        <f t="shared" si="130"/>
        <v>0</v>
      </c>
      <c r="E4137" s="3" t="str">
        <f>IF(A4137&lt;=('VCR Graph'!$C$12/'VCR Graph'!$C$14),'VCR Graph'!$C$15,"")</f>
        <v/>
      </c>
      <c r="F4137" s="3" t="str">
        <f>IF(A4137&lt;=('VCR Graph'!$C$13/'VCR Graph'!$C$14),'VCR Graph'!$C$16,"")</f>
        <v/>
      </c>
      <c r="G4137">
        <v>0</v>
      </c>
    </row>
    <row r="4138" spans="1:7" x14ac:dyDescent="0.2">
      <c r="A4138" s="2">
        <f t="shared" si="131"/>
        <v>4.1359999999997159</v>
      </c>
      <c r="B4138">
        <f>'VCR Graph'!$C$3/'background data'!A4138</f>
        <v>0.48355899419732529</v>
      </c>
      <c r="C4138" t="str">
        <f>IF(AND(A4138&gt;('VCR Graph'!$C$12/'VCR Graph'!$C$14),A4138&lt;('VCR Graph'!$C$13/'VCR Graph'!$C$14)),42,"")</f>
        <v/>
      </c>
      <c r="D4138" s="2">
        <f t="shared" si="130"/>
        <v>0</v>
      </c>
      <c r="E4138" s="3" t="str">
        <f>IF(A4138&lt;=('VCR Graph'!$C$12/'VCR Graph'!$C$14),'VCR Graph'!$C$15,"")</f>
        <v/>
      </c>
      <c r="F4138" s="3" t="str">
        <f>IF(A4138&lt;=('VCR Graph'!$C$13/'VCR Graph'!$C$14),'VCR Graph'!$C$16,"")</f>
        <v/>
      </c>
      <c r="G4138">
        <v>0</v>
      </c>
    </row>
    <row r="4139" spans="1:7" x14ac:dyDescent="0.2">
      <c r="A4139" s="2">
        <f t="shared" si="131"/>
        <v>4.1369999999997162</v>
      </c>
      <c r="B4139">
        <f>'VCR Graph'!$C$3/'background data'!A4139</f>
        <v>0.4834421078076232</v>
      </c>
      <c r="C4139" t="str">
        <f>IF(AND(A4139&gt;('VCR Graph'!$C$12/'VCR Graph'!$C$14),A4139&lt;('VCR Graph'!$C$13/'VCR Graph'!$C$14)),42,"")</f>
        <v/>
      </c>
      <c r="D4139" s="2">
        <f t="shared" si="130"/>
        <v>0</v>
      </c>
      <c r="E4139" s="3" t="str">
        <f>IF(A4139&lt;=('VCR Graph'!$C$12/'VCR Graph'!$C$14),'VCR Graph'!$C$15,"")</f>
        <v/>
      </c>
      <c r="F4139" s="3" t="str">
        <f>IF(A4139&lt;=('VCR Graph'!$C$13/'VCR Graph'!$C$14),'VCR Graph'!$C$16,"")</f>
        <v/>
      </c>
      <c r="G4139">
        <v>0</v>
      </c>
    </row>
    <row r="4140" spans="1:7" x14ac:dyDescent="0.2">
      <c r="A4140" s="2">
        <f t="shared" si="131"/>
        <v>4.1379999999997166</v>
      </c>
      <c r="B4140">
        <f>'VCR Graph'!$C$3/'background data'!A4140</f>
        <v>0.48332527791206792</v>
      </c>
      <c r="C4140" t="str">
        <f>IF(AND(A4140&gt;('VCR Graph'!$C$12/'VCR Graph'!$C$14),A4140&lt;('VCR Graph'!$C$13/'VCR Graph'!$C$14)),42,"")</f>
        <v/>
      </c>
      <c r="D4140" s="2">
        <f t="shared" si="130"/>
        <v>0</v>
      </c>
      <c r="E4140" s="3" t="str">
        <f>IF(A4140&lt;=('VCR Graph'!$C$12/'VCR Graph'!$C$14),'VCR Graph'!$C$15,"")</f>
        <v/>
      </c>
      <c r="F4140" s="3" t="str">
        <f>IF(A4140&lt;=('VCR Graph'!$C$13/'VCR Graph'!$C$14),'VCR Graph'!$C$16,"")</f>
        <v/>
      </c>
      <c r="G4140">
        <v>0</v>
      </c>
    </row>
    <row r="4141" spans="1:7" x14ac:dyDescent="0.2">
      <c r="A4141" s="2">
        <f t="shared" si="131"/>
        <v>4.1389999999997169</v>
      </c>
      <c r="B4141">
        <f>'VCR Graph'!$C$3/'background data'!A4141</f>
        <v>0.4832085044697117</v>
      </c>
      <c r="C4141" t="str">
        <f>IF(AND(A4141&gt;('VCR Graph'!$C$12/'VCR Graph'!$C$14),A4141&lt;('VCR Graph'!$C$13/'VCR Graph'!$C$14)),42,"")</f>
        <v/>
      </c>
      <c r="D4141" s="2">
        <f t="shared" si="130"/>
        <v>0</v>
      </c>
      <c r="E4141" s="3" t="str">
        <f>IF(A4141&lt;=('VCR Graph'!$C$12/'VCR Graph'!$C$14),'VCR Graph'!$C$15,"")</f>
        <v/>
      </c>
      <c r="F4141" s="3" t="str">
        <f>IF(A4141&lt;=('VCR Graph'!$C$13/'VCR Graph'!$C$14),'VCR Graph'!$C$16,"")</f>
        <v/>
      </c>
      <c r="G4141">
        <v>0</v>
      </c>
    </row>
    <row r="4142" spans="1:7" x14ac:dyDescent="0.2">
      <c r="A4142" s="2">
        <f t="shared" si="131"/>
        <v>4.1399999999997172</v>
      </c>
      <c r="B4142">
        <f>'VCR Graph'!$C$3/'background data'!A4142</f>
        <v>0.48309178743964654</v>
      </c>
      <c r="C4142" t="str">
        <f>IF(AND(A4142&gt;('VCR Graph'!$C$12/'VCR Graph'!$C$14),A4142&lt;('VCR Graph'!$C$13/'VCR Graph'!$C$14)),42,"")</f>
        <v/>
      </c>
      <c r="D4142" s="2">
        <f t="shared" si="130"/>
        <v>0</v>
      </c>
      <c r="E4142" s="3" t="str">
        <f>IF(A4142&lt;=('VCR Graph'!$C$12/'VCR Graph'!$C$14),'VCR Graph'!$C$15,"")</f>
        <v/>
      </c>
      <c r="F4142" s="3" t="str">
        <f>IF(A4142&lt;=('VCR Graph'!$C$13/'VCR Graph'!$C$14),'VCR Graph'!$C$16,"")</f>
        <v/>
      </c>
      <c r="G4142">
        <v>0</v>
      </c>
    </row>
    <row r="4143" spans="1:7" x14ac:dyDescent="0.2">
      <c r="A4143" s="2">
        <f t="shared" si="131"/>
        <v>4.1409999999997176</v>
      </c>
      <c r="B4143">
        <f>'VCR Graph'!$C$3/'background data'!A4143</f>
        <v>0.48297512678100374</v>
      </c>
      <c r="C4143" t="str">
        <f>IF(AND(A4143&gt;('VCR Graph'!$C$12/'VCR Graph'!$C$14),A4143&lt;('VCR Graph'!$C$13/'VCR Graph'!$C$14)),42,"")</f>
        <v/>
      </c>
      <c r="D4143" s="2">
        <f t="shared" si="130"/>
        <v>0</v>
      </c>
      <c r="E4143" s="3" t="str">
        <f>IF(A4143&lt;=('VCR Graph'!$C$12/'VCR Graph'!$C$14),'VCR Graph'!$C$15,"")</f>
        <v/>
      </c>
      <c r="F4143" s="3" t="str">
        <f>IF(A4143&lt;=('VCR Graph'!$C$13/'VCR Graph'!$C$14),'VCR Graph'!$C$16,"")</f>
        <v/>
      </c>
      <c r="G4143">
        <v>0</v>
      </c>
    </row>
    <row r="4144" spans="1:7" x14ac:dyDescent="0.2">
      <c r="A4144" s="2">
        <f t="shared" si="131"/>
        <v>4.1419999999997179</v>
      </c>
      <c r="B4144">
        <f>'VCR Graph'!$C$3/'background data'!A4144</f>
        <v>0.48285852245295419</v>
      </c>
      <c r="C4144" t="str">
        <f>IF(AND(A4144&gt;('VCR Graph'!$C$12/'VCR Graph'!$C$14),A4144&lt;('VCR Graph'!$C$13/'VCR Graph'!$C$14)),42,"")</f>
        <v/>
      </c>
      <c r="D4144" s="2">
        <f t="shared" si="130"/>
        <v>0</v>
      </c>
      <c r="E4144" s="3" t="str">
        <f>IF(A4144&lt;=('VCR Graph'!$C$12/'VCR Graph'!$C$14),'VCR Graph'!$C$15,"")</f>
        <v/>
      </c>
      <c r="F4144" s="3" t="str">
        <f>IF(A4144&lt;=('VCR Graph'!$C$13/'VCR Graph'!$C$14),'VCR Graph'!$C$16,"")</f>
        <v/>
      </c>
      <c r="G4144">
        <v>0</v>
      </c>
    </row>
    <row r="4145" spans="1:7" x14ac:dyDescent="0.2">
      <c r="A4145" s="2">
        <f t="shared" si="131"/>
        <v>4.1429999999997182</v>
      </c>
      <c r="B4145">
        <f>'VCR Graph'!$C$3/'background data'!A4145</f>
        <v>0.48274197441470817</v>
      </c>
      <c r="C4145" t="str">
        <f>IF(AND(A4145&gt;('VCR Graph'!$C$12/'VCR Graph'!$C$14),A4145&lt;('VCR Graph'!$C$13/'VCR Graph'!$C$14)),42,"")</f>
        <v/>
      </c>
      <c r="D4145" s="2">
        <f t="shared" si="130"/>
        <v>0</v>
      </c>
      <c r="E4145" s="3" t="str">
        <f>IF(A4145&lt;=('VCR Graph'!$C$12/'VCR Graph'!$C$14),'VCR Graph'!$C$15,"")</f>
        <v/>
      </c>
      <c r="F4145" s="3" t="str">
        <f>IF(A4145&lt;=('VCR Graph'!$C$13/'VCR Graph'!$C$14),'VCR Graph'!$C$16,"")</f>
        <v/>
      </c>
      <c r="G4145">
        <v>0</v>
      </c>
    </row>
    <row r="4146" spans="1:7" x14ac:dyDescent="0.2">
      <c r="A4146" s="2">
        <f t="shared" si="131"/>
        <v>4.1439999999997186</v>
      </c>
      <c r="B4146">
        <f>'VCR Graph'!$C$3/'background data'!A4146</f>
        <v>0.48262548262551541</v>
      </c>
      <c r="C4146" t="str">
        <f>IF(AND(A4146&gt;('VCR Graph'!$C$12/'VCR Graph'!$C$14),A4146&lt;('VCR Graph'!$C$13/'VCR Graph'!$C$14)),42,"")</f>
        <v/>
      </c>
      <c r="D4146" s="2">
        <f t="shared" si="130"/>
        <v>0</v>
      </c>
      <c r="E4146" s="3" t="str">
        <f>IF(A4146&lt;=('VCR Graph'!$C$12/'VCR Graph'!$C$14),'VCR Graph'!$C$15,"")</f>
        <v/>
      </c>
      <c r="F4146" s="3" t="str">
        <f>IF(A4146&lt;=('VCR Graph'!$C$13/'VCR Graph'!$C$14),'VCR Graph'!$C$16,"")</f>
        <v/>
      </c>
      <c r="G4146">
        <v>0</v>
      </c>
    </row>
    <row r="4147" spans="1:7" x14ac:dyDescent="0.2">
      <c r="A4147" s="2">
        <f t="shared" si="131"/>
        <v>4.1449999999997189</v>
      </c>
      <c r="B4147">
        <f>'VCR Graph'!$C$3/'background data'!A4147</f>
        <v>0.4825090470446648</v>
      </c>
      <c r="C4147" t="str">
        <f>IF(AND(A4147&gt;('VCR Graph'!$C$12/'VCR Graph'!$C$14),A4147&lt;('VCR Graph'!$C$13/'VCR Graph'!$C$14)),42,"")</f>
        <v/>
      </c>
      <c r="D4147" s="2">
        <f t="shared" si="130"/>
        <v>0</v>
      </c>
      <c r="E4147" s="3" t="str">
        <f>IF(A4147&lt;=('VCR Graph'!$C$12/'VCR Graph'!$C$14),'VCR Graph'!$C$15,"")</f>
        <v/>
      </c>
      <c r="F4147" s="3" t="str">
        <f>IF(A4147&lt;=('VCR Graph'!$C$13/'VCR Graph'!$C$14),'VCR Graph'!$C$16,"")</f>
        <v/>
      </c>
      <c r="G4147">
        <v>0</v>
      </c>
    </row>
    <row r="4148" spans="1:7" x14ac:dyDescent="0.2">
      <c r="A4148" s="2">
        <f t="shared" si="131"/>
        <v>4.1459999999997192</v>
      </c>
      <c r="B4148">
        <f>'VCR Graph'!$C$3/'background data'!A4148</f>
        <v>0.4823926676314847</v>
      </c>
      <c r="C4148" t="str">
        <f>IF(AND(A4148&gt;('VCR Graph'!$C$12/'VCR Graph'!$C$14),A4148&lt;('VCR Graph'!$C$13/'VCR Graph'!$C$14)),42,"")</f>
        <v/>
      </c>
      <c r="D4148" s="2">
        <f t="shared" si="130"/>
        <v>0</v>
      </c>
      <c r="E4148" s="3" t="str">
        <f>IF(A4148&lt;=('VCR Graph'!$C$12/'VCR Graph'!$C$14),'VCR Graph'!$C$15,"")</f>
        <v/>
      </c>
      <c r="F4148" s="3" t="str">
        <f>IF(A4148&lt;=('VCR Graph'!$C$13/'VCR Graph'!$C$14),'VCR Graph'!$C$16,"")</f>
        <v/>
      </c>
      <c r="G4148">
        <v>0</v>
      </c>
    </row>
    <row r="4149" spans="1:7" x14ac:dyDescent="0.2">
      <c r="A4149" s="2">
        <f t="shared" si="131"/>
        <v>4.1469999999997196</v>
      </c>
      <c r="B4149">
        <f>'VCR Graph'!$C$3/'background data'!A4149</f>
        <v>0.4822763443453425</v>
      </c>
      <c r="C4149" t="str">
        <f>IF(AND(A4149&gt;('VCR Graph'!$C$12/'VCR Graph'!$C$14),A4149&lt;('VCR Graph'!$C$13/'VCR Graph'!$C$14)),42,"")</f>
        <v/>
      </c>
      <c r="D4149" s="2">
        <f t="shared" si="130"/>
        <v>0</v>
      </c>
      <c r="E4149" s="3" t="str">
        <f>IF(A4149&lt;=('VCR Graph'!$C$12/'VCR Graph'!$C$14),'VCR Graph'!$C$15,"")</f>
        <v/>
      </c>
      <c r="F4149" s="3" t="str">
        <f>IF(A4149&lt;=('VCR Graph'!$C$13/'VCR Graph'!$C$14),'VCR Graph'!$C$16,"")</f>
        <v/>
      </c>
      <c r="G4149">
        <v>0</v>
      </c>
    </row>
    <row r="4150" spans="1:7" x14ac:dyDescent="0.2">
      <c r="A4150" s="2">
        <f t="shared" si="131"/>
        <v>4.1479999999997199</v>
      </c>
      <c r="B4150">
        <f>'VCR Graph'!$C$3/'background data'!A4150</f>
        <v>0.48216007714564491</v>
      </c>
      <c r="C4150" t="str">
        <f>IF(AND(A4150&gt;('VCR Graph'!$C$12/'VCR Graph'!$C$14),A4150&lt;('VCR Graph'!$C$13/'VCR Graph'!$C$14)),42,"")</f>
        <v/>
      </c>
      <c r="D4150" s="2">
        <f t="shared" si="130"/>
        <v>0</v>
      </c>
      <c r="E4150" s="3" t="str">
        <f>IF(A4150&lt;=('VCR Graph'!$C$12/'VCR Graph'!$C$14),'VCR Graph'!$C$15,"")</f>
        <v/>
      </c>
      <c r="F4150" s="3" t="str">
        <f>IF(A4150&lt;=('VCR Graph'!$C$13/'VCR Graph'!$C$14),'VCR Graph'!$C$16,"")</f>
        <v/>
      </c>
      <c r="G4150">
        <v>0</v>
      </c>
    </row>
    <row r="4151" spans="1:7" x14ac:dyDescent="0.2">
      <c r="A4151" s="2">
        <f t="shared" si="131"/>
        <v>4.1489999999997202</v>
      </c>
      <c r="B4151">
        <f>'VCR Graph'!$C$3/'background data'!A4151</f>
        <v>0.48204386599183774</v>
      </c>
      <c r="C4151" t="str">
        <f>IF(AND(A4151&gt;('VCR Graph'!$C$12/'VCR Graph'!$C$14),A4151&lt;('VCR Graph'!$C$13/'VCR Graph'!$C$14)),42,"")</f>
        <v/>
      </c>
      <c r="D4151" s="2">
        <f t="shared" si="130"/>
        <v>0</v>
      </c>
      <c r="E4151" s="3" t="str">
        <f>IF(A4151&lt;=('VCR Graph'!$C$12/'VCR Graph'!$C$14),'VCR Graph'!$C$15,"")</f>
        <v/>
      </c>
      <c r="F4151" s="3" t="str">
        <f>IF(A4151&lt;=('VCR Graph'!$C$13/'VCR Graph'!$C$14),'VCR Graph'!$C$16,"")</f>
        <v/>
      </c>
      <c r="G4151">
        <v>0</v>
      </c>
    </row>
    <row r="4152" spans="1:7" x14ac:dyDescent="0.2">
      <c r="A4152" s="2">
        <f t="shared" si="131"/>
        <v>4.1499999999997206</v>
      </c>
      <c r="B4152">
        <f>'VCR Graph'!$C$3/'background data'!A4152</f>
        <v>0.48192771084340597</v>
      </c>
      <c r="C4152" t="str">
        <f>IF(AND(A4152&gt;('VCR Graph'!$C$12/'VCR Graph'!$C$14),A4152&lt;('VCR Graph'!$C$13/'VCR Graph'!$C$14)),42,"")</f>
        <v/>
      </c>
      <c r="D4152" s="2">
        <f t="shared" si="130"/>
        <v>0</v>
      </c>
      <c r="E4152" s="3" t="str">
        <f>IF(A4152&lt;=('VCR Graph'!$C$12/'VCR Graph'!$C$14),'VCR Graph'!$C$15,"")</f>
        <v/>
      </c>
      <c r="F4152" s="3" t="str">
        <f>IF(A4152&lt;=('VCR Graph'!$C$13/'VCR Graph'!$C$14),'VCR Graph'!$C$16,"")</f>
        <v/>
      </c>
      <c r="G4152">
        <v>0</v>
      </c>
    </row>
    <row r="4153" spans="1:7" x14ac:dyDescent="0.2">
      <c r="A4153" s="2">
        <f t="shared" si="131"/>
        <v>4.1509999999997209</v>
      </c>
      <c r="B4153">
        <f>'VCR Graph'!$C$3/'background data'!A4153</f>
        <v>0.48181161165987341</v>
      </c>
      <c r="C4153" t="str">
        <f>IF(AND(A4153&gt;('VCR Graph'!$C$12/'VCR Graph'!$C$14),A4153&lt;('VCR Graph'!$C$13/'VCR Graph'!$C$14)),42,"")</f>
        <v/>
      </c>
      <c r="D4153" s="2">
        <f t="shared" si="130"/>
        <v>0</v>
      </c>
      <c r="E4153" s="3" t="str">
        <f>IF(A4153&lt;=('VCR Graph'!$C$12/'VCR Graph'!$C$14),'VCR Graph'!$C$15,"")</f>
        <v/>
      </c>
      <c r="F4153" s="3" t="str">
        <f>IF(A4153&lt;=('VCR Graph'!$C$13/'VCR Graph'!$C$14),'VCR Graph'!$C$16,"")</f>
        <v/>
      </c>
      <c r="G4153">
        <v>0</v>
      </c>
    </row>
    <row r="4154" spans="1:7" x14ac:dyDescent="0.2">
      <c r="A4154" s="2">
        <f t="shared" si="131"/>
        <v>4.1519999999997212</v>
      </c>
      <c r="B4154">
        <f>'VCR Graph'!$C$3/'background data'!A4154</f>
        <v>0.48169556840080308</v>
      </c>
      <c r="C4154" t="str">
        <f>IF(AND(A4154&gt;('VCR Graph'!$C$12/'VCR Graph'!$C$14),A4154&lt;('VCR Graph'!$C$13/'VCR Graph'!$C$14)),42,"")</f>
        <v/>
      </c>
      <c r="D4154" s="2">
        <f t="shared" si="130"/>
        <v>0</v>
      </c>
      <c r="E4154" s="3" t="str">
        <f>IF(A4154&lt;=('VCR Graph'!$C$12/'VCR Graph'!$C$14),'VCR Graph'!$C$15,"")</f>
        <v/>
      </c>
      <c r="F4154" s="3" t="str">
        <f>IF(A4154&lt;=('VCR Graph'!$C$13/'VCR Graph'!$C$14),'VCR Graph'!$C$16,"")</f>
        <v/>
      </c>
      <c r="G4154">
        <v>0</v>
      </c>
    </row>
    <row r="4155" spans="1:7" x14ac:dyDescent="0.2">
      <c r="A4155" s="2">
        <f t="shared" si="131"/>
        <v>4.1529999999997216</v>
      </c>
      <c r="B4155">
        <f>'VCR Graph'!$C$3/'background data'!A4155</f>
        <v>0.48157958102579679</v>
      </c>
      <c r="C4155" t="str">
        <f>IF(AND(A4155&gt;('VCR Graph'!$C$12/'VCR Graph'!$C$14),A4155&lt;('VCR Graph'!$C$13/'VCR Graph'!$C$14)),42,"")</f>
        <v/>
      </c>
      <c r="D4155" s="2">
        <f t="shared" si="130"/>
        <v>0</v>
      </c>
      <c r="E4155" s="3" t="str">
        <f>IF(A4155&lt;=('VCR Graph'!$C$12/'VCR Graph'!$C$14),'VCR Graph'!$C$15,"")</f>
        <v/>
      </c>
      <c r="F4155" s="3" t="str">
        <f>IF(A4155&lt;=('VCR Graph'!$C$13/'VCR Graph'!$C$14),'VCR Graph'!$C$16,"")</f>
        <v/>
      </c>
      <c r="G4155">
        <v>0</v>
      </c>
    </row>
    <row r="4156" spans="1:7" x14ac:dyDescent="0.2">
      <c r="A4156" s="2">
        <f t="shared" si="131"/>
        <v>4.1539999999997219</v>
      </c>
      <c r="B4156">
        <f>'VCR Graph'!$C$3/'background data'!A4156</f>
        <v>0.48146364949449538</v>
      </c>
      <c r="C4156" t="str">
        <f>IF(AND(A4156&gt;('VCR Graph'!$C$12/'VCR Graph'!$C$14),A4156&lt;('VCR Graph'!$C$13/'VCR Graph'!$C$14)),42,"")</f>
        <v/>
      </c>
      <c r="D4156" s="2">
        <f t="shared" si="130"/>
        <v>0</v>
      </c>
      <c r="E4156" s="3" t="str">
        <f>IF(A4156&lt;=('VCR Graph'!$C$12/'VCR Graph'!$C$14),'VCR Graph'!$C$15,"")</f>
        <v/>
      </c>
      <c r="F4156" s="3" t="str">
        <f>IF(A4156&lt;=('VCR Graph'!$C$13/'VCR Graph'!$C$14),'VCR Graph'!$C$16,"")</f>
        <v/>
      </c>
      <c r="G4156">
        <v>0</v>
      </c>
    </row>
    <row r="4157" spans="1:7" x14ac:dyDescent="0.2">
      <c r="A4157" s="2">
        <f t="shared" si="131"/>
        <v>4.1549999999997222</v>
      </c>
      <c r="B4157">
        <f>'VCR Graph'!$C$3/'background data'!A4157</f>
        <v>0.4813477737665785</v>
      </c>
      <c r="C4157" t="str">
        <f>IF(AND(A4157&gt;('VCR Graph'!$C$12/'VCR Graph'!$C$14),A4157&lt;('VCR Graph'!$C$13/'VCR Graph'!$C$14)),42,"")</f>
        <v/>
      </c>
      <c r="D4157" s="2">
        <f t="shared" si="130"/>
        <v>0</v>
      </c>
      <c r="E4157" s="3" t="str">
        <f>IF(A4157&lt;=('VCR Graph'!$C$12/'VCR Graph'!$C$14),'VCR Graph'!$C$15,"")</f>
        <v/>
      </c>
      <c r="F4157" s="3" t="str">
        <f>IF(A4157&lt;=('VCR Graph'!$C$13/'VCR Graph'!$C$14),'VCR Graph'!$C$16,"")</f>
        <v/>
      </c>
      <c r="G4157">
        <v>0</v>
      </c>
    </row>
    <row r="4158" spans="1:7" x14ac:dyDescent="0.2">
      <c r="A4158" s="2">
        <f t="shared" si="131"/>
        <v>4.1559999999997226</v>
      </c>
      <c r="B4158">
        <f>'VCR Graph'!$C$3/'background data'!A4158</f>
        <v>0.48123195380176453</v>
      </c>
      <c r="C4158" t="str">
        <f>IF(AND(A4158&gt;('VCR Graph'!$C$12/'VCR Graph'!$C$14),A4158&lt;('VCR Graph'!$C$13/'VCR Graph'!$C$14)),42,"")</f>
        <v/>
      </c>
      <c r="D4158" s="2">
        <f t="shared" si="130"/>
        <v>0</v>
      </c>
      <c r="E4158" s="3" t="str">
        <f>IF(A4158&lt;=('VCR Graph'!$C$12/'VCR Graph'!$C$14),'VCR Graph'!$C$15,"")</f>
        <v/>
      </c>
      <c r="F4158" s="3" t="str">
        <f>IF(A4158&lt;=('VCR Graph'!$C$13/'VCR Graph'!$C$14),'VCR Graph'!$C$16,"")</f>
        <v/>
      </c>
      <c r="G4158">
        <v>0</v>
      </c>
    </row>
    <row r="4159" spans="1:7" x14ac:dyDescent="0.2">
      <c r="A4159" s="2">
        <f t="shared" si="131"/>
        <v>4.1569999999997229</v>
      </c>
      <c r="B4159">
        <f>'VCR Graph'!$C$3/'background data'!A4159</f>
        <v>0.48111618955981078</v>
      </c>
      <c r="C4159" t="str">
        <f>IF(AND(A4159&gt;('VCR Graph'!$C$12/'VCR Graph'!$C$14),A4159&lt;('VCR Graph'!$C$13/'VCR Graph'!$C$14)),42,"")</f>
        <v/>
      </c>
      <c r="D4159" s="2">
        <f t="shared" si="130"/>
        <v>0</v>
      </c>
      <c r="E4159" s="3" t="str">
        <f>IF(A4159&lt;=('VCR Graph'!$C$12/'VCR Graph'!$C$14),'VCR Graph'!$C$15,"")</f>
        <v/>
      </c>
      <c r="F4159" s="3" t="str">
        <f>IF(A4159&lt;=('VCR Graph'!$C$13/'VCR Graph'!$C$14),'VCR Graph'!$C$16,"")</f>
        <v/>
      </c>
      <c r="G4159">
        <v>0</v>
      </c>
    </row>
    <row r="4160" spans="1:7" x14ac:dyDescent="0.2">
      <c r="A4160" s="2">
        <f t="shared" si="131"/>
        <v>4.1579999999997233</v>
      </c>
      <c r="B4160">
        <f>'VCR Graph'!$C$3/'background data'!A4160</f>
        <v>0.48100048100051301</v>
      </c>
      <c r="C4160" t="str">
        <f>IF(AND(A4160&gt;('VCR Graph'!$C$12/'VCR Graph'!$C$14),A4160&lt;('VCR Graph'!$C$13/'VCR Graph'!$C$14)),42,"")</f>
        <v/>
      </c>
      <c r="D4160" s="2">
        <f t="shared" si="130"/>
        <v>0</v>
      </c>
      <c r="E4160" s="3" t="str">
        <f>IF(A4160&lt;=('VCR Graph'!$C$12/'VCR Graph'!$C$14),'VCR Graph'!$C$15,"")</f>
        <v/>
      </c>
      <c r="F4160" s="3" t="str">
        <f>IF(A4160&lt;=('VCR Graph'!$C$13/'VCR Graph'!$C$14),'VCR Graph'!$C$16,"")</f>
        <v/>
      </c>
      <c r="G4160">
        <v>0</v>
      </c>
    </row>
    <row r="4161" spans="1:7" x14ac:dyDescent="0.2">
      <c r="A4161" s="2">
        <f t="shared" si="131"/>
        <v>4.1589999999997236</v>
      </c>
      <c r="B4161">
        <f>'VCR Graph'!$C$3/'background data'!A4161</f>
        <v>0.48088482808370592</v>
      </c>
      <c r="C4161" t="str">
        <f>IF(AND(A4161&gt;('VCR Graph'!$C$12/'VCR Graph'!$C$14),A4161&lt;('VCR Graph'!$C$13/'VCR Graph'!$C$14)),42,"")</f>
        <v/>
      </c>
      <c r="D4161" s="2">
        <f t="shared" si="130"/>
        <v>0</v>
      </c>
      <c r="E4161" s="3" t="str">
        <f>IF(A4161&lt;=('VCR Graph'!$C$12/'VCR Graph'!$C$14),'VCR Graph'!$C$15,"")</f>
        <v/>
      </c>
      <c r="F4161" s="3" t="str">
        <f>IF(A4161&lt;=('VCR Graph'!$C$13/'VCR Graph'!$C$14),'VCR Graph'!$C$16,"")</f>
        <v/>
      </c>
      <c r="G4161">
        <v>0</v>
      </c>
    </row>
    <row r="4162" spans="1:7" x14ac:dyDescent="0.2">
      <c r="A4162" s="2">
        <f t="shared" si="131"/>
        <v>4.1599999999997239</v>
      </c>
      <c r="B4162">
        <f>'VCR Graph'!$C$3/'background data'!A4162</f>
        <v>0.4807692307692627</v>
      </c>
      <c r="C4162" t="str">
        <f>IF(AND(A4162&gt;('VCR Graph'!$C$12/'VCR Graph'!$C$14),A4162&lt;('VCR Graph'!$C$13/'VCR Graph'!$C$14)),42,"")</f>
        <v/>
      </c>
      <c r="D4162" s="2">
        <f t="shared" si="130"/>
        <v>0</v>
      </c>
      <c r="E4162" s="3" t="str">
        <f>IF(A4162&lt;=('VCR Graph'!$C$12/'VCR Graph'!$C$14),'VCR Graph'!$C$15,"")</f>
        <v/>
      </c>
      <c r="F4162" s="3" t="str">
        <f>IF(A4162&lt;=('VCR Graph'!$C$13/'VCR Graph'!$C$14),'VCR Graph'!$C$16,"")</f>
        <v/>
      </c>
      <c r="G4162">
        <v>0</v>
      </c>
    </row>
    <row r="4163" spans="1:7" x14ac:dyDescent="0.2">
      <c r="A4163" s="2">
        <f t="shared" si="131"/>
        <v>4.1609999999997243</v>
      </c>
      <c r="B4163">
        <f>'VCR Graph'!$C$3/'background data'!A4163</f>
        <v>0.48065368901709504</v>
      </c>
      <c r="C4163" t="str">
        <f>IF(AND(A4163&gt;('VCR Graph'!$C$12/'VCR Graph'!$C$14),A4163&lt;('VCR Graph'!$C$13/'VCR Graph'!$C$14)),42,"")</f>
        <v/>
      </c>
      <c r="D4163" s="2">
        <f t="shared" si="130"/>
        <v>0</v>
      </c>
      <c r="E4163" s="3" t="str">
        <f>IF(A4163&lt;=('VCR Graph'!$C$12/'VCR Graph'!$C$14),'VCR Graph'!$C$15,"")</f>
        <v/>
      </c>
      <c r="F4163" s="3" t="str">
        <f>IF(A4163&lt;=('VCR Graph'!$C$13/'VCR Graph'!$C$14),'VCR Graph'!$C$16,"")</f>
        <v/>
      </c>
      <c r="G4163">
        <v>0</v>
      </c>
    </row>
    <row r="4164" spans="1:7" x14ac:dyDescent="0.2">
      <c r="A4164" s="2">
        <f t="shared" si="131"/>
        <v>4.1619999999997246</v>
      </c>
      <c r="B4164">
        <f>'VCR Graph'!$C$3/'background data'!A4164</f>
        <v>0.48053820278715337</v>
      </c>
      <c r="C4164" t="str">
        <f>IF(AND(A4164&gt;('VCR Graph'!$C$12/'VCR Graph'!$C$14),A4164&lt;('VCR Graph'!$C$13/'VCR Graph'!$C$14)),42,"")</f>
        <v/>
      </c>
      <c r="D4164" s="2">
        <f t="shared" ref="D4164:D4227" si="132">D4163</f>
        <v>0</v>
      </c>
      <c r="E4164" s="3" t="str">
        <f>IF(A4164&lt;=('VCR Graph'!$C$12/'VCR Graph'!$C$14),'VCR Graph'!$C$15,"")</f>
        <v/>
      </c>
      <c r="F4164" s="3" t="str">
        <f>IF(A4164&lt;=('VCR Graph'!$C$13/'VCR Graph'!$C$14),'VCR Graph'!$C$16,"")</f>
        <v/>
      </c>
      <c r="G4164">
        <v>0</v>
      </c>
    </row>
    <row r="4165" spans="1:7" x14ac:dyDescent="0.2">
      <c r="A4165" s="2">
        <f t="shared" si="131"/>
        <v>4.1629999999997249</v>
      </c>
      <c r="B4165">
        <f>'VCR Graph'!$C$3/'background data'!A4165</f>
        <v>0.4804227720394264</v>
      </c>
      <c r="C4165" t="str">
        <f>IF(AND(A4165&gt;('VCR Graph'!$C$12/'VCR Graph'!$C$14),A4165&lt;('VCR Graph'!$C$13/'VCR Graph'!$C$14)),42,"")</f>
        <v/>
      </c>
      <c r="D4165" s="2">
        <f t="shared" si="132"/>
        <v>0</v>
      </c>
      <c r="E4165" s="3" t="str">
        <f>IF(A4165&lt;=('VCR Graph'!$C$12/'VCR Graph'!$C$14),'VCR Graph'!$C$15,"")</f>
        <v/>
      </c>
      <c r="F4165" s="3" t="str">
        <f>IF(A4165&lt;=('VCR Graph'!$C$13/'VCR Graph'!$C$14),'VCR Graph'!$C$16,"")</f>
        <v/>
      </c>
      <c r="G4165">
        <v>0</v>
      </c>
    </row>
    <row r="4166" spans="1:7" x14ac:dyDescent="0.2">
      <c r="A4166" s="2">
        <f t="shared" si="131"/>
        <v>4.1639999999997253</v>
      </c>
      <c r="B4166">
        <f>'VCR Graph'!$C$3/'background data'!A4166</f>
        <v>0.48030739673394141</v>
      </c>
      <c r="C4166" t="str">
        <f>IF(AND(A4166&gt;('VCR Graph'!$C$12/'VCR Graph'!$C$14),A4166&lt;('VCR Graph'!$C$13/'VCR Graph'!$C$14)),42,"")</f>
        <v/>
      </c>
      <c r="D4166" s="2">
        <f t="shared" si="132"/>
        <v>0</v>
      </c>
      <c r="E4166" s="3" t="str">
        <f>IF(A4166&lt;=('VCR Graph'!$C$12/'VCR Graph'!$C$14),'VCR Graph'!$C$15,"")</f>
        <v/>
      </c>
      <c r="F4166" s="3" t="str">
        <f>IF(A4166&lt;=('VCR Graph'!$C$13/'VCR Graph'!$C$14),'VCR Graph'!$C$16,"")</f>
        <v/>
      </c>
      <c r="G4166">
        <v>0</v>
      </c>
    </row>
    <row r="4167" spans="1:7" x14ac:dyDescent="0.2">
      <c r="A4167" s="2">
        <f t="shared" si="131"/>
        <v>4.1649999999997256</v>
      </c>
      <c r="B4167">
        <f>'VCR Graph'!$C$3/'background data'!A4167</f>
        <v>0.48019207683076393</v>
      </c>
      <c r="C4167" t="str">
        <f>IF(AND(A4167&gt;('VCR Graph'!$C$12/'VCR Graph'!$C$14),A4167&lt;('VCR Graph'!$C$13/'VCR Graph'!$C$14)),42,"")</f>
        <v/>
      </c>
      <c r="D4167" s="2">
        <f t="shared" si="132"/>
        <v>0</v>
      </c>
      <c r="E4167" s="3" t="str">
        <f>IF(A4167&lt;=('VCR Graph'!$C$12/'VCR Graph'!$C$14),'VCR Graph'!$C$15,"")</f>
        <v/>
      </c>
      <c r="F4167" s="3" t="str">
        <f>IF(A4167&lt;=('VCR Graph'!$C$13/'VCR Graph'!$C$14),'VCR Graph'!$C$16,"")</f>
        <v/>
      </c>
      <c r="G4167">
        <v>0</v>
      </c>
    </row>
    <row r="4168" spans="1:7" x14ac:dyDescent="0.2">
      <c r="A4168" s="2">
        <f t="shared" si="131"/>
        <v>4.1659999999997259</v>
      </c>
      <c r="B4168">
        <f>'VCR Graph'!$C$3/'background data'!A4168</f>
        <v>0.48007681228999799</v>
      </c>
      <c r="C4168" t="str">
        <f>IF(AND(A4168&gt;('VCR Graph'!$C$12/'VCR Graph'!$C$14),A4168&lt;('VCR Graph'!$C$13/'VCR Graph'!$C$14)),42,"")</f>
        <v/>
      </c>
      <c r="D4168" s="2">
        <f t="shared" si="132"/>
        <v>0</v>
      </c>
      <c r="E4168" s="3" t="str">
        <f>IF(A4168&lt;=('VCR Graph'!$C$12/'VCR Graph'!$C$14),'VCR Graph'!$C$15,"")</f>
        <v/>
      </c>
      <c r="F4168" s="3" t="str">
        <f>IF(A4168&lt;=('VCR Graph'!$C$13/'VCR Graph'!$C$14),'VCR Graph'!$C$16,"")</f>
        <v/>
      </c>
      <c r="G4168">
        <v>0</v>
      </c>
    </row>
    <row r="4169" spans="1:7" x14ac:dyDescent="0.2">
      <c r="A4169" s="2">
        <f t="shared" si="131"/>
        <v>4.1669999999997263</v>
      </c>
      <c r="B4169">
        <f>'VCR Graph'!$C$3/'background data'!A4169</f>
        <v>0.47996160307178581</v>
      </c>
      <c r="C4169" t="str">
        <f>IF(AND(A4169&gt;('VCR Graph'!$C$12/'VCR Graph'!$C$14),A4169&lt;('VCR Graph'!$C$13/'VCR Graph'!$C$14)),42,"")</f>
        <v/>
      </c>
      <c r="D4169" s="2">
        <f t="shared" si="132"/>
        <v>0</v>
      </c>
      <c r="E4169" s="3" t="str">
        <f>IF(A4169&lt;=('VCR Graph'!$C$12/'VCR Graph'!$C$14),'VCR Graph'!$C$15,"")</f>
        <v/>
      </c>
      <c r="F4169" s="3" t="str">
        <f>IF(A4169&lt;=('VCR Graph'!$C$13/'VCR Graph'!$C$14),'VCR Graph'!$C$16,"")</f>
        <v/>
      </c>
      <c r="G4169">
        <v>0</v>
      </c>
    </row>
    <row r="4170" spans="1:7" x14ac:dyDescent="0.2">
      <c r="A4170" s="2">
        <f t="shared" si="131"/>
        <v>4.1679999999997266</v>
      </c>
      <c r="B4170">
        <f>'VCR Graph'!$C$3/'background data'!A4170</f>
        <v>0.47984644913630786</v>
      </c>
      <c r="C4170" t="str">
        <f>IF(AND(A4170&gt;('VCR Graph'!$C$12/'VCR Graph'!$C$14),A4170&lt;('VCR Graph'!$C$13/'VCR Graph'!$C$14)),42,"")</f>
        <v/>
      </c>
      <c r="D4170" s="2">
        <f t="shared" si="132"/>
        <v>0</v>
      </c>
      <c r="E4170" s="3" t="str">
        <f>IF(A4170&lt;=('VCR Graph'!$C$12/'VCR Graph'!$C$14),'VCR Graph'!$C$15,"")</f>
        <v/>
      </c>
      <c r="F4170" s="3" t="str">
        <f>IF(A4170&lt;=('VCR Graph'!$C$13/'VCR Graph'!$C$14),'VCR Graph'!$C$16,"")</f>
        <v/>
      </c>
      <c r="G4170">
        <v>0</v>
      </c>
    </row>
    <row r="4171" spans="1:7" x14ac:dyDescent="0.2">
      <c r="A4171" s="2">
        <f t="shared" si="131"/>
        <v>4.1689999999997269</v>
      </c>
      <c r="B4171">
        <f>'VCR Graph'!$C$3/'background data'!A4171</f>
        <v>0.4797313504437829</v>
      </c>
      <c r="C4171" t="str">
        <f>IF(AND(A4171&gt;('VCR Graph'!$C$12/'VCR Graph'!$C$14),A4171&lt;('VCR Graph'!$C$13/'VCR Graph'!$C$14)),42,"")</f>
        <v/>
      </c>
      <c r="D4171" s="2">
        <f t="shared" si="132"/>
        <v>0</v>
      </c>
      <c r="E4171" s="3" t="str">
        <f>IF(A4171&lt;=('VCR Graph'!$C$12/'VCR Graph'!$C$14),'VCR Graph'!$C$15,"")</f>
        <v/>
      </c>
      <c r="F4171" s="3" t="str">
        <f>IF(A4171&lt;=('VCR Graph'!$C$13/'VCR Graph'!$C$14),'VCR Graph'!$C$16,"")</f>
        <v/>
      </c>
      <c r="G4171">
        <v>0</v>
      </c>
    </row>
    <row r="4172" spans="1:7" x14ac:dyDescent="0.2">
      <c r="A4172" s="2">
        <f t="shared" si="131"/>
        <v>4.1699999999997273</v>
      </c>
      <c r="B4172">
        <f>'VCR Graph'!$C$3/'background data'!A4172</f>
        <v>0.47961630695446783</v>
      </c>
      <c r="C4172" t="str">
        <f>IF(AND(A4172&gt;('VCR Graph'!$C$12/'VCR Graph'!$C$14),A4172&lt;('VCR Graph'!$C$13/'VCR Graph'!$C$14)),42,"")</f>
        <v/>
      </c>
      <c r="D4172" s="2">
        <f t="shared" si="132"/>
        <v>0</v>
      </c>
      <c r="E4172" s="3" t="str">
        <f>IF(A4172&lt;=('VCR Graph'!$C$12/'VCR Graph'!$C$14),'VCR Graph'!$C$15,"")</f>
        <v/>
      </c>
      <c r="F4172" s="3" t="str">
        <f>IF(A4172&lt;=('VCR Graph'!$C$13/'VCR Graph'!$C$14),'VCR Graph'!$C$16,"")</f>
        <v/>
      </c>
      <c r="G4172">
        <v>0</v>
      </c>
    </row>
    <row r="4173" spans="1:7" x14ac:dyDescent="0.2">
      <c r="A4173" s="2">
        <f t="shared" si="131"/>
        <v>4.1709999999997276</v>
      </c>
      <c r="B4173">
        <f>'VCR Graph'!$C$3/'background data'!A4173</f>
        <v>0.47950131862865752</v>
      </c>
      <c r="C4173" t="str">
        <f>IF(AND(A4173&gt;('VCR Graph'!$C$12/'VCR Graph'!$C$14),A4173&lt;('VCR Graph'!$C$13/'VCR Graph'!$C$14)),42,"")</f>
        <v/>
      </c>
      <c r="D4173" s="2">
        <f t="shared" si="132"/>
        <v>0</v>
      </c>
      <c r="E4173" s="3" t="str">
        <f>IF(A4173&lt;=('VCR Graph'!$C$12/'VCR Graph'!$C$14),'VCR Graph'!$C$15,"")</f>
        <v/>
      </c>
      <c r="F4173" s="3" t="str">
        <f>IF(A4173&lt;=('VCR Graph'!$C$13/'VCR Graph'!$C$14),'VCR Graph'!$C$16,"")</f>
        <v/>
      </c>
      <c r="G4173">
        <v>0</v>
      </c>
    </row>
    <row r="4174" spans="1:7" x14ac:dyDescent="0.2">
      <c r="A4174" s="2">
        <f t="shared" si="131"/>
        <v>4.1719999999997279</v>
      </c>
      <c r="B4174">
        <f>'VCR Graph'!$C$3/'background data'!A4174</f>
        <v>0.47938638542668516</v>
      </c>
      <c r="C4174" t="str">
        <f>IF(AND(A4174&gt;('VCR Graph'!$C$12/'VCR Graph'!$C$14),A4174&lt;('VCR Graph'!$C$13/'VCR Graph'!$C$14)),42,"")</f>
        <v/>
      </c>
      <c r="D4174" s="2">
        <f t="shared" si="132"/>
        <v>0</v>
      </c>
      <c r="E4174" s="3" t="str">
        <f>IF(A4174&lt;=('VCR Graph'!$C$12/'VCR Graph'!$C$14),'VCR Graph'!$C$15,"")</f>
        <v/>
      </c>
      <c r="F4174" s="3" t="str">
        <f>IF(A4174&lt;=('VCR Graph'!$C$13/'VCR Graph'!$C$14),'VCR Graph'!$C$16,"")</f>
        <v/>
      </c>
      <c r="G4174">
        <v>0</v>
      </c>
    </row>
    <row r="4175" spans="1:7" x14ac:dyDescent="0.2">
      <c r="A4175" s="2">
        <f t="shared" si="131"/>
        <v>4.1729999999997283</v>
      </c>
      <c r="B4175">
        <f>'VCR Graph'!$C$3/'background data'!A4175</f>
        <v>0.47927150730892171</v>
      </c>
      <c r="C4175" t="str">
        <f>IF(AND(A4175&gt;('VCR Graph'!$C$12/'VCR Graph'!$C$14),A4175&lt;('VCR Graph'!$C$13/'VCR Graph'!$C$14)),42,"")</f>
        <v/>
      </c>
      <c r="D4175" s="2">
        <f t="shared" si="132"/>
        <v>0</v>
      </c>
      <c r="E4175" s="3" t="str">
        <f>IF(A4175&lt;=('VCR Graph'!$C$12/'VCR Graph'!$C$14),'VCR Graph'!$C$15,"")</f>
        <v/>
      </c>
      <c r="F4175" s="3" t="str">
        <f>IF(A4175&lt;=('VCR Graph'!$C$13/'VCR Graph'!$C$14),'VCR Graph'!$C$16,"")</f>
        <v/>
      </c>
      <c r="G4175">
        <v>0</v>
      </c>
    </row>
    <row r="4176" spans="1:7" x14ac:dyDescent="0.2">
      <c r="A4176" s="2">
        <f t="shared" si="131"/>
        <v>4.1739999999997286</v>
      </c>
      <c r="B4176">
        <f>'VCR Graph'!$C$3/'background data'!A4176</f>
        <v>0.47915668423577623</v>
      </c>
      <c r="C4176" t="str">
        <f>IF(AND(A4176&gt;('VCR Graph'!$C$12/'VCR Graph'!$C$14),A4176&lt;('VCR Graph'!$C$13/'VCR Graph'!$C$14)),42,"")</f>
        <v/>
      </c>
      <c r="D4176" s="2">
        <f t="shared" si="132"/>
        <v>0</v>
      </c>
      <c r="E4176" s="3" t="str">
        <f>IF(A4176&lt;=('VCR Graph'!$C$12/'VCR Graph'!$C$14),'VCR Graph'!$C$15,"")</f>
        <v/>
      </c>
      <c r="F4176" s="3" t="str">
        <f>IF(A4176&lt;=('VCR Graph'!$C$13/'VCR Graph'!$C$14),'VCR Graph'!$C$16,"")</f>
        <v/>
      </c>
      <c r="G4176">
        <v>0</v>
      </c>
    </row>
    <row r="4177" spans="1:7" x14ac:dyDescent="0.2">
      <c r="A4177" s="2">
        <f t="shared" si="131"/>
        <v>4.1749999999997289</v>
      </c>
      <c r="B4177">
        <f>'VCR Graph'!$C$3/'background data'!A4177</f>
        <v>0.47904191616769576</v>
      </c>
      <c r="C4177" t="str">
        <f>IF(AND(A4177&gt;('VCR Graph'!$C$12/'VCR Graph'!$C$14),A4177&lt;('VCR Graph'!$C$13/'VCR Graph'!$C$14)),42,"")</f>
        <v/>
      </c>
      <c r="D4177" s="2">
        <f t="shared" si="132"/>
        <v>0</v>
      </c>
      <c r="E4177" s="3" t="str">
        <f>IF(A4177&lt;=('VCR Graph'!$C$12/'VCR Graph'!$C$14),'VCR Graph'!$C$15,"")</f>
        <v/>
      </c>
      <c r="F4177" s="3" t="str">
        <f>IF(A4177&lt;=('VCR Graph'!$C$13/'VCR Graph'!$C$14),'VCR Graph'!$C$16,"")</f>
        <v/>
      </c>
      <c r="G4177">
        <v>0</v>
      </c>
    </row>
    <row r="4178" spans="1:7" x14ac:dyDescent="0.2">
      <c r="A4178" s="2">
        <f t="shared" si="131"/>
        <v>4.1759999999997293</v>
      </c>
      <c r="B4178">
        <f>'VCR Graph'!$C$3/'background data'!A4178</f>
        <v>0.47892720306516517</v>
      </c>
      <c r="C4178" t="str">
        <f>IF(AND(A4178&gt;('VCR Graph'!$C$12/'VCR Graph'!$C$14),A4178&lt;('VCR Graph'!$C$13/'VCR Graph'!$C$14)),42,"")</f>
        <v/>
      </c>
      <c r="D4178" s="2">
        <f t="shared" si="132"/>
        <v>0</v>
      </c>
      <c r="E4178" s="3" t="str">
        <f>IF(A4178&lt;=('VCR Graph'!$C$12/'VCR Graph'!$C$14),'VCR Graph'!$C$15,"")</f>
        <v/>
      </c>
      <c r="F4178" s="3" t="str">
        <f>IF(A4178&lt;=('VCR Graph'!$C$13/'VCR Graph'!$C$14),'VCR Graph'!$C$16,"")</f>
        <v/>
      </c>
      <c r="G4178">
        <v>0</v>
      </c>
    </row>
    <row r="4179" spans="1:7" x14ac:dyDescent="0.2">
      <c r="A4179" s="2">
        <f t="shared" ref="A4179:A4242" si="133">A4178+0.001</f>
        <v>4.1769999999997296</v>
      </c>
      <c r="B4179">
        <f>'VCR Graph'!$C$3/'background data'!A4179</f>
        <v>0.47881254488870706</v>
      </c>
      <c r="C4179" t="str">
        <f>IF(AND(A4179&gt;('VCR Graph'!$C$12/'VCR Graph'!$C$14),A4179&lt;('VCR Graph'!$C$13/'VCR Graph'!$C$14)),42,"")</f>
        <v/>
      </c>
      <c r="D4179" s="2">
        <f t="shared" si="132"/>
        <v>0</v>
      </c>
      <c r="E4179" s="3" t="str">
        <f>IF(A4179&lt;=('VCR Graph'!$C$12/'VCR Graph'!$C$14),'VCR Graph'!$C$15,"")</f>
        <v/>
      </c>
      <c r="F4179" s="3" t="str">
        <f>IF(A4179&lt;=('VCR Graph'!$C$13/'VCR Graph'!$C$14),'VCR Graph'!$C$16,"")</f>
        <v/>
      </c>
      <c r="G4179">
        <v>0</v>
      </c>
    </row>
    <row r="4180" spans="1:7" x14ac:dyDescent="0.2">
      <c r="A4180" s="2">
        <f t="shared" si="133"/>
        <v>4.1779999999997299</v>
      </c>
      <c r="B4180">
        <f>'VCR Graph'!$C$3/'background data'!A4180</f>
        <v>0.47869794159888207</v>
      </c>
      <c r="C4180" t="str">
        <f>IF(AND(A4180&gt;('VCR Graph'!$C$12/'VCR Graph'!$C$14),A4180&lt;('VCR Graph'!$C$13/'VCR Graph'!$C$14)),42,"")</f>
        <v/>
      </c>
      <c r="D4180" s="2">
        <f t="shared" si="132"/>
        <v>0</v>
      </c>
      <c r="E4180" s="3" t="str">
        <f>IF(A4180&lt;=('VCR Graph'!$C$12/'VCR Graph'!$C$14),'VCR Graph'!$C$15,"")</f>
        <v/>
      </c>
      <c r="F4180" s="3" t="str">
        <f>IF(A4180&lt;=('VCR Graph'!$C$13/'VCR Graph'!$C$14),'VCR Graph'!$C$16,"")</f>
        <v/>
      </c>
      <c r="G4180">
        <v>0</v>
      </c>
    </row>
    <row r="4181" spans="1:7" x14ac:dyDescent="0.2">
      <c r="A4181" s="2">
        <f t="shared" si="133"/>
        <v>4.1789999999997303</v>
      </c>
      <c r="B4181">
        <f>'VCR Graph'!$C$3/'background data'!A4181</f>
        <v>0.47858339315628839</v>
      </c>
      <c r="C4181" t="str">
        <f>IF(AND(A4181&gt;('VCR Graph'!$C$12/'VCR Graph'!$C$14),A4181&lt;('VCR Graph'!$C$13/'VCR Graph'!$C$14)),42,"")</f>
        <v/>
      </c>
      <c r="D4181" s="2">
        <f t="shared" si="132"/>
        <v>0</v>
      </c>
      <c r="E4181" s="3" t="str">
        <f>IF(A4181&lt;=('VCR Graph'!$C$12/'VCR Graph'!$C$14),'VCR Graph'!$C$15,"")</f>
        <v/>
      </c>
      <c r="F4181" s="3" t="str">
        <f>IF(A4181&lt;=('VCR Graph'!$C$13/'VCR Graph'!$C$14),'VCR Graph'!$C$16,"")</f>
        <v/>
      </c>
      <c r="G4181">
        <v>0</v>
      </c>
    </row>
    <row r="4182" spans="1:7" x14ac:dyDescent="0.2">
      <c r="A4182" s="2">
        <f t="shared" si="133"/>
        <v>4.1799999999997306</v>
      </c>
      <c r="B4182">
        <f>'VCR Graph'!$C$3/'background data'!A4182</f>
        <v>0.47846889952156196</v>
      </c>
      <c r="C4182" t="str">
        <f>IF(AND(A4182&gt;('VCR Graph'!$C$12/'VCR Graph'!$C$14),A4182&lt;('VCR Graph'!$C$13/'VCR Graph'!$C$14)),42,"")</f>
        <v/>
      </c>
      <c r="D4182" s="2">
        <f t="shared" si="132"/>
        <v>0</v>
      </c>
      <c r="E4182" s="3" t="str">
        <f>IF(A4182&lt;=('VCR Graph'!$C$12/'VCR Graph'!$C$14),'VCR Graph'!$C$15,"")</f>
        <v/>
      </c>
      <c r="F4182" s="3" t="str">
        <f>IF(A4182&lt;=('VCR Graph'!$C$13/'VCR Graph'!$C$14),'VCR Graph'!$C$16,"")</f>
        <v/>
      </c>
      <c r="G4182">
        <v>0</v>
      </c>
    </row>
    <row r="4183" spans="1:7" x14ac:dyDescent="0.2">
      <c r="A4183" s="2">
        <f t="shared" si="133"/>
        <v>4.1809999999997309</v>
      </c>
      <c r="B4183">
        <f>'VCR Graph'!$C$3/'background data'!A4183</f>
        <v>0.4783544606553764</v>
      </c>
      <c r="C4183" t="str">
        <f>IF(AND(A4183&gt;('VCR Graph'!$C$12/'VCR Graph'!$C$14),A4183&lt;('VCR Graph'!$C$13/'VCR Graph'!$C$14)),42,"")</f>
        <v/>
      </c>
      <c r="D4183" s="2">
        <f t="shared" si="132"/>
        <v>0</v>
      </c>
      <c r="E4183" s="3" t="str">
        <f>IF(A4183&lt;=('VCR Graph'!$C$12/'VCR Graph'!$C$14),'VCR Graph'!$C$15,"")</f>
        <v/>
      </c>
      <c r="F4183" s="3" t="str">
        <f>IF(A4183&lt;=('VCR Graph'!$C$13/'VCR Graph'!$C$14),'VCR Graph'!$C$16,"")</f>
        <v/>
      </c>
      <c r="G4183">
        <v>0</v>
      </c>
    </row>
    <row r="4184" spans="1:7" x14ac:dyDescent="0.2">
      <c r="A4184" s="2">
        <f t="shared" si="133"/>
        <v>4.1819999999997313</v>
      </c>
      <c r="B4184">
        <f>'VCR Graph'!$C$3/'background data'!A4184</f>
        <v>0.47824007651844297</v>
      </c>
      <c r="C4184" t="str">
        <f>IF(AND(A4184&gt;('VCR Graph'!$C$12/'VCR Graph'!$C$14),A4184&lt;('VCR Graph'!$C$13/'VCR Graph'!$C$14)),42,"")</f>
        <v/>
      </c>
      <c r="D4184" s="2">
        <f t="shared" si="132"/>
        <v>0</v>
      </c>
      <c r="E4184" s="3" t="str">
        <f>IF(A4184&lt;=('VCR Graph'!$C$12/'VCR Graph'!$C$14),'VCR Graph'!$C$15,"")</f>
        <v/>
      </c>
      <c r="F4184" s="3" t="str">
        <f>IF(A4184&lt;=('VCR Graph'!$C$13/'VCR Graph'!$C$14),'VCR Graph'!$C$16,"")</f>
        <v/>
      </c>
      <c r="G4184">
        <v>0</v>
      </c>
    </row>
    <row r="4185" spans="1:7" x14ac:dyDescent="0.2">
      <c r="A4185" s="2">
        <f t="shared" si="133"/>
        <v>4.1829999999997316</v>
      </c>
      <c r="B4185">
        <f>'VCR Graph'!$C$3/'background data'!A4185</f>
        <v>0.47812574707151045</v>
      </c>
      <c r="C4185" t="str">
        <f>IF(AND(A4185&gt;('VCR Graph'!$C$12/'VCR Graph'!$C$14),A4185&lt;('VCR Graph'!$C$13/'VCR Graph'!$C$14)),42,"")</f>
        <v/>
      </c>
      <c r="D4185" s="2">
        <f t="shared" si="132"/>
        <v>0</v>
      </c>
      <c r="E4185" s="3" t="str">
        <f>IF(A4185&lt;=('VCR Graph'!$C$12/'VCR Graph'!$C$14),'VCR Graph'!$C$15,"")</f>
        <v/>
      </c>
      <c r="F4185" s="3" t="str">
        <f>IF(A4185&lt;=('VCR Graph'!$C$13/'VCR Graph'!$C$14),'VCR Graph'!$C$16,"")</f>
        <v/>
      </c>
      <c r="G4185">
        <v>0</v>
      </c>
    </row>
    <row r="4186" spans="1:7" x14ac:dyDescent="0.2">
      <c r="A4186" s="2">
        <f t="shared" si="133"/>
        <v>4.1839999999997319</v>
      </c>
      <c r="B4186">
        <f>'VCR Graph'!$C$3/'background data'!A4186</f>
        <v>0.47801147227536522</v>
      </c>
      <c r="C4186" t="str">
        <f>IF(AND(A4186&gt;('VCR Graph'!$C$12/'VCR Graph'!$C$14),A4186&lt;('VCR Graph'!$C$13/'VCR Graph'!$C$14)),42,"")</f>
        <v/>
      </c>
      <c r="D4186" s="2">
        <f t="shared" si="132"/>
        <v>0</v>
      </c>
      <c r="E4186" s="3" t="str">
        <f>IF(A4186&lt;=('VCR Graph'!$C$12/'VCR Graph'!$C$14),'VCR Graph'!$C$15,"")</f>
        <v/>
      </c>
      <c r="F4186" s="3" t="str">
        <f>IF(A4186&lt;=('VCR Graph'!$C$13/'VCR Graph'!$C$14),'VCR Graph'!$C$16,"")</f>
        <v/>
      </c>
      <c r="G4186">
        <v>0</v>
      </c>
    </row>
    <row r="4187" spans="1:7" x14ac:dyDescent="0.2">
      <c r="A4187" s="2">
        <f t="shared" si="133"/>
        <v>4.1849999999997323</v>
      </c>
      <c r="B4187">
        <f>'VCR Graph'!$C$3/'background data'!A4187</f>
        <v>0.47789725209083106</v>
      </c>
      <c r="C4187" t="str">
        <f>IF(AND(A4187&gt;('VCR Graph'!$C$12/'VCR Graph'!$C$14),A4187&lt;('VCR Graph'!$C$13/'VCR Graph'!$C$14)),42,"")</f>
        <v/>
      </c>
      <c r="D4187" s="2">
        <f t="shared" si="132"/>
        <v>0</v>
      </c>
      <c r="E4187" s="3" t="str">
        <f>IF(A4187&lt;=('VCR Graph'!$C$12/'VCR Graph'!$C$14),'VCR Graph'!$C$15,"")</f>
        <v/>
      </c>
      <c r="F4187" s="3" t="str">
        <f>IF(A4187&lt;=('VCR Graph'!$C$13/'VCR Graph'!$C$14),'VCR Graph'!$C$16,"")</f>
        <v/>
      </c>
      <c r="G4187">
        <v>0</v>
      </c>
    </row>
    <row r="4188" spans="1:7" x14ac:dyDescent="0.2">
      <c r="A4188" s="2">
        <f t="shared" si="133"/>
        <v>4.1859999999997326</v>
      </c>
      <c r="B4188">
        <f>'VCR Graph'!$C$3/'background data'!A4188</f>
        <v>0.47778308647876916</v>
      </c>
      <c r="C4188" t="str">
        <f>IF(AND(A4188&gt;('VCR Graph'!$C$12/'VCR Graph'!$C$14),A4188&lt;('VCR Graph'!$C$13/'VCR Graph'!$C$14)),42,"")</f>
        <v/>
      </c>
      <c r="D4188" s="2">
        <f t="shared" si="132"/>
        <v>0</v>
      </c>
      <c r="E4188" s="3" t="str">
        <f>IF(A4188&lt;=('VCR Graph'!$C$12/'VCR Graph'!$C$14),'VCR Graph'!$C$15,"")</f>
        <v/>
      </c>
      <c r="F4188" s="3" t="str">
        <f>IF(A4188&lt;=('VCR Graph'!$C$13/'VCR Graph'!$C$14),'VCR Graph'!$C$16,"")</f>
        <v/>
      </c>
      <c r="G4188">
        <v>0</v>
      </c>
    </row>
    <row r="4189" spans="1:7" x14ac:dyDescent="0.2">
      <c r="A4189" s="2">
        <f t="shared" si="133"/>
        <v>4.1869999999997329</v>
      </c>
      <c r="B4189">
        <f>'VCR Graph'!$C$3/'background data'!A4189</f>
        <v>0.47766897540007824</v>
      </c>
      <c r="C4189" t="str">
        <f>IF(AND(A4189&gt;('VCR Graph'!$C$12/'VCR Graph'!$C$14),A4189&lt;('VCR Graph'!$C$13/'VCR Graph'!$C$14)),42,"")</f>
        <v/>
      </c>
      <c r="D4189" s="2">
        <f t="shared" si="132"/>
        <v>0</v>
      </c>
      <c r="E4189" s="3" t="str">
        <f>IF(A4189&lt;=('VCR Graph'!$C$12/'VCR Graph'!$C$14),'VCR Graph'!$C$15,"")</f>
        <v/>
      </c>
      <c r="F4189" s="3" t="str">
        <f>IF(A4189&lt;=('VCR Graph'!$C$13/'VCR Graph'!$C$14),'VCR Graph'!$C$16,"")</f>
        <v/>
      </c>
      <c r="G4189">
        <v>0</v>
      </c>
    </row>
    <row r="4190" spans="1:7" x14ac:dyDescent="0.2">
      <c r="A4190" s="2">
        <f t="shared" si="133"/>
        <v>4.1879999999997333</v>
      </c>
      <c r="B4190">
        <f>'VCR Graph'!$C$3/'background data'!A4190</f>
        <v>0.47755491881569423</v>
      </c>
      <c r="C4190" t="str">
        <f>IF(AND(A4190&gt;('VCR Graph'!$C$12/'VCR Graph'!$C$14),A4190&lt;('VCR Graph'!$C$13/'VCR Graph'!$C$14)),42,"")</f>
        <v/>
      </c>
      <c r="D4190" s="2">
        <f t="shared" si="132"/>
        <v>0</v>
      </c>
      <c r="E4190" s="3" t="str">
        <f>IF(A4190&lt;=('VCR Graph'!$C$12/'VCR Graph'!$C$14),'VCR Graph'!$C$15,"")</f>
        <v/>
      </c>
      <c r="F4190" s="3" t="str">
        <f>IF(A4190&lt;=('VCR Graph'!$C$13/'VCR Graph'!$C$14),'VCR Graph'!$C$16,"")</f>
        <v/>
      </c>
      <c r="G4190">
        <v>0</v>
      </c>
    </row>
    <row r="4191" spans="1:7" x14ac:dyDescent="0.2">
      <c r="A4191" s="2">
        <f t="shared" si="133"/>
        <v>4.1889999999997336</v>
      </c>
      <c r="B4191">
        <f>'VCR Graph'!$C$3/'background data'!A4191</f>
        <v>0.47744091668659039</v>
      </c>
      <c r="C4191" t="str">
        <f>IF(AND(A4191&gt;('VCR Graph'!$C$12/'VCR Graph'!$C$14),A4191&lt;('VCR Graph'!$C$13/'VCR Graph'!$C$14)),42,"")</f>
        <v/>
      </c>
      <c r="D4191" s="2">
        <f t="shared" si="132"/>
        <v>0</v>
      </c>
      <c r="E4191" s="3" t="str">
        <f>IF(A4191&lt;=('VCR Graph'!$C$12/'VCR Graph'!$C$14),'VCR Graph'!$C$15,"")</f>
        <v/>
      </c>
      <c r="F4191" s="3" t="str">
        <f>IF(A4191&lt;=('VCR Graph'!$C$13/'VCR Graph'!$C$14),'VCR Graph'!$C$16,"")</f>
        <v/>
      </c>
      <c r="G4191">
        <v>0</v>
      </c>
    </row>
    <row r="4192" spans="1:7" x14ac:dyDescent="0.2">
      <c r="A4192" s="2">
        <f t="shared" si="133"/>
        <v>4.1899999999997339</v>
      </c>
      <c r="B4192">
        <f>'VCR Graph'!$C$3/'background data'!A4192</f>
        <v>0.4773269689737773</v>
      </c>
      <c r="C4192" t="str">
        <f>IF(AND(A4192&gt;('VCR Graph'!$C$12/'VCR Graph'!$C$14),A4192&lt;('VCR Graph'!$C$13/'VCR Graph'!$C$14)),42,"")</f>
        <v/>
      </c>
      <c r="D4192" s="2">
        <f t="shared" si="132"/>
        <v>0</v>
      </c>
      <c r="E4192" s="3" t="str">
        <f>IF(A4192&lt;=('VCR Graph'!$C$12/'VCR Graph'!$C$14),'VCR Graph'!$C$15,"")</f>
        <v/>
      </c>
      <c r="F4192" s="3" t="str">
        <f>IF(A4192&lt;=('VCR Graph'!$C$13/'VCR Graph'!$C$14),'VCR Graph'!$C$16,"")</f>
        <v/>
      </c>
      <c r="G4192">
        <v>0</v>
      </c>
    </row>
    <row r="4193" spans="1:7" x14ac:dyDescent="0.2">
      <c r="A4193" s="2">
        <f t="shared" si="133"/>
        <v>4.1909999999997343</v>
      </c>
      <c r="B4193">
        <f>'VCR Graph'!$C$3/'background data'!A4193</f>
        <v>0.47721307563830273</v>
      </c>
      <c r="C4193" t="str">
        <f>IF(AND(A4193&gt;('VCR Graph'!$C$12/'VCR Graph'!$C$14),A4193&lt;('VCR Graph'!$C$13/'VCR Graph'!$C$14)),42,"")</f>
        <v/>
      </c>
      <c r="D4193" s="2">
        <f t="shared" si="132"/>
        <v>0</v>
      </c>
      <c r="E4193" s="3" t="str">
        <f>IF(A4193&lt;=('VCR Graph'!$C$12/'VCR Graph'!$C$14),'VCR Graph'!$C$15,"")</f>
        <v/>
      </c>
      <c r="F4193" s="3" t="str">
        <f>IF(A4193&lt;=('VCR Graph'!$C$13/'VCR Graph'!$C$14),'VCR Graph'!$C$16,"")</f>
        <v/>
      </c>
      <c r="G4193">
        <v>0</v>
      </c>
    </row>
    <row r="4194" spans="1:7" x14ac:dyDescent="0.2">
      <c r="A4194" s="2">
        <f t="shared" si="133"/>
        <v>4.1919999999997346</v>
      </c>
      <c r="B4194">
        <f>'VCR Graph'!$C$3/'background data'!A4194</f>
        <v>0.47709923664125159</v>
      </c>
      <c r="C4194" t="str">
        <f>IF(AND(A4194&gt;('VCR Graph'!$C$12/'VCR Graph'!$C$14),A4194&lt;('VCR Graph'!$C$13/'VCR Graph'!$C$14)),42,"")</f>
        <v/>
      </c>
      <c r="D4194" s="2">
        <f t="shared" si="132"/>
        <v>0</v>
      </c>
      <c r="E4194" s="3" t="str">
        <f>IF(A4194&lt;=('VCR Graph'!$C$12/'VCR Graph'!$C$14),'VCR Graph'!$C$15,"")</f>
        <v/>
      </c>
      <c r="F4194" s="3" t="str">
        <f>IF(A4194&lt;=('VCR Graph'!$C$13/'VCR Graph'!$C$14),'VCR Graph'!$C$16,"")</f>
        <v/>
      </c>
      <c r="G4194">
        <v>0</v>
      </c>
    </row>
    <row r="4195" spans="1:7" x14ac:dyDescent="0.2">
      <c r="A4195" s="2">
        <f t="shared" si="133"/>
        <v>4.1929999999997349</v>
      </c>
      <c r="B4195">
        <f>'VCR Graph'!$C$3/'background data'!A4195</f>
        <v>0.47698545194374586</v>
      </c>
      <c r="C4195" t="str">
        <f>IF(AND(A4195&gt;('VCR Graph'!$C$12/'VCR Graph'!$C$14),A4195&lt;('VCR Graph'!$C$13/'VCR Graph'!$C$14)),42,"")</f>
        <v/>
      </c>
      <c r="D4195" s="2">
        <f t="shared" si="132"/>
        <v>0</v>
      </c>
      <c r="E4195" s="3" t="str">
        <f>IF(A4195&lt;=('VCR Graph'!$C$12/'VCR Graph'!$C$14),'VCR Graph'!$C$15,"")</f>
        <v/>
      </c>
      <c r="F4195" s="3" t="str">
        <f>IF(A4195&lt;=('VCR Graph'!$C$13/'VCR Graph'!$C$14),'VCR Graph'!$C$16,"")</f>
        <v/>
      </c>
      <c r="G4195">
        <v>0</v>
      </c>
    </row>
    <row r="4196" spans="1:7" x14ac:dyDescent="0.2">
      <c r="A4196" s="2">
        <f t="shared" si="133"/>
        <v>4.1939999999997353</v>
      </c>
      <c r="B4196">
        <f>'VCR Graph'!$C$3/'background data'!A4196</f>
        <v>0.47687172150694473</v>
      </c>
      <c r="C4196" t="str">
        <f>IF(AND(A4196&gt;('VCR Graph'!$C$12/'VCR Graph'!$C$14),A4196&lt;('VCR Graph'!$C$13/'VCR Graph'!$C$14)),42,"")</f>
        <v/>
      </c>
      <c r="D4196" s="2">
        <f t="shared" si="132"/>
        <v>0</v>
      </c>
      <c r="E4196" s="3" t="str">
        <f>IF(A4196&lt;=('VCR Graph'!$C$12/'VCR Graph'!$C$14),'VCR Graph'!$C$15,"")</f>
        <v/>
      </c>
      <c r="F4196" s="3" t="str">
        <f>IF(A4196&lt;=('VCR Graph'!$C$13/'VCR Graph'!$C$14),'VCR Graph'!$C$16,"")</f>
        <v/>
      </c>
      <c r="G4196">
        <v>0</v>
      </c>
    </row>
    <row r="4197" spans="1:7" x14ac:dyDescent="0.2">
      <c r="A4197" s="2">
        <f t="shared" si="133"/>
        <v>4.1949999999997356</v>
      </c>
      <c r="B4197">
        <f>'VCR Graph'!$C$3/'background data'!A4197</f>
        <v>0.47675804529204435</v>
      </c>
      <c r="C4197" t="str">
        <f>IF(AND(A4197&gt;('VCR Graph'!$C$12/'VCR Graph'!$C$14),A4197&lt;('VCR Graph'!$C$13/'VCR Graph'!$C$14)),42,"")</f>
        <v/>
      </c>
      <c r="D4197" s="2">
        <f t="shared" si="132"/>
        <v>0</v>
      </c>
      <c r="E4197" s="3" t="str">
        <f>IF(A4197&lt;=('VCR Graph'!$C$12/'VCR Graph'!$C$14),'VCR Graph'!$C$15,"")</f>
        <v/>
      </c>
      <c r="F4197" s="3" t="str">
        <f>IF(A4197&lt;=('VCR Graph'!$C$13/'VCR Graph'!$C$14),'VCR Graph'!$C$16,"")</f>
        <v/>
      </c>
      <c r="G4197">
        <v>0</v>
      </c>
    </row>
    <row r="4198" spans="1:7" x14ac:dyDescent="0.2">
      <c r="A4198" s="2">
        <f t="shared" si="133"/>
        <v>4.1959999999997359</v>
      </c>
      <c r="B4198">
        <f>'VCR Graph'!$C$3/'background data'!A4198</f>
        <v>0.47664442326027784</v>
      </c>
      <c r="C4198" t="str">
        <f>IF(AND(A4198&gt;('VCR Graph'!$C$12/'VCR Graph'!$C$14),A4198&lt;('VCR Graph'!$C$13/'VCR Graph'!$C$14)),42,"")</f>
        <v/>
      </c>
      <c r="D4198" s="2">
        <f t="shared" si="132"/>
        <v>0</v>
      </c>
      <c r="E4198" s="3" t="str">
        <f>IF(A4198&lt;=('VCR Graph'!$C$12/'VCR Graph'!$C$14),'VCR Graph'!$C$15,"")</f>
        <v/>
      </c>
      <c r="F4198" s="3" t="str">
        <f>IF(A4198&lt;=('VCR Graph'!$C$13/'VCR Graph'!$C$14),'VCR Graph'!$C$16,"")</f>
        <v/>
      </c>
      <c r="G4198">
        <v>0</v>
      </c>
    </row>
    <row r="4199" spans="1:7" x14ac:dyDescent="0.2">
      <c r="A4199" s="2">
        <f t="shared" si="133"/>
        <v>4.1969999999997363</v>
      </c>
      <c r="B4199">
        <f>'VCR Graph'!$C$3/'background data'!A4199</f>
        <v>0.47653085537291534</v>
      </c>
      <c r="C4199" t="str">
        <f>IF(AND(A4199&gt;('VCR Graph'!$C$12/'VCR Graph'!$C$14),A4199&lt;('VCR Graph'!$C$13/'VCR Graph'!$C$14)),42,"")</f>
        <v/>
      </c>
      <c r="D4199" s="2">
        <f t="shared" si="132"/>
        <v>0</v>
      </c>
      <c r="E4199" s="3" t="str">
        <f>IF(A4199&lt;=('VCR Graph'!$C$12/'VCR Graph'!$C$14),'VCR Graph'!$C$15,"")</f>
        <v/>
      </c>
      <c r="F4199" s="3" t="str">
        <f>IF(A4199&lt;=('VCR Graph'!$C$13/'VCR Graph'!$C$14),'VCR Graph'!$C$16,"")</f>
        <v/>
      </c>
      <c r="G4199">
        <v>0</v>
      </c>
    </row>
    <row r="4200" spans="1:7" x14ac:dyDescent="0.2">
      <c r="A4200" s="2">
        <f t="shared" si="133"/>
        <v>4.1979999999997366</v>
      </c>
      <c r="B4200">
        <f>'VCR Graph'!$C$3/'background data'!A4200</f>
        <v>0.47641734159126381</v>
      </c>
      <c r="C4200" t="str">
        <f>IF(AND(A4200&gt;('VCR Graph'!$C$12/'VCR Graph'!$C$14),A4200&lt;('VCR Graph'!$C$13/'VCR Graph'!$C$14)),42,"")</f>
        <v/>
      </c>
      <c r="D4200" s="2">
        <f t="shared" si="132"/>
        <v>0</v>
      </c>
      <c r="E4200" s="3" t="str">
        <f>IF(A4200&lt;=('VCR Graph'!$C$12/'VCR Graph'!$C$14),'VCR Graph'!$C$15,"")</f>
        <v/>
      </c>
      <c r="F4200" s="3" t="str">
        <f>IF(A4200&lt;=('VCR Graph'!$C$13/'VCR Graph'!$C$14),'VCR Graph'!$C$16,"")</f>
        <v/>
      </c>
      <c r="G4200">
        <v>0</v>
      </c>
    </row>
    <row r="4201" spans="1:7" x14ac:dyDescent="0.2">
      <c r="A4201" s="2">
        <f t="shared" si="133"/>
        <v>4.1989999999997369</v>
      </c>
      <c r="B4201">
        <f>'VCR Graph'!$C$3/'background data'!A4201</f>
        <v>0.47630388187666711</v>
      </c>
      <c r="C4201" t="str">
        <f>IF(AND(A4201&gt;('VCR Graph'!$C$12/'VCR Graph'!$C$14),A4201&lt;('VCR Graph'!$C$13/'VCR Graph'!$C$14)),42,"")</f>
        <v/>
      </c>
      <c r="D4201" s="2">
        <f t="shared" si="132"/>
        <v>0</v>
      </c>
      <c r="E4201" s="3" t="str">
        <f>IF(A4201&lt;=('VCR Graph'!$C$12/'VCR Graph'!$C$14),'VCR Graph'!$C$15,"")</f>
        <v/>
      </c>
      <c r="F4201" s="3" t="str">
        <f>IF(A4201&lt;=('VCR Graph'!$C$13/'VCR Graph'!$C$14),'VCR Graph'!$C$16,"")</f>
        <v/>
      </c>
      <c r="G4201">
        <v>0</v>
      </c>
    </row>
    <row r="4202" spans="1:7" x14ac:dyDescent="0.2">
      <c r="A4202" s="2">
        <f t="shared" si="133"/>
        <v>4.1999999999997373</v>
      </c>
      <c r="B4202">
        <f>'VCR Graph'!$C$3/'background data'!A4202</f>
        <v>0.47619047619050597</v>
      </c>
      <c r="C4202" t="str">
        <f>IF(AND(A4202&gt;('VCR Graph'!$C$12/'VCR Graph'!$C$14),A4202&lt;('VCR Graph'!$C$13/'VCR Graph'!$C$14)),42,"")</f>
        <v/>
      </c>
      <c r="D4202" s="2">
        <f t="shared" si="132"/>
        <v>0</v>
      </c>
      <c r="E4202" s="3" t="str">
        <f>IF(A4202&lt;=('VCR Graph'!$C$12/'VCR Graph'!$C$14),'VCR Graph'!$C$15,"")</f>
        <v/>
      </c>
      <c r="F4202" s="3" t="str">
        <f>IF(A4202&lt;=('VCR Graph'!$C$13/'VCR Graph'!$C$14),'VCR Graph'!$C$16,"")</f>
        <v/>
      </c>
      <c r="G4202">
        <v>0</v>
      </c>
    </row>
    <row r="4203" spans="1:7" x14ac:dyDescent="0.2">
      <c r="A4203" s="2">
        <f t="shared" si="133"/>
        <v>4.2009999999997376</v>
      </c>
      <c r="B4203">
        <f>'VCR Graph'!$C$3/'background data'!A4203</f>
        <v>0.47607712449419781</v>
      </c>
      <c r="C4203" t="str">
        <f>IF(AND(A4203&gt;('VCR Graph'!$C$12/'VCR Graph'!$C$14),A4203&lt;('VCR Graph'!$C$13/'VCR Graph'!$C$14)),42,"")</f>
        <v/>
      </c>
      <c r="D4203" s="2">
        <f t="shared" si="132"/>
        <v>0</v>
      </c>
      <c r="E4203" s="3" t="str">
        <f>IF(A4203&lt;=('VCR Graph'!$C$12/'VCR Graph'!$C$14),'VCR Graph'!$C$15,"")</f>
        <v/>
      </c>
      <c r="F4203" s="3" t="str">
        <f>IF(A4203&lt;=('VCR Graph'!$C$13/'VCR Graph'!$C$14),'VCR Graph'!$C$16,"")</f>
        <v/>
      </c>
      <c r="G4203">
        <v>0</v>
      </c>
    </row>
    <row r="4204" spans="1:7" x14ac:dyDescent="0.2">
      <c r="A4204" s="2">
        <f t="shared" si="133"/>
        <v>4.2019999999997379</v>
      </c>
      <c r="B4204">
        <f>'VCR Graph'!$C$3/'background data'!A4204</f>
        <v>0.47596382674919674</v>
      </c>
      <c r="C4204" t="str">
        <f>IF(AND(A4204&gt;('VCR Graph'!$C$12/'VCR Graph'!$C$14),A4204&lt;('VCR Graph'!$C$13/'VCR Graph'!$C$14)),42,"")</f>
        <v/>
      </c>
      <c r="D4204" s="2">
        <f t="shared" si="132"/>
        <v>0</v>
      </c>
      <c r="E4204" s="3" t="str">
        <f>IF(A4204&lt;=('VCR Graph'!$C$12/'VCR Graph'!$C$14),'VCR Graph'!$C$15,"")</f>
        <v/>
      </c>
      <c r="F4204" s="3" t="str">
        <f>IF(A4204&lt;=('VCR Graph'!$C$13/'VCR Graph'!$C$14),'VCR Graph'!$C$16,"")</f>
        <v/>
      </c>
      <c r="G4204">
        <v>0</v>
      </c>
    </row>
    <row r="4205" spans="1:7" x14ac:dyDescent="0.2">
      <c r="A4205" s="2">
        <f t="shared" si="133"/>
        <v>4.2029999999997383</v>
      </c>
      <c r="B4205">
        <f>'VCR Graph'!$C$3/'background data'!A4205</f>
        <v>0.47585058291699373</v>
      </c>
      <c r="C4205" t="str">
        <f>IF(AND(A4205&gt;('VCR Graph'!$C$12/'VCR Graph'!$C$14),A4205&lt;('VCR Graph'!$C$13/'VCR Graph'!$C$14)),42,"")</f>
        <v/>
      </c>
      <c r="D4205" s="2">
        <f t="shared" si="132"/>
        <v>0</v>
      </c>
      <c r="E4205" s="3" t="str">
        <f>IF(A4205&lt;=('VCR Graph'!$C$12/'VCR Graph'!$C$14),'VCR Graph'!$C$15,"")</f>
        <v/>
      </c>
      <c r="F4205" s="3" t="str">
        <f>IF(A4205&lt;=('VCR Graph'!$C$13/'VCR Graph'!$C$14),'VCR Graph'!$C$16,"")</f>
        <v/>
      </c>
      <c r="G4205">
        <v>0</v>
      </c>
    </row>
    <row r="4206" spans="1:7" x14ac:dyDescent="0.2">
      <c r="A4206" s="2">
        <f t="shared" si="133"/>
        <v>4.2039999999997386</v>
      </c>
      <c r="B4206">
        <f>'VCR Graph'!$C$3/'background data'!A4206</f>
        <v>0.47573739295911616</v>
      </c>
      <c r="C4206" t="str">
        <f>IF(AND(A4206&gt;('VCR Graph'!$C$12/'VCR Graph'!$C$14),A4206&lt;('VCR Graph'!$C$13/'VCR Graph'!$C$14)),42,"")</f>
        <v/>
      </c>
      <c r="D4206" s="2">
        <f t="shared" si="132"/>
        <v>0</v>
      </c>
      <c r="E4206" s="3" t="str">
        <f>IF(A4206&lt;=('VCR Graph'!$C$12/'VCR Graph'!$C$14),'VCR Graph'!$C$15,"")</f>
        <v/>
      </c>
      <c r="F4206" s="3" t="str">
        <f>IF(A4206&lt;=('VCR Graph'!$C$13/'VCR Graph'!$C$14),'VCR Graph'!$C$16,"")</f>
        <v/>
      </c>
      <c r="G4206">
        <v>0</v>
      </c>
    </row>
    <row r="4207" spans="1:7" x14ac:dyDescent="0.2">
      <c r="A4207" s="2">
        <f t="shared" si="133"/>
        <v>4.2049999999997389</v>
      </c>
      <c r="B4207">
        <f>'VCR Graph'!$C$3/'background data'!A4207</f>
        <v>0.47562425683712822</v>
      </c>
      <c r="C4207" t="str">
        <f>IF(AND(A4207&gt;('VCR Graph'!$C$12/'VCR Graph'!$C$14),A4207&lt;('VCR Graph'!$C$13/'VCR Graph'!$C$14)),42,"")</f>
        <v/>
      </c>
      <c r="D4207" s="2">
        <f t="shared" si="132"/>
        <v>0</v>
      </c>
      <c r="E4207" s="3" t="str">
        <f>IF(A4207&lt;=('VCR Graph'!$C$12/'VCR Graph'!$C$14),'VCR Graph'!$C$15,"")</f>
        <v/>
      </c>
      <c r="F4207" s="3" t="str">
        <f>IF(A4207&lt;=('VCR Graph'!$C$13/'VCR Graph'!$C$14),'VCR Graph'!$C$16,"")</f>
        <v/>
      </c>
      <c r="G4207">
        <v>0</v>
      </c>
    </row>
    <row r="4208" spans="1:7" x14ac:dyDescent="0.2">
      <c r="A4208" s="2">
        <f t="shared" si="133"/>
        <v>4.2059999999997393</v>
      </c>
      <c r="B4208">
        <f>'VCR Graph'!$C$3/'background data'!A4208</f>
        <v>0.47551117451263053</v>
      </c>
      <c r="C4208" t="str">
        <f>IF(AND(A4208&gt;('VCR Graph'!$C$12/'VCR Graph'!$C$14),A4208&lt;('VCR Graph'!$C$13/'VCR Graph'!$C$14)),42,"")</f>
        <v/>
      </c>
      <c r="D4208" s="2">
        <f t="shared" si="132"/>
        <v>0</v>
      </c>
      <c r="E4208" s="3" t="str">
        <f>IF(A4208&lt;=('VCR Graph'!$C$12/'VCR Graph'!$C$14),'VCR Graph'!$C$15,"")</f>
        <v/>
      </c>
      <c r="F4208" s="3" t="str">
        <f>IF(A4208&lt;=('VCR Graph'!$C$13/'VCR Graph'!$C$14),'VCR Graph'!$C$16,"")</f>
        <v/>
      </c>
      <c r="G4208">
        <v>0</v>
      </c>
    </row>
    <row r="4209" spans="1:7" x14ac:dyDescent="0.2">
      <c r="A4209" s="2">
        <f t="shared" si="133"/>
        <v>4.2069999999997396</v>
      </c>
      <c r="B4209">
        <f>'VCR Graph'!$C$3/'background data'!A4209</f>
        <v>0.47539814594726021</v>
      </c>
      <c r="C4209" t="str">
        <f>IF(AND(A4209&gt;('VCR Graph'!$C$12/'VCR Graph'!$C$14),A4209&lt;('VCR Graph'!$C$13/'VCR Graph'!$C$14)),42,"")</f>
        <v/>
      </c>
      <c r="D4209" s="2">
        <f t="shared" si="132"/>
        <v>0</v>
      </c>
      <c r="E4209" s="3" t="str">
        <f>IF(A4209&lt;=('VCR Graph'!$C$12/'VCR Graph'!$C$14),'VCR Graph'!$C$15,"")</f>
        <v/>
      </c>
      <c r="F4209" s="3" t="str">
        <f>IF(A4209&lt;=('VCR Graph'!$C$13/'VCR Graph'!$C$14),'VCR Graph'!$C$16,"")</f>
        <v/>
      </c>
      <c r="G4209">
        <v>0</v>
      </c>
    </row>
    <row r="4210" spans="1:7" x14ac:dyDescent="0.2">
      <c r="A4210" s="2">
        <f t="shared" si="133"/>
        <v>4.2079999999997399</v>
      </c>
      <c r="B4210">
        <f>'VCR Graph'!$C$3/'background data'!A4210</f>
        <v>0.47528517110269097</v>
      </c>
      <c r="C4210" t="str">
        <f>IF(AND(A4210&gt;('VCR Graph'!$C$12/'VCR Graph'!$C$14),A4210&lt;('VCR Graph'!$C$13/'VCR Graph'!$C$14)),42,"")</f>
        <v/>
      </c>
      <c r="D4210" s="2">
        <f t="shared" si="132"/>
        <v>0</v>
      </c>
      <c r="E4210" s="3" t="str">
        <f>IF(A4210&lt;=('VCR Graph'!$C$12/'VCR Graph'!$C$14),'VCR Graph'!$C$15,"")</f>
        <v/>
      </c>
      <c r="F4210" s="3" t="str">
        <f>IF(A4210&lt;=('VCR Graph'!$C$13/'VCR Graph'!$C$14),'VCR Graph'!$C$16,"")</f>
        <v/>
      </c>
      <c r="G4210">
        <v>0</v>
      </c>
    </row>
    <row r="4211" spans="1:7" x14ac:dyDescent="0.2">
      <c r="A4211" s="2">
        <f t="shared" si="133"/>
        <v>4.2089999999997403</v>
      </c>
      <c r="B4211">
        <f>'VCR Graph'!$C$3/'background data'!A4211</f>
        <v>0.47517224994063278</v>
      </c>
      <c r="C4211" t="str">
        <f>IF(AND(A4211&gt;('VCR Graph'!$C$12/'VCR Graph'!$C$14),A4211&lt;('VCR Graph'!$C$13/'VCR Graph'!$C$14)),42,"")</f>
        <v/>
      </c>
      <c r="D4211" s="2">
        <f t="shared" si="132"/>
        <v>0</v>
      </c>
      <c r="E4211" s="3" t="str">
        <f>IF(A4211&lt;=('VCR Graph'!$C$12/'VCR Graph'!$C$14),'VCR Graph'!$C$15,"")</f>
        <v/>
      </c>
      <c r="F4211" s="3" t="str">
        <f>IF(A4211&lt;=('VCR Graph'!$C$13/'VCR Graph'!$C$14),'VCR Graph'!$C$16,"")</f>
        <v/>
      </c>
      <c r="G4211">
        <v>0</v>
      </c>
    </row>
    <row r="4212" spans="1:7" x14ac:dyDescent="0.2">
      <c r="A4212" s="2">
        <f t="shared" si="133"/>
        <v>4.2099999999997406</v>
      </c>
      <c r="B4212">
        <f>'VCR Graph'!$C$3/'background data'!A4212</f>
        <v>0.47505938242283213</v>
      </c>
      <c r="C4212" t="str">
        <f>IF(AND(A4212&gt;('VCR Graph'!$C$12/'VCR Graph'!$C$14),A4212&lt;('VCR Graph'!$C$13/'VCR Graph'!$C$14)),42,"")</f>
        <v/>
      </c>
      <c r="D4212" s="2">
        <f t="shared" si="132"/>
        <v>0</v>
      </c>
      <c r="E4212" s="3" t="str">
        <f>IF(A4212&lt;=('VCR Graph'!$C$12/'VCR Graph'!$C$14),'VCR Graph'!$C$15,"")</f>
        <v/>
      </c>
      <c r="F4212" s="3" t="str">
        <f>IF(A4212&lt;=('VCR Graph'!$C$13/'VCR Graph'!$C$14),'VCR Graph'!$C$16,"")</f>
        <v/>
      </c>
      <c r="G4212">
        <v>0</v>
      </c>
    </row>
    <row r="4213" spans="1:7" x14ac:dyDescent="0.2">
      <c r="A4213" s="2">
        <f t="shared" si="133"/>
        <v>4.210999999999741</v>
      </c>
      <c r="B4213">
        <f>'VCR Graph'!$C$3/'background data'!A4213</f>
        <v>0.4749465685110717</v>
      </c>
      <c r="C4213" t="str">
        <f>IF(AND(A4213&gt;('VCR Graph'!$C$12/'VCR Graph'!$C$14),A4213&lt;('VCR Graph'!$C$13/'VCR Graph'!$C$14)),42,"")</f>
        <v/>
      </c>
      <c r="D4213" s="2">
        <f t="shared" si="132"/>
        <v>0</v>
      </c>
      <c r="E4213" s="3" t="str">
        <f>IF(A4213&lt;=('VCR Graph'!$C$12/'VCR Graph'!$C$14),'VCR Graph'!$C$15,"")</f>
        <v/>
      </c>
      <c r="F4213" s="3" t="str">
        <f>IF(A4213&lt;=('VCR Graph'!$C$13/'VCR Graph'!$C$14),'VCR Graph'!$C$16,"")</f>
        <v/>
      </c>
      <c r="G4213">
        <v>0</v>
      </c>
    </row>
    <row r="4214" spans="1:7" x14ac:dyDescent="0.2">
      <c r="A4214" s="2">
        <f t="shared" si="133"/>
        <v>4.2119999999997413</v>
      </c>
      <c r="B4214">
        <f>'VCR Graph'!$C$3/'background data'!A4214</f>
        <v>0.47483380816717069</v>
      </c>
      <c r="C4214" t="str">
        <f>IF(AND(A4214&gt;('VCR Graph'!$C$12/'VCR Graph'!$C$14),A4214&lt;('VCR Graph'!$C$13/'VCR Graph'!$C$14)),42,"")</f>
        <v/>
      </c>
      <c r="D4214" s="2">
        <f t="shared" si="132"/>
        <v>0</v>
      </c>
      <c r="E4214" s="3" t="str">
        <f>IF(A4214&lt;=('VCR Graph'!$C$12/'VCR Graph'!$C$14),'VCR Graph'!$C$15,"")</f>
        <v/>
      </c>
      <c r="F4214" s="3" t="str">
        <f>IF(A4214&lt;=('VCR Graph'!$C$13/'VCR Graph'!$C$14),'VCR Graph'!$C$16,"")</f>
        <v/>
      </c>
      <c r="G4214">
        <v>0</v>
      </c>
    </row>
    <row r="4215" spans="1:7" x14ac:dyDescent="0.2">
      <c r="A4215" s="2">
        <f t="shared" si="133"/>
        <v>4.2129999999997416</v>
      </c>
      <c r="B4215">
        <f>'VCR Graph'!$C$3/'background data'!A4215</f>
        <v>0.47472110135298423</v>
      </c>
      <c r="C4215" t="str">
        <f>IF(AND(A4215&gt;('VCR Graph'!$C$12/'VCR Graph'!$C$14),A4215&lt;('VCR Graph'!$C$13/'VCR Graph'!$C$14)),42,"")</f>
        <v/>
      </c>
      <c r="D4215" s="2">
        <f t="shared" si="132"/>
        <v>0</v>
      </c>
      <c r="E4215" s="3" t="str">
        <f>IF(A4215&lt;=('VCR Graph'!$C$12/'VCR Graph'!$C$14),'VCR Graph'!$C$15,"")</f>
        <v/>
      </c>
      <c r="F4215" s="3" t="str">
        <f>IF(A4215&lt;=('VCR Graph'!$C$13/'VCR Graph'!$C$14),'VCR Graph'!$C$16,"")</f>
        <v/>
      </c>
      <c r="G4215">
        <v>0</v>
      </c>
    </row>
    <row r="4216" spans="1:7" x14ac:dyDescent="0.2">
      <c r="A4216" s="2">
        <f t="shared" si="133"/>
        <v>4.213999999999742</v>
      </c>
      <c r="B4216">
        <f>'VCR Graph'!$C$3/'background data'!A4216</f>
        <v>0.47460844803040403</v>
      </c>
      <c r="C4216" t="str">
        <f>IF(AND(A4216&gt;('VCR Graph'!$C$12/'VCR Graph'!$C$14),A4216&lt;('VCR Graph'!$C$13/'VCR Graph'!$C$14)),42,"")</f>
        <v/>
      </c>
      <c r="D4216" s="2">
        <f t="shared" si="132"/>
        <v>0</v>
      </c>
      <c r="E4216" s="3" t="str">
        <f>IF(A4216&lt;=('VCR Graph'!$C$12/'VCR Graph'!$C$14),'VCR Graph'!$C$15,"")</f>
        <v/>
      </c>
      <c r="F4216" s="3" t="str">
        <f>IF(A4216&lt;=('VCR Graph'!$C$13/'VCR Graph'!$C$14),'VCR Graph'!$C$16,"")</f>
        <v/>
      </c>
      <c r="G4216">
        <v>0</v>
      </c>
    </row>
    <row r="4217" spans="1:7" x14ac:dyDescent="0.2">
      <c r="A4217" s="2">
        <f t="shared" si="133"/>
        <v>4.2149999999997423</v>
      </c>
      <c r="B4217">
        <f>'VCR Graph'!$C$3/'background data'!A4217</f>
        <v>0.47449584816135759</v>
      </c>
      <c r="C4217" t="str">
        <f>IF(AND(A4217&gt;('VCR Graph'!$C$12/'VCR Graph'!$C$14),A4217&lt;('VCR Graph'!$C$13/'VCR Graph'!$C$14)),42,"")</f>
        <v/>
      </c>
      <c r="D4217" s="2">
        <f t="shared" si="132"/>
        <v>0</v>
      </c>
      <c r="E4217" s="3" t="str">
        <f>IF(A4217&lt;=('VCR Graph'!$C$12/'VCR Graph'!$C$14),'VCR Graph'!$C$15,"")</f>
        <v/>
      </c>
      <c r="F4217" s="3" t="str">
        <f>IF(A4217&lt;=('VCR Graph'!$C$13/'VCR Graph'!$C$14),'VCR Graph'!$C$16,"")</f>
        <v/>
      </c>
      <c r="G4217">
        <v>0</v>
      </c>
    </row>
    <row r="4218" spans="1:7" x14ac:dyDescent="0.2">
      <c r="A4218" s="2">
        <f t="shared" si="133"/>
        <v>4.2159999999997426</v>
      </c>
      <c r="B4218">
        <f>'VCR Graph'!$C$3/'background data'!A4218</f>
        <v>0.47438330170780885</v>
      </c>
      <c r="C4218" t="str">
        <f>IF(AND(A4218&gt;('VCR Graph'!$C$12/'VCR Graph'!$C$14),A4218&lt;('VCR Graph'!$C$13/'VCR Graph'!$C$14)),42,"")</f>
        <v/>
      </c>
      <c r="D4218" s="2">
        <f t="shared" si="132"/>
        <v>0</v>
      </c>
      <c r="E4218" s="3" t="str">
        <f>IF(A4218&lt;=('VCR Graph'!$C$12/'VCR Graph'!$C$14),'VCR Graph'!$C$15,"")</f>
        <v/>
      </c>
      <c r="F4218" s="3" t="str">
        <f>IF(A4218&lt;=('VCR Graph'!$C$13/'VCR Graph'!$C$14),'VCR Graph'!$C$16,"")</f>
        <v/>
      </c>
      <c r="G4218">
        <v>0</v>
      </c>
    </row>
    <row r="4219" spans="1:7" x14ac:dyDescent="0.2">
      <c r="A4219" s="2">
        <f t="shared" si="133"/>
        <v>4.216999999999743</v>
      </c>
      <c r="B4219">
        <f>'VCR Graph'!$C$3/'background data'!A4219</f>
        <v>0.47427080863175763</v>
      </c>
      <c r="C4219" t="str">
        <f>IF(AND(A4219&gt;('VCR Graph'!$C$12/'VCR Graph'!$C$14),A4219&lt;('VCR Graph'!$C$13/'VCR Graph'!$C$14)),42,"")</f>
        <v/>
      </c>
      <c r="D4219" s="2">
        <f t="shared" si="132"/>
        <v>0</v>
      </c>
      <c r="E4219" s="3" t="str">
        <f>IF(A4219&lt;=('VCR Graph'!$C$12/'VCR Graph'!$C$14),'VCR Graph'!$C$15,"")</f>
        <v/>
      </c>
      <c r="F4219" s="3" t="str">
        <f>IF(A4219&lt;=('VCR Graph'!$C$13/'VCR Graph'!$C$14),'VCR Graph'!$C$16,"")</f>
        <v/>
      </c>
      <c r="G4219">
        <v>0</v>
      </c>
    </row>
    <row r="4220" spans="1:7" x14ac:dyDescent="0.2">
      <c r="A4220" s="2">
        <f t="shared" si="133"/>
        <v>4.2179999999997433</v>
      </c>
      <c r="B4220">
        <f>'VCR Graph'!$C$3/'background data'!A4220</f>
        <v>0.47415836889523988</v>
      </c>
      <c r="C4220" t="str">
        <f>IF(AND(A4220&gt;('VCR Graph'!$C$12/'VCR Graph'!$C$14),A4220&lt;('VCR Graph'!$C$13/'VCR Graph'!$C$14)),42,"")</f>
        <v/>
      </c>
      <c r="D4220" s="2">
        <f t="shared" si="132"/>
        <v>0</v>
      </c>
      <c r="E4220" s="3" t="str">
        <f>IF(A4220&lt;=('VCR Graph'!$C$12/'VCR Graph'!$C$14),'VCR Graph'!$C$15,"")</f>
        <v/>
      </c>
      <c r="F4220" s="3" t="str">
        <f>IF(A4220&lt;=('VCR Graph'!$C$13/'VCR Graph'!$C$14),'VCR Graph'!$C$16,"")</f>
        <v/>
      </c>
      <c r="G4220">
        <v>0</v>
      </c>
    </row>
    <row r="4221" spans="1:7" x14ac:dyDescent="0.2">
      <c r="A4221" s="2">
        <f t="shared" si="133"/>
        <v>4.2189999999997436</v>
      </c>
      <c r="B4221">
        <f>'VCR Graph'!$C$3/'background data'!A4221</f>
        <v>0.47404598246032748</v>
      </c>
      <c r="C4221" t="str">
        <f>IF(AND(A4221&gt;('VCR Graph'!$C$12/'VCR Graph'!$C$14),A4221&lt;('VCR Graph'!$C$13/'VCR Graph'!$C$14)),42,"")</f>
        <v/>
      </c>
      <c r="D4221" s="2">
        <f t="shared" si="132"/>
        <v>0</v>
      </c>
      <c r="E4221" s="3" t="str">
        <f>IF(A4221&lt;=('VCR Graph'!$C$12/'VCR Graph'!$C$14),'VCR Graph'!$C$15,"")</f>
        <v/>
      </c>
      <c r="F4221" s="3" t="str">
        <f>IF(A4221&lt;=('VCR Graph'!$C$13/'VCR Graph'!$C$14),'VCR Graph'!$C$16,"")</f>
        <v/>
      </c>
      <c r="G4221">
        <v>0</v>
      </c>
    </row>
    <row r="4222" spans="1:7" x14ac:dyDescent="0.2">
      <c r="A4222" s="2">
        <f t="shared" si="133"/>
        <v>4.219999999999744</v>
      </c>
      <c r="B4222">
        <f>'VCR Graph'!$C$3/'background data'!A4222</f>
        <v>0.47393364928912829</v>
      </c>
      <c r="C4222" t="str">
        <f>IF(AND(A4222&gt;('VCR Graph'!$C$12/'VCR Graph'!$C$14),A4222&lt;('VCR Graph'!$C$13/'VCR Graph'!$C$14)),42,"")</f>
        <v/>
      </c>
      <c r="D4222" s="2">
        <f t="shared" si="132"/>
        <v>0</v>
      </c>
      <c r="E4222" s="3" t="str">
        <f>IF(A4222&lt;=('VCR Graph'!$C$12/'VCR Graph'!$C$14),'VCR Graph'!$C$15,"")</f>
        <v/>
      </c>
      <c r="F4222" s="3" t="str">
        <f>IF(A4222&lt;=('VCR Graph'!$C$13/'VCR Graph'!$C$14),'VCR Graph'!$C$16,"")</f>
        <v/>
      </c>
      <c r="G4222">
        <v>0</v>
      </c>
    </row>
    <row r="4223" spans="1:7" x14ac:dyDescent="0.2">
      <c r="A4223" s="2">
        <f t="shared" si="133"/>
        <v>4.2209999999997443</v>
      </c>
      <c r="B4223">
        <f>'VCR Graph'!$C$3/'background data'!A4223</f>
        <v>0.4738213693437861</v>
      </c>
      <c r="C4223" t="str">
        <f>IF(AND(A4223&gt;('VCR Graph'!$C$12/'VCR Graph'!$C$14),A4223&lt;('VCR Graph'!$C$13/'VCR Graph'!$C$14)),42,"")</f>
        <v/>
      </c>
      <c r="D4223" s="2">
        <f t="shared" si="132"/>
        <v>0</v>
      </c>
      <c r="E4223" s="3" t="str">
        <f>IF(A4223&lt;=('VCR Graph'!$C$12/'VCR Graph'!$C$14),'VCR Graph'!$C$15,"")</f>
        <v/>
      </c>
      <c r="F4223" s="3" t="str">
        <f>IF(A4223&lt;=('VCR Graph'!$C$13/'VCR Graph'!$C$14),'VCR Graph'!$C$16,"")</f>
        <v/>
      </c>
      <c r="G4223">
        <v>0</v>
      </c>
    </row>
    <row r="4224" spans="1:7" x14ac:dyDescent="0.2">
      <c r="A4224" s="2">
        <f t="shared" si="133"/>
        <v>4.2219999999997446</v>
      </c>
      <c r="B4224">
        <f>'VCR Graph'!$C$3/'background data'!A4224</f>
        <v>0.47370914258648056</v>
      </c>
      <c r="C4224" t="str">
        <f>IF(AND(A4224&gt;('VCR Graph'!$C$12/'VCR Graph'!$C$14),A4224&lt;('VCR Graph'!$C$13/'VCR Graph'!$C$14)),42,"")</f>
        <v/>
      </c>
      <c r="D4224" s="2">
        <f t="shared" si="132"/>
        <v>0</v>
      </c>
      <c r="E4224" s="3" t="str">
        <f>IF(A4224&lt;=('VCR Graph'!$C$12/'VCR Graph'!$C$14),'VCR Graph'!$C$15,"")</f>
        <v/>
      </c>
      <c r="F4224" s="3" t="str">
        <f>IF(A4224&lt;=('VCR Graph'!$C$13/'VCR Graph'!$C$14),'VCR Graph'!$C$16,"")</f>
        <v/>
      </c>
      <c r="G4224">
        <v>0</v>
      </c>
    </row>
    <row r="4225" spans="1:7" x14ac:dyDescent="0.2">
      <c r="A4225" s="2">
        <f t="shared" si="133"/>
        <v>4.222999999999745</v>
      </c>
      <c r="B4225">
        <f>'VCR Graph'!$C$3/'background data'!A4225</f>
        <v>0.47359696897942716</v>
      </c>
      <c r="C4225" t="str">
        <f>IF(AND(A4225&gt;('VCR Graph'!$C$12/'VCR Graph'!$C$14),A4225&lt;('VCR Graph'!$C$13/'VCR Graph'!$C$14)),42,"")</f>
        <v/>
      </c>
      <c r="D4225" s="2">
        <f t="shared" si="132"/>
        <v>0</v>
      </c>
      <c r="E4225" s="3" t="str">
        <f>IF(A4225&lt;=('VCR Graph'!$C$12/'VCR Graph'!$C$14),'VCR Graph'!$C$15,"")</f>
        <v/>
      </c>
      <c r="F4225" s="3" t="str">
        <f>IF(A4225&lt;=('VCR Graph'!$C$13/'VCR Graph'!$C$14),'VCR Graph'!$C$16,"")</f>
        <v/>
      </c>
      <c r="G4225">
        <v>0</v>
      </c>
    </row>
    <row r="4226" spans="1:7" x14ac:dyDescent="0.2">
      <c r="A4226" s="2">
        <f t="shared" si="133"/>
        <v>4.2239999999997453</v>
      </c>
      <c r="B4226">
        <f>'VCR Graph'!$C$3/'background data'!A4226</f>
        <v>0.47348484848487704</v>
      </c>
      <c r="C4226" t="str">
        <f>IF(AND(A4226&gt;('VCR Graph'!$C$12/'VCR Graph'!$C$14),A4226&lt;('VCR Graph'!$C$13/'VCR Graph'!$C$14)),42,"")</f>
        <v/>
      </c>
      <c r="D4226" s="2">
        <f t="shared" si="132"/>
        <v>0</v>
      </c>
      <c r="E4226" s="3" t="str">
        <f>IF(A4226&lt;=('VCR Graph'!$C$12/'VCR Graph'!$C$14),'VCR Graph'!$C$15,"")</f>
        <v/>
      </c>
      <c r="F4226" s="3" t="str">
        <f>IF(A4226&lt;=('VCR Graph'!$C$13/'VCR Graph'!$C$14),'VCR Graph'!$C$16,"")</f>
        <v/>
      </c>
      <c r="G4226">
        <v>0</v>
      </c>
    </row>
    <row r="4227" spans="1:7" x14ac:dyDescent="0.2">
      <c r="A4227" s="2">
        <f t="shared" si="133"/>
        <v>4.2249999999997456</v>
      </c>
      <c r="B4227">
        <f>'VCR Graph'!$C$3/'background data'!A4227</f>
        <v>0.47337278106511727</v>
      </c>
      <c r="C4227" t="str">
        <f>IF(AND(A4227&gt;('VCR Graph'!$C$12/'VCR Graph'!$C$14),A4227&lt;('VCR Graph'!$C$13/'VCR Graph'!$C$14)),42,"")</f>
        <v/>
      </c>
      <c r="D4227" s="2">
        <f t="shared" si="132"/>
        <v>0</v>
      </c>
      <c r="E4227" s="3" t="str">
        <f>IF(A4227&lt;=('VCR Graph'!$C$12/'VCR Graph'!$C$14),'VCR Graph'!$C$15,"")</f>
        <v/>
      </c>
      <c r="F4227" s="3" t="str">
        <f>IF(A4227&lt;=('VCR Graph'!$C$13/'VCR Graph'!$C$14),'VCR Graph'!$C$16,"")</f>
        <v/>
      </c>
      <c r="G4227">
        <v>0</v>
      </c>
    </row>
    <row r="4228" spans="1:7" x14ac:dyDescent="0.2">
      <c r="A4228" s="2">
        <f t="shared" si="133"/>
        <v>4.225999999999746</v>
      </c>
      <c r="B4228">
        <f>'VCR Graph'!$C$3/'background data'!A4228</f>
        <v>0.47326076668247047</v>
      </c>
      <c r="C4228" t="str">
        <f>IF(AND(A4228&gt;('VCR Graph'!$C$12/'VCR Graph'!$C$14),A4228&lt;('VCR Graph'!$C$13/'VCR Graph'!$C$14)),42,"")</f>
        <v/>
      </c>
      <c r="D4228" s="2">
        <f t="shared" ref="D4228:D4291" si="134">D4227</f>
        <v>0</v>
      </c>
      <c r="E4228" s="3" t="str">
        <f>IF(A4228&lt;=('VCR Graph'!$C$12/'VCR Graph'!$C$14),'VCR Graph'!$C$15,"")</f>
        <v/>
      </c>
      <c r="F4228" s="3" t="str">
        <f>IF(A4228&lt;=('VCR Graph'!$C$13/'VCR Graph'!$C$14),'VCR Graph'!$C$16,"")</f>
        <v/>
      </c>
      <c r="G4228">
        <v>0</v>
      </c>
    </row>
    <row r="4229" spans="1:7" x14ac:dyDescent="0.2">
      <c r="A4229" s="2">
        <f t="shared" si="133"/>
        <v>4.2269999999997463</v>
      </c>
      <c r="B4229">
        <f>'VCR Graph'!$C$3/'background data'!A4229</f>
        <v>0.47314880529929504</v>
      </c>
      <c r="C4229" t="str">
        <f>IF(AND(A4229&gt;('VCR Graph'!$C$12/'VCR Graph'!$C$14),A4229&lt;('VCR Graph'!$C$13/'VCR Graph'!$C$14)),42,"")</f>
        <v/>
      </c>
      <c r="D4229" s="2">
        <f t="shared" si="134"/>
        <v>0</v>
      </c>
      <c r="E4229" s="3" t="str">
        <f>IF(A4229&lt;=('VCR Graph'!$C$12/'VCR Graph'!$C$14),'VCR Graph'!$C$15,"")</f>
        <v/>
      </c>
      <c r="F4229" s="3" t="str">
        <f>IF(A4229&lt;=('VCR Graph'!$C$13/'VCR Graph'!$C$14),'VCR Graph'!$C$16,"")</f>
        <v/>
      </c>
      <c r="G4229">
        <v>0</v>
      </c>
    </row>
    <row r="4230" spans="1:7" x14ac:dyDescent="0.2">
      <c r="A4230" s="2">
        <f t="shared" si="133"/>
        <v>4.2279999999997466</v>
      </c>
      <c r="B4230">
        <f>'VCR Graph'!$C$3/'background data'!A4230</f>
        <v>0.47303689687798484</v>
      </c>
      <c r="C4230" t="str">
        <f>IF(AND(A4230&gt;('VCR Graph'!$C$12/'VCR Graph'!$C$14),A4230&lt;('VCR Graph'!$C$13/'VCR Graph'!$C$14)),42,"")</f>
        <v/>
      </c>
      <c r="D4230" s="2">
        <f t="shared" si="134"/>
        <v>0</v>
      </c>
      <c r="E4230" s="3" t="str">
        <f>IF(A4230&lt;=('VCR Graph'!$C$12/'VCR Graph'!$C$14),'VCR Graph'!$C$15,"")</f>
        <v/>
      </c>
      <c r="F4230" s="3" t="str">
        <f>IF(A4230&lt;=('VCR Graph'!$C$13/'VCR Graph'!$C$14),'VCR Graph'!$C$16,"")</f>
        <v/>
      </c>
      <c r="G4230">
        <v>0</v>
      </c>
    </row>
    <row r="4231" spans="1:7" x14ac:dyDescent="0.2">
      <c r="A4231" s="2">
        <f t="shared" si="133"/>
        <v>4.228999999999747</v>
      </c>
      <c r="B4231">
        <f>'VCR Graph'!$C$3/'background data'!A4231</f>
        <v>0.47292504138096941</v>
      </c>
      <c r="C4231" t="str">
        <f>IF(AND(A4231&gt;('VCR Graph'!$C$12/'VCR Graph'!$C$14),A4231&lt;('VCR Graph'!$C$13/'VCR Graph'!$C$14)),42,"")</f>
        <v/>
      </c>
      <c r="D4231" s="2">
        <f t="shared" si="134"/>
        <v>0</v>
      </c>
      <c r="E4231" s="3" t="str">
        <f>IF(A4231&lt;=('VCR Graph'!$C$12/'VCR Graph'!$C$14),'VCR Graph'!$C$15,"")</f>
        <v/>
      </c>
      <c r="F4231" s="3" t="str">
        <f>IF(A4231&lt;=('VCR Graph'!$C$13/'VCR Graph'!$C$14),'VCR Graph'!$C$16,"")</f>
        <v/>
      </c>
      <c r="G4231">
        <v>0</v>
      </c>
    </row>
    <row r="4232" spans="1:7" x14ac:dyDescent="0.2">
      <c r="A4232" s="2">
        <f t="shared" si="133"/>
        <v>4.2299999999997473</v>
      </c>
      <c r="B4232">
        <f>'VCR Graph'!$C$3/'background data'!A4232</f>
        <v>0.47281323877071385</v>
      </c>
      <c r="C4232" t="str">
        <f>IF(AND(A4232&gt;('VCR Graph'!$C$12/'VCR Graph'!$C$14),A4232&lt;('VCR Graph'!$C$13/'VCR Graph'!$C$14)),42,"")</f>
        <v/>
      </c>
      <c r="D4232" s="2">
        <f t="shared" si="134"/>
        <v>0</v>
      </c>
      <c r="E4232" s="3" t="str">
        <f>IF(A4232&lt;=('VCR Graph'!$C$12/'VCR Graph'!$C$14),'VCR Graph'!$C$15,"")</f>
        <v/>
      </c>
      <c r="F4232" s="3" t="str">
        <f>IF(A4232&lt;=('VCR Graph'!$C$13/'VCR Graph'!$C$14),'VCR Graph'!$C$16,"")</f>
        <v/>
      </c>
      <c r="G4232">
        <v>0</v>
      </c>
    </row>
    <row r="4233" spans="1:7" x14ac:dyDescent="0.2">
      <c r="A4233" s="2">
        <f t="shared" si="133"/>
        <v>4.2309999999997476</v>
      </c>
      <c r="B4233">
        <f>'VCR Graph'!$C$3/'background data'!A4233</f>
        <v>0.47270148900971859</v>
      </c>
      <c r="C4233" t="str">
        <f>IF(AND(A4233&gt;('VCR Graph'!$C$12/'VCR Graph'!$C$14),A4233&lt;('VCR Graph'!$C$13/'VCR Graph'!$C$14)),42,"")</f>
        <v/>
      </c>
      <c r="D4233" s="2">
        <f t="shared" si="134"/>
        <v>0</v>
      </c>
      <c r="E4233" s="3" t="str">
        <f>IF(A4233&lt;=('VCR Graph'!$C$12/'VCR Graph'!$C$14),'VCR Graph'!$C$15,"")</f>
        <v/>
      </c>
      <c r="F4233" s="3" t="str">
        <f>IF(A4233&lt;=('VCR Graph'!$C$13/'VCR Graph'!$C$14),'VCR Graph'!$C$16,"")</f>
        <v/>
      </c>
      <c r="G4233">
        <v>0</v>
      </c>
    </row>
    <row r="4234" spans="1:7" x14ac:dyDescent="0.2">
      <c r="A4234" s="2">
        <f t="shared" si="133"/>
        <v>4.231999999999748</v>
      </c>
      <c r="B4234">
        <f>'VCR Graph'!$C$3/'background data'!A4234</f>
        <v>0.47258979206051965</v>
      </c>
      <c r="C4234" t="str">
        <f>IF(AND(A4234&gt;('VCR Graph'!$C$12/'VCR Graph'!$C$14),A4234&lt;('VCR Graph'!$C$13/'VCR Graph'!$C$14)),42,"")</f>
        <v/>
      </c>
      <c r="D4234" s="2">
        <f t="shared" si="134"/>
        <v>0</v>
      </c>
      <c r="E4234" s="3" t="str">
        <f>IF(A4234&lt;=('VCR Graph'!$C$12/'VCR Graph'!$C$14),'VCR Graph'!$C$15,"")</f>
        <v/>
      </c>
      <c r="F4234" s="3" t="str">
        <f>IF(A4234&lt;=('VCR Graph'!$C$13/'VCR Graph'!$C$14),'VCR Graph'!$C$16,"")</f>
        <v/>
      </c>
      <c r="G4234">
        <v>0</v>
      </c>
    </row>
    <row r="4235" spans="1:7" x14ac:dyDescent="0.2">
      <c r="A4235" s="2">
        <f t="shared" si="133"/>
        <v>4.2329999999997483</v>
      </c>
      <c r="B4235">
        <f>'VCR Graph'!$C$3/'background data'!A4235</f>
        <v>0.47247814788568837</v>
      </c>
      <c r="C4235" t="str">
        <f>IF(AND(A4235&gt;('VCR Graph'!$C$12/'VCR Graph'!$C$14),A4235&lt;('VCR Graph'!$C$13/'VCR Graph'!$C$14)),42,"")</f>
        <v/>
      </c>
      <c r="D4235" s="2">
        <f t="shared" si="134"/>
        <v>0</v>
      </c>
      <c r="E4235" s="3" t="str">
        <f>IF(A4235&lt;=('VCR Graph'!$C$12/'VCR Graph'!$C$14),'VCR Graph'!$C$15,"")</f>
        <v/>
      </c>
      <c r="F4235" s="3" t="str">
        <f>IF(A4235&lt;=('VCR Graph'!$C$13/'VCR Graph'!$C$14),'VCR Graph'!$C$16,"")</f>
        <v/>
      </c>
      <c r="G4235">
        <v>0</v>
      </c>
    </row>
    <row r="4236" spans="1:7" x14ac:dyDescent="0.2">
      <c r="A4236" s="2">
        <f t="shared" si="133"/>
        <v>4.2339999999997486</v>
      </c>
      <c r="B4236">
        <f>'VCR Graph'!$C$3/'background data'!A4236</f>
        <v>0.47236655644783154</v>
      </c>
      <c r="C4236" t="str">
        <f>IF(AND(A4236&gt;('VCR Graph'!$C$12/'VCR Graph'!$C$14),A4236&lt;('VCR Graph'!$C$13/'VCR Graph'!$C$14)),42,"")</f>
        <v/>
      </c>
      <c r="D4236" s="2">
        <f t="shared" si="134"/>
        <v>0</v>
      </c>
      <c r="E4236" s="3" t="str">
        <f>IF(A4236&lt;=('VCR Graph'!$C$12/'VCR Graph'!$C$14),'VCR Graph'!$C$15,"")</f>
        <v/>
      </c>
      <c r="F4236" s="3" t="str">
        <f>IF(A4236&lt;=('VCR Graph'!$C$13/'VCR Graph'!$C$14),'VCR Graph'!$C$16,"")</f>
        <v/>
      </c>
      <c r="G4236">
        <v>0</v>
      </c>
    </row>
    <row r="4237" spans="1:7" x14ac:dyDescent="0.2">
      <c r="A4237" s="2">
        <f t="shared" si="133"/>
        <v>4.234999999999749</v>
      </c>
      <c r="B4237">
        <f>'VCR Graph'!$C$3/'background data'!A4237</f>
        <v>0.47225501770959116</v>
      </c>
      <c r="C4237" t="str">
        <f>IF(AND(A4237&gt;('VCR Graph'!$C$12/'VCR Graph'!$C$14),A4237&lt;('VCR Graph'!$C$13/'VCR Graph'!$C$14)),42,"")</f>
        <v/>
      </c>
      <c r="D4237" s="2">
        <f t="shared" si="134"/>
        <v>0</v>
      </c>
      <c r="E4237" s="3" t="str">
        <f>IF(A4237&lt;=('VCR Graph'!$C$12/'VCR Graph'!$C$14),'VCR Graph'!$C$15,"")</f>
        <v/>
      </c>
      <c r="F4237" s="3" t="str">
        <f>IF(A4237&lt;=('VCR Graph'!$C$13/'VCR Graph'!$C$14),'VCR Graph'!$C$16,"")</f>
        <v/>
      </c>
      <c r="G4237">
        <v>0</v>
      </c>
    </row>
    <row r="4238" spans="1:7" x14ac:dyDescent="0.2">
      <c r="A4238" s="2">
        <f t="shared" si="133"/>
        <v>4.2359999999997493</v>
      </c>
      <c r="B4238">
        <f>'VCR Graph'!$C$3/'background data'!A4238</f>
        <v>0.47214353163364459</v>
      </c>
      <c r="C4238" t="str">
        <f>IF(AND(A4238&gt;('VCR Graph'!$C$12/'VCR Graph'!$C$14),A4238&lt;('VCR Graph'!$C$13/'VCR Graph'!$C$14)),42,"")</f>
        <v/>
      </c>
      <c r="D4238" s="2">
        <f t="shared" si="134"/>
        <v>0</v>
      </c>
      <c r="E4238" s="3" t="str">
        <f>IF(A4238&lt;=('VCR Graph'!$C$12/'VCR Graph'!$C$14),'VCR Graph'!$C$15,"")</f>
        <v/>
      </c>
      <c r="F4238" s="3" t="str">
        <f>IF(A4238&lt;=('VCR Graph'!$C$13/'VCR Graph'!$C$14),'VCR Graph'!$C$16,"")</f>
        <v/>
      </c>
      <c r="G4238">
        <v>0</v>
      </c>
    </row>
    <row r="4239" spans="1:7" x14ac:dyDescent="0.2">
      <c r="A4239" s="2">
        <f t="shared" si="133"/>
        <v>4.2369999999997496</v>
      </c>
      <c r="B4239">
        <f>'VCR Graph'!$C$3/'background data'!A4239</f>
        <v>0.47203209818270431</v>
      </c>
      <c r="C4239" t="str">
        <f>IF(AND(A4239&gt;('VCR Graph'!$C$12/'VCR Graph'!$C$14),A4239&lt;('VCR Graph'!$C$13/'VCR Graph'!$C$14)),42,"")</f>
        <v/>
      </c>
      <c r="D4239" s="2">
        <f t="shared" si="134"/>
        <v>0</v>
      </c>
      <c r="E4239" s="3" t="str">
        <f>IF(A4239&lt;=('VCR Graph'!$C$12/'VCR Graph'!$C$14),'VCR Graph'!$C$15,"")</f>
        <v/>
      </c>
      <c r="F4239" s="3" t="str">
        <f>IF(A4239&lt;=('VCR Graph'!$C$13/'VCR Graph'!$C$14),'VCR Graph'!$C$16,"")</f>
        <v/>
      </c>
      <c r="G4239">
        <v>0</v>
      </c>
    </row>
    <row r="4240" spans="1:7" x14ac:dyDescent="0.2">
      <c r="A4240" s="2">
        <f t="shared" si="133"/>
        <v>4.23799999999975</v>
      </c>
      <c r="B4240">
        <f>'VCR Graph'!$C$3/'background data'!A4240</f>
        <v>0.47192071731951818</v>
      </c>
      <c r="C4240" t="str">
        <f>IF(AND(A4240&gt;('VCR Graph'!$C$12/'VCR Graph'!$C$14),A4240&lt;('VCR Graph'!$C$13/'VCR Graph'!$C$14)),42,"")</f>
        <v/>
      </c>
      <c r="D4240" s="2">
        <f t="shared" si="134"/>
        <v>0</v>
      </c>
      <c r="E4240" s="3" t="str">
        <f>IF(A4240&lt;=('VCR Graph'!$C$12/'VCR Graph'!$C$14),'VCR Graph'!$C$15,"")</f>
        <v/>
      </c>
      <c r="F4240" s="3" t="str">
        <f>IF(A4240&lt;=('VCR Graph'!$C$13/'VCR Graph'!$C$14),'VCR Graph'!$C$16,"")</f>
        <v/>
      </c>
      <c r="G4240">
        <v>0</v>
      </c>
    </row>
    <row r="4241" spans="1:7" x14ac:dyDescent="0.2">
      <c r="A4241" s="2">
        <f t="shared" si="133"/>
        <v>4.2389999999997503</v>
      </c>
      <c r="B4241">
        <f>'VCR Graph'!$C$3/'background data'!A4241</f>
        <v>0.47180938900686903</v>
      </c>
      <c r="C4241" t="str">
        <f>IF(AND(A4241&gt;('VCR Graph'!$C$12/'VCR Graph'!$C$14),A4241&lt;('VCR Graph'!$C$13/'VCR Graph'!$C$14)),42,"")</f>
        <v/>
      </c>
      <c r="D4241" s="2">
        <f t="shared" si="134"/>
        <v>0</v>
      </c>
      <c r="E4241" s="3" t="str">
        <f>IF(A4241&lt;=('VCR Graph'!$C$12/'VCR Graph'!$C$14),'VCR Graph'!$C$15,"")</f>
        <v/>
      </c>
      <c r="F4241" s="3" t="str">
        <f>IF(A4241&lt;=('VCR Graph'!$C$13/'VCR Graph'!$C$14),'VCR Graph'!$C$16,"")</f>
        <v/>
      </c>
      <c r="G4241">
        <v>0</v>
      </c>
    </row>
    <row r="4242" spans="1:7" x14ac:dyDescent="0.2">
      <c r="A4242" s="2">
        <f t="shared" si="133"/>
        <v>4.2399999999997506</v>
      </c>
      <c r="B4242">
        <f>'VCR Graph'!$C$3/'background data'!A4242</f>
        <v>0.47169811320757493</v>
      </c>
      <c r="C4242" t="str">
        <f>IF(AND(A4242&gt;('VCR Graph'!$C$12/'VCR Graph'!$C$14),A4242&lt;('VCR Graph'!$C$13/'VCR Graph'!$C$14)),42,"")</f>
        <v/>
      </c>
      <c r="D4242" s="2">
        <f t="shared" si="134"/>
        <v>0</v>
      </c>
      <c r="E4242" s="3" t="str">
        <f>IF(A4242&lt;=('VCR Graph'!$C$12/'VCR Graph'!$C$14),'VCR Graph'!$C$15,"")</f>
        <v/>
      </c>
      <c r="F4242" s="3" t="str">
        <f>IF(A4242&lt;=('VCR Graph'!$C$13/'VCR Graph'!$C$14),'VCR Graph'!$C$16,"")</f>
        <v/>
      </c>
      <c r="G4242">
        <v>0</v>
      </c>
    </row>
    <row r="4243" spans="1:7" x14ac:dyDescent="0.2">
      <c r="A4243" s="2">
        <f t="shared" ref="A4243:A4306" si="135">A4242+0.001</f>
        <v>4.240999999999751</v>
      </c>
      <c r="B4243">
        <f>'VCR Graph'!$C$3/'background data'!A4243</f>
        <v>0.47158688988448888</v>
      </c>
      <c r="C4243" t="str">
        <f>IF(AND(A4243&gt;('VCR Graph'!$C$12/'VCR Graph'!$C$14),A4243&lt;('VCR Graph'!$C$13/'VCR Graph'!$C$14)),42,"")</f>
        <v/>
      </c>
      <c r="D4243" s="2">
        <f t="shared" si="134"/>
        <v>0</v>
      </c>
      <c r="E4243" s="3" t="str">
        <f>IF(A4243&lt;=('VCR Graph'!$C$12/'VCR Graph'!$C$14),'VCR Graph'!$C$15,"")</f>
        <v/>
      </c>
      <c r="F4243" s="3" t="str">
        <f>IF(A4243&lt;=('VCR Graph'!$C$13/'VCR Graph'!$C$14),'VCR Graph'!$C$16,"")</f>
        <v/>
      </c>
      <c r="G4243">
        <v>0</v>
      </c>
    </row>
    <row r="4244" spans="1:7" x14ac:dyDescent="0.2">
      <c r="A4244" s="2">
        <f t="shared" si="135"/>
        <v>4.2419999999997513</v>
      </c>
      <c r="B4244">
        <f>'VCR Graph'!$C$3/'background data'!A4244</f>
        <v>0.47147571900049912</v>
      </c>
      <c r="C4244" t="str">
        <f>IF(AND(A4244&gt;('VCR Graph'!$C$12/'VCR Graph'!$C$14),A4244&lt;('VCR Graph'!$C$13/'VCR Graph'!$C$14)),42,"")</f>
        <v/>
      </c>
      <c r="D4244" s="2">
        <f t="shared" si="134"/>
        <v>0</v>
      </c>
      <c r="E4244" s="3" t="str">
        <f>IF(A4244&lt;=('VCR Graph'!$C$12/'VCR Graph'!$C$14),'VCR Graph'!$C$15,"")</f>
        <v/>
      </c>
      <c r="F4244" s="3" t="str">
        <f>IF(A4244&lt;=('VCR Graph'!$C$13/'VCR Graph'!$C$14),'VCR Graph'!$C$16,"")</f>
        <v/>
      </c>
      <c r="G4244">
        <v>0</v>
      </c>
    </row>
    <row r="4245" spans="1:7" x14ac:dyDescent="0.2">
      <c r="A4245" s="2">
        <f t="shared" si="135"/>
        <v>4.2429999999997516</v>
      </c>
      <c r="B4245">
        <f>'VCR Graph'!$C$3/'background data'!A4245</f>
        <v>0.47136460051852863</v>
      </c>
      <c r="C4245" t="str">
        <f>IF(AND(A4245&gt;('VCR Graph'!$C$12/'VCR Graph'!$C$14),A4245&lt;('VCR Graph'!$C$13/'VCR Graph'!$C$14)),42,"")</f>
        <v/>
      </c>
      <c r="D4245" s="2">
        <f t="shared" si="134"/>
        <v>0</v>
      </c>
      <c r="E4245" s="3" t="str">
        <f>IF(A4245&lt;=('VCR Graph'!$C$12/'VCR Graph'!$C$14),'VCR Graph'!$C$15,"")</f>
        <v/>
      </c>
      <c r="F4245" s="3" t="str">
        <f>IF(A4245&lt;=('VCR Graph'!$C$13/'VCR Graph'!$C$14),'VCR Graph'!$C$16,"")</f>
        <v/>
      </c>
      <c r="G4245">
        <v>0</v>
      </c>
    </row>
    <row r="4246" spans="1:7" x14ac:dyDescent="0.2">
      <c r="A4246" s="2">
        <f t="shared" si="135"/>
        <v>4.243999999999752</v>
      </c>
      <c r="B4246">
        <f>'VCR Graph'!$C$3/'background data'!A4246</f>
        <v>0.47125353440153556</v>
      </c>
      <c r="C4246" t="str">
        <f>IF(AND(A4246&gt;('VCR Graph'!$C$12/'VCR Graph'!$C$14),A4246&lt;('VCR Graph'!$C$13/'VCR Graph'!$C$14)),42,"")</f>
        <v/>
      </c>
      <c r="D4246" s="2">
        <f t="shared" si="134"/>
        <v>0</v>
      </c>
      <c r="E4246" s="3" t="str">
        <f>IF(A4246&lt;=('VCR Graph'!$C$12/'VCR Graph'!$C$14),'VCR Graph'!$C$15,"")</f>
        <v/>
      </c>
      <c r="F4246" s="3" t="str">
        <f>IF(A4246&lt;=('VCR Graph'!$C$13/'VCR Graph'!$C$14),'VCR Graph'!$C$16,"")</f>
        <v/>
      </c>
      <c r="G4246">
        <v>0</v>
      </c>
    </row>
    <row r="4247" spans="1:7" x14ac:dyDescent="0.2">
      <c r="A4247" s="2">
        <f t="shared" si="135"/>
        <v>4.2449999999997523</v>
      </c>
      <c r="B4247">
        <f>'VCR Graph'!$C$3/'background data'!A4247</f>
        <v>0.47114252061251277</v>
      </c>
      <c r="C4247" t="str">
        <f>IF(AND(A4247&gt;('VCR Graph'!$C$12/'VCR Graph'!$C$14),A4247&lt;('VCR Graph'!$C$13/'VCR Graph'!$C$14)),42,"")</f>
        <v/>
      </c>
      <c r="D4247" s="2">
        <f t="shared" si="134"/>
        <v>0</v>
      </c>
      <c r="E4247" s="3" t="str">
        <f>IF(A4247&lt;=('VCR Graph'!$C$12/'VCR Graph'!$C$14),'VCR Graph'!$C$15,"")</f>
        <v/>
      </c>
      <c r="F4247" s="3" t="str">
        <f>IF(A4247&lt;=('VCR Graph'!$C$13/'VCR Graph'!$C$14),'VCR Graph'!$C$16,"")</f>
        <v/>
      </c>
      <c r="G4247">
        <v>0</v>
      </c>
    </row>
    <row r="4248" spans="1:7" x14ac:dyDescent="0.2">
      <c r="A4248" s="2">
        <f t="shared" si="135"/>
        <v>4.2459999999997526</v>
      </c>
      <c r="B4248">
        <f>'VCR Graph'!$C$3/'background data'!A4248</f>
        <v>0.47103155911448813</v>
      </c>
      <c r="C4248" t="str">
        <f>IF(AND(A4248&gt;('VCR Graph'!$C$12/'VCR Graph'!$C$14),A4248&lt;('VCR Graph'!$C$13/'VCR Graph'!$C$14)),42,"")</f>
        <v/>
      </c>
      <c r="D4248" s="2">
        <f t="shared" si="134"/>
        <v>0</v>
      </c>
      <c r="E4248" s="3" t="str">
        <f>IF(A4248&lt;=('VCR Graph'!$C$12/'VCR Graph'!$C$14),'VCR Graph'!$C$15,"")</f>
        <v/>
      </c>
      <c r="F4248" s="3" t="str">
        <f>IF(A4248&lt;=('VCR Graph'!$C$13/'VCR Graph'!$C$14),'VCR Graph'!$C$16,"")</f>
        <v/>
      </c>
      <c r="G4248">
        <v>0</v>
      </c>
    </row>
    <row r="4249" spans="1:7" x14ac:dyDescent="0.2">
      <c r="A4249" s="2">
        <f t="shared" si="135"/>
        <v>4.246999999999753</v>
      </c>
      <c r="B4249">
        <f>'VCR Graph'!$C$3/'background data'!A4249</f>
        <v>0.47092064987052423</v>
      </c>
      <c r="C4249" t="str">
        <f>IF(AND(A4249&gt;('VCR Graph'!$C$12/'VCR Graph'!$C$14),A4249&lt;('VCR Graph'!$C$13/'VCR Graph'!$C$14)),42,"")</f>
        <v/>
      </c>
      <c r="D4249" s="2">
        <f t="shared" si="134"/>
        <v>0</v>
      </c>
      <c r="E4249" s="3" t="str">
        <f>IF(A4249&lt;=('VCR Graph'!$C$12/'VCR Graph'!$C$14),'VCR Graph'!$C$15,"")</f>
        <v/>
      </c>
      <c r="F4249" s="3" t="str">
        <f>IF(A4249&lt;=('VCR Graph'!$C$13/'VCR Graph'!$C$14),'VCR Graph'!$C$16,"")</f>
        <v/>
      </c>
      <c r="G4249">
        <v>0</v>
      </c>
    </row>
    <row r="4250" spans="1:7" x14ac:dyDescent="0.2">
      <c r="A4250" s="2">
        <f t="shared" si="135"/>
        <v>4.2479999999997533</v>
      </c>
      <c r="B4250">
        <f>'VCR Graph'!$C$3/'background data'!A4250</f>
        <v>0.47080979284371849</v>
      </c>
      <c r="C4250" t="str">
        <f>IF(AND(A4250&gt;('VCR Graph'!$C$12/'VCR Graph'!$C$14),A4250&lt;('VCR Graph'!$C$13/'VCR Graph'!$C$14)),42,"")</f>
        <v/>
      </c>
      <c r="D4250" s="2">
        <f t="shared" si="134"/>
        <v>0</v>
      </c>
      <c r="E4250" s="3" t="str">
        <f>IF(A4250&lt;=('VCR Graph'!$C$12/'VCR Graph'!$C$14),'VCR Graph'!$C$15,"")</f>
        <v/>
      </c>
      <c r="F4250" s="3" t="str">
        <f>IF(A4250&lt;=('VCR Graph'!$C$13/'VCR Graph'!$C$14),'VCR Graph'!$C$16,"")</f>
        <v/>
      </c>
      <c r="G4250">
        <v>0</v>
      </c>
    </row>
    <row r="4251" spans="1:7" x14ac:dyDescent="0.2">
      <c r="A4251" s="2">
        <f t="shared" si="135"/>
        <v>4.2489999999997536</v>
      </c>
      <c r="B4251">
        <f>'VCR Graph'!$C$3/'background data'!A4251</f>
        <v>0.47069898799720311</v>
      </c>
      <c r="C4251" t="str">
        <f>IF(AND(A4251&gt;('VCR Graph'!$C$12/'VCR Graph'!$C$14),A4251&lt;('VCR Graph'!$C$13/'VCR Graph'!$C$14)),42,"")</f>
        <v/>
      </c>
      <c r="D4251" s="2">
        <f t="shared" si="134"/>
        <v>0</v>
      </c>
      <c r="E4251" s="3" t="str">
        <f>IF(A4251&lt;=('VCR Graph'!$C$12/'VCR Graph'!$C$14),'VCR Graph'!$C$15,"")</f>
        <v/>
      </c>
      <c r="F4251" s="3" t="str">
        <f>IF(A4251&lt;=('VCR Graph'!$C$13/'VCR Graph'!$C$14),'VCR Graph'!$C$16,"")</f>
        <v/>
      </c>
      <c r="G4251">
        <v>0</v>
      </c>
    </row>
    <row r="4252" spans="1:7" x14ac:dyDescent="0.2">
      <c r="A4252" s="2">
        <f t="shared" si="135"/>
        <v>4.249999999999754</v>
      </c>
      <c r="B4252">
        <f>'VCR Graph'!$C$3/'background data'!A4252</f>
        <v>0.4705882352941449</v>
      </c>
      <c r="C4252" t="str">
        <f>IF(AND(A4252&gt;('VCR Graph'!$C$12/'VCR Graph'!$C$14),A4252&lt;('VCR Graph'!$C$13/'VCR Graph'!$C$14)),42,"")</f>
        <v/>
      </c>
      <c r="D4252" s="2">
        <f t="shared" si="134"/>
        <v>0</v>
      </c>
      <c r="E4252" s="3" t="str">
        <f>IF(A4252&lt;=('VCR Graph'!$C$12/'VCR Graph'!$C$14),'VCR Graph'!$C$15,"")</f>
        <v/>
      </c>
      <c r="F4252" s="3" t="str">
        <f>IF(A4252&lt;=('VCR Graph'!$C$13/'VCR Graph'!$C$14),'VCR Graph'!$C$16,"")</f>
        <v/>
      </c>
      <c r="G4252">
        <v>0</v>
      </c>
    </row>
    <row r="4253" spans="1:7" x14ac:dyDescent="0.2">
      <c r="A4253" s="2">
        <f t="shared" si="135"/>
        <v>4.2509999999997543</v>
      </c>
      <c r="B4253">
        <f>'VCR Graph'!$C$3/'background data'!A4253</f>
        <v>0.47047753469774539</v>
      </c>
      <c r="C4253" t="str">
        <f>IF(AND(A4253&gt;('VCR Graph'!$C$12/'VCR Graph'!$C$14),A4253&lt;('VCR Graph'!$C$13/'VCR Graph'!$C$14)),42,"")</f>
        <v/>
      </c>
      <c r="D4253" s="2">
        <f t="shared" si="134"/>
        <v>0</v>
      </c>
      <c r="E4253" s="3" t="str">
        <f>IF(A4253&lt;=('VCR Graph'!$C$12/'VCR Graph'!$C$14),'VCR Graph'!$C$15,"")</f>
        <v/>
      </c>
      <c r="F4253" s="3" t="str">
        <f>IF(A4253&lt;=('VCR Graph'!$C$13/'VCR Graph'!$C$14),'VCR Graph'!$C$16,"")</f>
        <v/>
      </c>
      <c r="G4253">
        <v>0</v>
      </c>
    </row>
    <row r="4254" spans="1:7" x14ac:dyDescent="0.2">
      <c r="A4254" s="2">
        <f t="shared" si="135"/>
        <v>4.2519999999997546</v>
      </c>
      <c r="B4254">
        <f>'VCR Graph'!$C$3/'background data'!A4254</f>
        <v>0.47036688617124067</v>
      </c>
      <c r="C4254" t="str">
        <f>IF(AND(A4254&gt;('VCR Graph'!$C$12/'VCR Graph'!$C$14),A4254&lt;('VCR Graph'!$C$13/'VCR Graph'!$C$14)),42,"")</f>
        <v/>
      </c>
      <c r="D4254" s="2">
        <f t="shared" si="134"/>
        <v>0</v>
      </c>
      <c r="E4254" s="3" t="str">
        <f>IF(A4254&lt;=('VCR Graph'!$C$12/'VCR Graph'!$C$14),'VCR Graph'!$C$15,"")</f>
        <v/>
      </c>
      <c r="F4254" s="3" t="str">
        <f>IF(A4254&lt;=('VCR Graph'!$C$13/'VCR Graph'!$C$14),'VCR Graph'!$C$16,"")</f>
        <v/>
      </c>
      <c r="G4254">
        <v>0</v>
      </c>
    </row>
    <row r="4255" spans="1:7" x14ac:dyDescent="0.2">
      <c r="A4255" s="2">
        <f t="shared" si="135"/>
        <v>4.252999999999755</v>
      </c>
      <c r="B4255">
        <f>'VCR Graph'!$C$3/'background data'!A4255</f>
        <v>0.47025628967790151</v>
      </c>
      <c r="C4255" t="str">
        <f>IF(AND(A4255&gt;('VCR Graph'!$C$12/'VCR Graph'!$C$14),A4255&lt;('VCR Graph'!$C$13/'VCR Graph'!$C$14)),42,"")</f>
        <v/>
      </c>
      <c r="D4255" s="2">
        <f t="shared" si="134"/>
        <v>0</v>
      </c>
      <c r="E4255" s="3" t="str">
        <f>IF(A4255&lt;=('VCR Graph'!$C$12/'VCR Graph'!$C$14),'VCR Graph'!$C$15,"")</f>
        <v/>
      </c>
      <c r="F4255" s="3" t="str">
        <f>IF(A4255&lt;=('VCR Graph'!$C$13/'VCR Graph'!$C$14),'VCR Graph'!$C$16,"")</f>
        <v/>
      </c>
      <c r="G4255">
        <v>0</v>
      </c>
    </row>
    <row r="4256" spans="1:7" x14ac:dyDescent="0.2">
      <c r="A4256" s="2">
        <f t="shared" si="135"/>
        <v>4.2539999999997553</v>
      </c>
      <c r="B4256">
        <f>'VCR Graph'!$C$3/'background data'!A4256</f>
        <v>0.47014574518103314</v>
      </c>
      <c r="C4256" t="str">
        <f>IF(AND(A4256&gt;('VCR Graph'!$C$12/'VCR Graph'!$C$14),A4256&lt;('VCR Graph'!$C$13/'VCR Graph'!$C$14)),42,"")</f>
        <v/>
      </c>
      <c r="D4256" s="2">
        <f t="shared" si="134"/>
        <v>0</v>
      </c>
      <c r="E4256" s="3" t="str">
        <f>IF(A4256&lt;=('VCR Graph'!$C$12/'VCR Graph'!$C$14),'VCR Graph'!$C$15,"")</f>
        <v/>
      </c>
      <c r="F4256" s="3" t="str">
        <f>IF(A4256&lt;=('VCR Graph'!$C$13/'VCR Graph'!$C$14),'VCR Graph'!$C$16,"")</f>
        <v/>
      </c>
      <c r="G4256">
        <v>0</v>
      </c>
    </row>
    <row r="4257" spans="1:7" x14ac:dyDescent="0.2">
      <c r="A4257" s="2">
        <f t="shared" si="135"/>
        <v>4.2549999999997556</v>
      </c>
      <c r="B4257">
        <f>'VCR Graph'!$C$3/'background data'!A4257</f>
        <v>0.47003525264397528</v>
      </c>
      <c r="C4257" t="str">
        <f>IF(AND(A4257&gt;('VCR Graph'!$C$12/'VCR Graph'!$C$14),A4257&lt;('VCR Graph'!$C$13/'VCR Graph'!$C$14)),42,"")</f>
        <v/>
      </c>
      <c r="D4257" s="2">
        <f t="shared" si="134"/>
        <v>0</v>
      </c>
      <c r="E4257" s="3" t="str">
        <f>IF(A4257&lt;=('VCR Graph'!$C$12/'VCR Graph'!$C$14),'VCR Graph'!$C$15,"")</f>
        <v/>
      </c>
      <c r="F4257" s="3" t="str">
        <f>IF(A4257&lt;=('VCR Graph'!$C$13/'VCR Graph'!$C$14),'VCR Graph'!$C$16,"")</f>
        <v/>
      </c>
      <c r="G4257">
        <v>0</v>
      </c>
    </row>
    <row r="4258" spans="1:7" x14ac:dyDescent="0.2">
      <c r="A4258" s="2">
        <f t="shared" si="135"/>
        <v>4.255999999999756</v>
      </c>
      <c r="B4258">
        <f>'VCR Graph'!$C$3/'background data'!A4258</f>
        <v>0.46992481203010211</v>
      </c>
      <c r="C4258" t="str">
        <f>IF(AND(A4258&gt;('VCR Graph'!$C$12/'VCR Graph'!$C$14),A4258&lt;('VCR Graph'!$C$13/'VCR Graph'!$C$14)),42,"")</f>
        <v/>
      </c>
      <c r="D4258" s="2">
        <f t="shared" si="134"/>
        <v>0</v>
      </c>
      <c r="E4258" s="3" t="str">
        <f>IF(A4258&lt;=('VCR Graph'!$C$12/'VCR Graph'!$C$14),'VCR Graph'!$C$15,"")</f>
        <v/>
      </c>
      <c r="F4258" s="3" t="str">
        <f>IF(A4258&lt;=('VCR Graph'!$C$13/'VCR Graph'!$C$14),'VCR Graph'!$C$16,"")</f>
        <v/>
      </c>
      <c r="G4258">
        <v>0</v>
      </c>
    </row>
    <row r="4259" spans="1:7" x14ac:dyDescent="0.2">
      <c r="A4259" s="2">
        <f t="shared" si="135"/>
        <v>4.2569999999997563</v>
      </c>
      <c r="B4259">
        <f>'VCR Graph'!$C$3/'background data'!A4259</f>
        <v>0.4698144233028223</v>
      </c>
      <c r="C4259" t="str">
        <f>IF(AND(A4259&gt;('VCR Graph'!$C$12/'VCR Graph'!$C$14),A4259&lt;('VCR Graph'!$C$13/'VCR Graph'!$C$14)),42,"")</f>
        <v/>
      </c>
      <c r="D4259" s="2">
        <f t="shared" si="134"/>
        <v>0</v>
      </c>
      <c r="E4259" s="3" t="str">
        <f>IF(A4259&lt;=('VCR Graph'!$C$12/'VCR Graph'!$C$14),'VCR Graph'!$C$15,"")</f>
        <v/>
      </c>
      <c r="F4259" s="3" t="str">
        <f>IF(A4259&lt;=('VCR Graph'!$C$13/'VCR Graph'!$C$14),'VCR Graph'!$C$16,"")</f>
        <v/>
      </c>
      <c r="G4259">
        <v>0</v>
      </c>
    </row>
    <row r="4260" spans="1:7" x14ac:dyDescent="0.2">
      <c r="A4260" s="2">
        <f t="shared" si="135"/>
        <v>4.2579999999997566</v>
      </c>
      <c r="B4260">
        <f>'VCR Graph'!$C$3/'background data'!A4260</f>
        <v>0.46970408642557876</v>
      </c>
      <c r="C4260" t="str">
        <f>IF(AND(A4260&gt;('VCR Graph'!$C$12/'VCR Graph'!$C$14),A4260&lt;('VCR Graph'!$C$13/'VCR Graph'!$C$14)),42,"")</f>
        <v/>
      </c>
      <c r="D4260" s="2">
        <f t="shared" si="134"/>
        <v>0</v>
      </c>
      <c r="E4260" s="3" t="str">
        <f>IF(A4260&lt;=('VCR Graph'!$C$12/'VCR Graph'!$C$14),'VCR Graph'!$C$15,"")</f>
        <v/>
      </c>
      <c r="F4260" s="3" t="str">
        <f>IF(A4260&lt;=('VCR Graph'!$C$13/'VCR Graph'!$C$14),'VCR Graph'!$C$16,"")</f>
        <v/>
      </c>
      <c r="G4260">
        <v>0</v>
      </c>
    </row>
    <row r="4261" spans="1:7" x14ac:dyDescent="0.2">
      <c r="A4261" s="2">
        <f t="shared" si="135"/>
        <v>4.258999999999757</v>
      </c>
      <c r="B4261">
        <f>'VCR Graph'!$C$3/'background data'!A4261</f>
        <v>0.46959380136184881</v>
      </c>
      <c r="C4261" t="str">
        <f>IF(AND(A4261&gt;('VCR Graph'!$C$12/'VCR Graph'!$C$14),A4261&lt;('VCR Graph'!$C$13/'VCR Graph'!$C$14)),42,"")</f>
        <v/>
      </c>
      <c r="D4261" s="2">
        <f t="shared" si="134"/>
        <v>0</v>
      </c>
      <c r="E4261" s="3" t="str">
        <f>IF(A4261&lt;=('VCR Graph'!$C$12/'VCR Graph'!$C$14),'VCR Graph'!$C$15,"")</f>
        <v/>
      </c>
      <c r="F4261" s="3" t="str">
        <f>IF(A4261&lt;=('VCR Graph'!$C$13/'VCR Graph'!$C$14),'VCR Graph'!$C$16,"")</f>
        <v/>
      </c>
      <c r="G4261">
        <v>0</v>
      </c>
    </row>
    <row r="4262" spans="1:7" x14ac:dyDescent="0.2">
      <c r="A4262" s="2">
        <f t="shared" si="135"/>
        <v>4.2599999999997573</v>
      </c>
      <c r="B4262">
        <f>'VCR Graph'!$C$3/'background data'!A4262</f>
        <v>0.46948356807514413</v>
      </c>
      <c r="C4262" t="str">
        <f>IF(AND(A4262&gt;('VCR Graph'!$C$12/'VCR Graph'!$C$14),A4262&lt;('VCR Graph'!$C$13/'VCR Graph'!$C$14)),42,"")</f>
        <v/>
      </c>
      <c r="D4262" s="2">
        <f t="shared" si="134"/>
        <v>0</v>
      </c>
      <c r="E4262" s="3" t="str">
        <f>IF(A4262&lt;=('VCR Graph'!$C$12/'VCR Graph'!$C$14),'VCR Graph'!$C$15,"")</f>
        <v/>
      </c>
      <c r="F4262" s="3" t="str">
        <f>IF(A4262&lt;=('VCR Graph'!$C$13/'VCR Graph'!$C$14),'VCR Graph'!$C$16,"")</f>
        <v/>
      </c>
      <c r="G4262">
        <v>0</v>
      </c>
    </row>
    <row r="4263" spans="1:7" x14ac:dyDescent="0.2">
      <c r="A4263" s="2">
        <f t="shared" si="135"/>
        <v>4.2609999999997576</v>
      </c>
      <c r="B4263">
        <f>'VCR Graph'!$C$3/'background data'!A4263</f>
        <v>0.46937338652901051</v>
      </c>
      <c r="C4263" t="str">
        <f>IF(AND(A4263&gt;('VCR Graph'!$C$12/'VCR Graph'!$C$14),A4263&lt;('VCR Graph'!$C$13/'VCR Graph'!$C$14)),42,"")</f>
        <v/>
      </c>
      <c r="D4263" s="2">
        <f t="shared" si="134"/>
        <v>0</v>
      </c>
      <c r="E4263" s="3" t="str">
        <f>IF(A4263&lt;=('VCR Graph'!$C$12/'VCR Graph'!$C$14),'VCR Graph'!$C$15,"")</f>
        <v/>
      </c>
      <c r="F4263" s="3" t="str">
        <f>IF(A4263&lt;=('VCR Graph'!$C$13/'VCR Graph'!$C$14),'VCR Graph'!$C$16,"")</f>
        <v/>
      </c>
      <c r="G4263">
        <v>0</v>
      </c>
    </row>
    <row r="4264" spans="1:7" x14ac:dyDescent="0.2">
      <c r="A4264" s="2">
        <f t="shared" si="135"/>
        <v>4.261999999999758</v>
      </c>
      <c r="B4264">
        <f>'VCR Graph'!$C$3/'background data'!A4264</f>
        <v>0.46926325668702806</v>
      </c>
      <c r="C4264" t="str">
        <f>IF(AND(A4264&gt;('VCR Graph'!$C$12/'VCR Graph'!$C$14),A4264&lt;('VCR Graph'!$C$13/'VCR Graph'!$C$14)),42,"")</f>
        <v/>
      </c>
      <c r="D4264" s="2">
        <f t="shared" si="134"/>
        <v>0</v>
      </c>
      <c r="E4264" s="3" t="str">
        <f>IF(A4264&lt;=('VCR Graph'!$C$12/'VCR Graph'!$C$14),'VCR Graph'!$C$15,"")</f>
        <v/>
      </c>
      <c r="F4264" s="3" t="str">
        <f>IF(A4264&lt;=('VCR Graph'!$C$13/'VCR Graph'!$C$14),'VCR Graph'!$C$16,"")</f>
        <v/>
      </c>
      <c r="G4264">
        <v>0</v>
      </c>
    </row>
    <row r="4265" spans="1:7" x14ac:dyDescent="0.2">
      <c r="A4265" s="2">
        <f t="shared" si="135"/>
        <v>4.2629999999997583</v>
      </c>
      <c r="B4265">
        <f>'VCR Graph'!$C$3/'background data'!A4265</f>
        <v>0.46915317851281102</v>
      </c>
      <c r="C4265" t="str">
        <f>IF(AND(A4265&gt;('VCR Graph'!$C$12/'VCR Graph'!$C$14),A4265&lt;('VCR Graph'!$C$13/'VCR Graph'!$C$14)),42,"")</f>
        <v/>
      </c>
      <c r="D4265" s="2">
        <f t="shared" si="134"/>
        <v>0</v>
      </c>
      <c r="E4265" s="3" t="str">
        <f>IF(A4265&lt;=('VCR Graph'!$C$12/'VCR Graph'!$C$14),'VCR Graph'!$C$15,"")</f>
        <v/>
      </c>
      <c r="F4265" s="3" t="str">
        <f>IF(A4265&lt;=('VCR Graph'!$C$13/'VCR Graph'!$C$14),'VCR Graph'!$C$16,"")</f>
        <v/>
      </c>
      <c r="G4265">
        <v>0</v>
      </c>
    </row>
    <row r="4266" spans="1:7" x14ac:dyDescent="0.2">
      <c r="A4266" s="2">
        <f t="shared" si="135"/>
        <v>4.2639999999997586</v>
      </c>
      <c r="B4266">
        <f>'VCR Graph'!$C$3/'background data'!A4266</f>
        <v>0.46904315197000779</v>
      </c>
      <c r="C4266" t="str">
        <f>IF(AND(A4266&gt;('VCR Graph'!$C$12/'VCR Graph'!$C$14),A4266&lt;('VCR Graph'!$C$13/'VCR Graph'!$C$14)),42,"")</f>
        <v/>
      </c>
      <c r="D4266" s="2">
        <f t="shared" si="134"/>
        <v>0</v>
      </c>
      <c r="E4266" s="3" t="str">
        <f>IF(A4266&lt;=('VCR Graph'!$C$12/'VCR Graph'!$C$14),'VCR Graph'!$C$15,"")</f>
        <v/>
      </c>
      <c r="F4266" s="3" t="str">
        <f>IF(A4266&lt;=('VCR Graph'!$C$13/'VCR Graph'!$C$14),'VCR Graph'!$C$16,"")</f>
        <v/>
      </c>
      <c r="G4266">
        <v>0</v>
      </c>
    </row>
    <row r="4267" spans="1:7" x14ac:dyDescent="0.2">
      <c r="A4267" s="2">
        <f t="shared" si="135"/>
        <v>4.264999999999759</v>
      </c>
      <c r="B4267">
        <f>'VCR Graph'!$C$3/'background data'!A4267</f>
        <v>0.46893317702230081</v>
      </c>
      <c r="C4267" t="str">
        <f>IF(AND(A4267&gt;('VCR Graph'!$C$12/'VCR Graph'!$C$14),A4267&lt;('VCR Graph'!$C$13/'VCR Graph'!$C$14)),42,"")</f>
        <v/>
      </c>
      <c r="D4267" s="2">
        <f t="shared" si="134"/>
        <v>0</v>
      </c>
      <c r="E4267" s="3" t="str">
        <f>IF(A4267&lt;=('VCR Graph'!$C$12/'VCR Graph'!$C$14),'VCR Graph'!$C$15,"")</f>
        <v/>
      </c>
      <c r="F4267" s="3" t="str">
        <f>IF(A4267&lt;=('VCR Graph'!$C$13/'VCR Graph'!$C$14),'VCR Graph'!$C$16,"")</f>
        <v/>
      </c>
      <c r="G4267">
        <v>0</v>
      </c>
    </row>
    <row r="4268" spans="1:7" x14ac:dyDescent="0.2">
      <c r="A4268" s="2">
        <f t="shared" si="135"/>
        <v>4.2659999999997593</v>
      </c>
      <c r="B4268">
        <f>'VCR Graph'!$C$3/'background data'!A4268</f>
        <v>0.46882325363340666</v>
      </c>
      <c r="C4268" t="str">
        <f>IF(AND(A4268&gt;('VCR Graph'!$C$12/'VCR Graph'!$C$14),A4268&lt;('VCR Graph'!$C$13/'VCR Graph'!$C$14)),42,"")</f>
        <v/>
      </c>
      <c r="D4268" s="2">
        <f t="shared" si="134"/>
        <v>0</v>
      </c>
      <c r="E4268" s="3" t="str">
        <f>IF(A4268&lt;=('VCR Graph'!$C$12/'VCR Graph'!$C$14),'VCR Graph'!$C$15,"")</f>
        <v/>
      </c>
      <c r="F4268" s="3" t="str">
        <f>IF(A4268&lt;=('VCR Graph'!$C$13/'VCR Graph'!$C$14),'VCR Graph'!$C$16,"")</f>
        <v/>
      </c>
      <c r="G4268">
        <v>0</v>
      </c>
    </row>
    <row r="4269" spans="1:7" x14ac:dyDescent="0.2">
      <c r="A4269" s="2">
        <f t="shared" si="135"/>
        <v>4.2669999999997597</v>
      </c>
      <c r="B4269">
        <f>'VCR Graph'!$C$3/'background data'!A4269</f>
        <v>0.46871338176707583</v>
      </c>
      <c r="C4269" t="str">
        <f>IF(AND(A4269&gt;('VCR Graph'!$C$12/'VCR Graph'!$C$14),A4269&lt;('VCR Graph'!$C$13/'VCR Graph'!$C$14)),42,"")</f>
        <v/>
      </c>
      <c r="D4269" s="2">
        <f t="shared" si="134"/>
        <v>0</v>
      </c>
      <c r="E4269" s="3" t="str">
        <f>IF(A4269&lt;=('VCR Graph'!$C$12/'VCR Graph'!$C$14),'VCR Graph'!$C$15,"")</f>
        <v/>
      </c>
      <c r="F4269" s="3" t="str">
        <f>IF(A4269&lt;=('VCR Graph'!$C$13/'VCR Graph'!$C$14),'VCR Graph'!$C$16,"")</f>
        <v/>
      </c>
      <c r="G4269">
        <v>0</v>
      </c>
    </row>
    <row r="4270" spans="1:7" x14ac:dyDescent="0.2">
      <c r="A4270" s="2">
        <f t="shared" si="135"/>
        <v>4.26799999999976</v>
      </c>
      <c r="B4270">
        <f>'VCR Graph'!$C$3/'background data'!A4270</f>
        <v>0.46860356138709292</v>
      </c>
      <c r="C4270" t="str">
        <f>IF(AND(A4270&gt;('VCR Graph'!$C$12/'VCR Graph'!$C$14),A4270&lt;('VCR Graph'!$C$13/'VCR Graph'!$C$14)),42,"")</f>
        <v/>
      </c>
      <c r="D4270" s="2">
        <f t="shared" si="134"/>
        <v>0</v>
      </c>
      <c r="E4270" s="3" t="str">
        <f>IF(A4270&lt;=('VCR Graph'!$C$12/'VCR Graph'!$C$14),'VCR Graph'!$C$15,"")</f>
        <v/>
      </c>
      <c r="F4270" s="3" t="str">
        <f>IF(A4270&lt;=('VCR Graph'!$C$13/'VCR Graph'!$C$14),'VCR Graph'!$C$16,"")</f>
        <v/>
      </c>
      <c r="G4270">
        <v>0</v>
      </c>
    </row>
    <row r="4271" spans="1:7" x14ac:dyDescent="0.2">
      <c r="A4271" s="2">
        <f t="shared" si="135"/>
        <v>4.2689999999997603</v>
      </c>
      <c r="B4271">
        <f>'VCR Graph'!$C$3/'background data'!A4271</f>
        <v>0.46849379245727624</v>
      </c>
      <c r="C4271" t="str">
        <f>IF(AND(A4271&gt;('VCR Graph'!$C$12/'VCR Graph'!$C$14),A4271&lt;('VCR Graph'!$C$13/'VCR Graph'!$C$14)),42,"")</f>
        <v/>
      </c>
      <c r="D4271" s="2">
        <f t="shared" si="134"/>
        <v>0</v>
      </c>
      <c r="E4271" s="3" t="str">
        <f>IF(A4271&lt;=('VCR Graph'!$C$12/'VCR Graph'!$C$14),'VCR Graph'!$C$15,"")</f>
        <v/>
      </c>
      <c r="F4271" s="3" t="str">
        <f>IF(A4271&lt;=('VCR Graph'!$C$13/'VCR Graph'!$C$14),'VCR Graph'!$C$16,"")</f>
        <v/>
      </c>
      <c r="G4271">
        <v>0</v>
      </c>
    </row>
    <row r="4272" spans="1:7" x14ac:dyDescent="0.2">
      <c r="A4272" s="2">
        <f t="shared" si="135"/>
        <v>4.2699999999997607</v>
      </c>
      <c r="B4272">
        <f>'VCR Graph'!$C$3/'background data'!A4272</f>
        <v>0.46838407494147827</v>
      </c>
      <c r="C4272" t="str">
        <f>IF(AND(A4272&gt;('VCR Graph'!$C$12/'VCR Graph'!$C$14),A4272&lt;('VCR Graph'!$C$13/'VCR Graph'!$C$14)),42,"")</f>
        <v/>
      </c>
      <c r="D4272" s="2">
        <f t="shared" si="134"/>
        <v>0</v>
      </c>
      <c r="E4272" s="3" t="str">
        <f>IF(A4272&lt;=('VCR Graph'!$C$12/'VCR Graph'!$C$14),'VCR Graph'!$C$15,"")</f>
        <v/>
      </c>
      <c r="F4272" s="3" t="str">
        <f>IF(A4272&lt;=('VCR Graph'!$C$13/'VCR Graph'!$C$14),'VCR Graph'!$C$16,"")</f>
        <v/>
      </c>
      <c r="G4272">
        <v>0</v>
      </c>
    </row>
    <row r="4273" spans="1:7" x14ac:dyDescent="0.2">
      <c r="A4273" s="2">
        <f t="shared" si="135"/>
        <v>4.270999999999761</v>
      </c>
      <c r="B4273">
        <f>'VCR Graph'!$C$3/'background data'!A4273</f>
        <v>0.46827440880358512</v>
      </c>
      <c r="C4273" t="str">
        <f>IF(AND(A4273&gt;('VCR Graph'!$C$12/'VCR Graph'!$C$14),A4273&lt;('VCR Graph'!$C$13/'VCR Graph'!$C$14)),42,"")</f>
        <v/>
      </c>
      <c r="D4273" s="2">
        <f t="shared" si="134"/>
        <v>0</v>
      </c>
      <c r="E4273" s="3" t="str">
        <f>IF(A4273&lt;=('VCR Graph'!$C$12/'VCR Graph'!$C$14),'VCR Graph'!$C$15,"")</f>
        <v/>
      </c>
      <c r="F4273" s="3" t="str">
        <f>IF(A4273&lt;=('VCR Graph'!$C$13/'VCR Graph'!$C$14),'VCR Graph'!$C$16,"")</f>
        <v/>
      </c>
      <c r="G4273">
        <v>0</v>
      </c>
    </row>
    <row r="4274" spans="1:7" x14ac:dyDescent="0.2">
      <c r="A4274" s="2">
        <f t="shared" si="135"/>
        <v>4.2719999999997613</v>
      </c>
      <c r="B4274">
        <f>'VCR Graph'!$C$3/'background data'!A4274</f>
        <v>0.46816479400751682</v>
      </c>
      <c r="C4274" t="str">
        <f>IF(AND(A4274&gt;('VCR Graph'!$C$12/'VCR Graph'!$C$14),A4274&lt;('VCR Graph'!$C$13/'VCR Graph'!$C$14)),42,"")</f>
        <v/>
      </c>
      <c r="D4274" s="2">
        <f t="shared" si="134"/>
        <v>0</v>
      </c>
      <c r="E4274" s="3" t="str">
        <f>IF(A4274&lt;=('VCR Graph'!$C$12/'VCR Graph'!$C$14),'VCR Graph'!$C$15,"")</f>
        <v/>
      </c>
      <c r="F4274" s="3" t="str">
        <f>IF(A4274&lt;=('VCR Graph'!$C$13/'VCR Graph'!$C$14),'VCR Graph'!$C$16,"")</f>
        <v/>
      </c>
      <c r="G4274">
        <v>0</v>
      </c>
    </row>
    <row r="4275" spans="1:7" x14ac:dyDescent="0.2">
      <c r="A4275" s="2">
        <f t="shared" si="135"/>
        <v>4.2729999999997617</v>
      </c>
      <c r="B4275">
        <f>'VCR Graph'!$C$3/'background data'!A4275</f>
        <v>0.46805523051722714</v>
      </c>
      <c r="C4275" t="str">
        <f>IF(AND(A4275&gt;('VCR Graph'!$C$12/'VCR Graph'!$C$14),A4275&lt;('VCR Graph'!$C$13/'VCR Graph'!$C$14)),42,"")</f>
        <v/>
      </c>
      <c r="D4275" s="2">
        <f t="shared" si="134"/>
        <v>0</v>
      </c>
      <c r="E4275" s="3" t="str">
        <f>IF(A4275&lt;=('VCR Graph'!$C$12/'VCR Graph'!$C$14),'VCR Graph'!$C$15,"")</f>
        <v/>
      </c>
      <c r="F4275" s="3" t="str">
        <f>IF(A4275&lt;=('VCR Graph'!$C$13/'VCR Graph'!$C$14),'VCR Graph'!$C$16,"")</f>
        <v/>
      </c>
      <c r="G4275">
        <v>0</v>
      </c>
    </row>
    <row r="4276" spans="1:7" x14ac:dyDescent="0.2">
      <c r="A4276" s="2">
        <f t="shared" si="135"/>
        <v>4.273999999999762</v>
      </c>
      <c r="B4276">
        <f>'VCR Graph'!$C$3/'background data'!A4276</f>
        <v>0.46794571829670362</v>
      </c>
      <c r="C4276" t="str">
        <f>IF(AND(A4276&gt;('VCR Graph'!$C$12/'VCR Graph'!$C$14),A4276&lt;('VCR Graph'!$C$13/'VCR Graph'!$C$14)),42,"")</f>
        <v/>
      </c>
      <c r="D4276" s="2">
        <f t="shared" si="134"/>
        <v>0</v>
      </c>
      <c r="E4276" s="3" t="str">
        <f>IF(A4276&lt;=('VCR Graph'!$C$12/'VCR Graph'!$C$14),'VCR Graph'!$C$15,"")</f>
        <v/>
      </c>
      <c r="F4276" s="3" t="str">
        <f>IF(A4276&lt;=('VCR Graph'!$C$13/'VCR Graph'!$C$14),'VCR Graph'!$C$16,"")</f>
        <v/>
      </c>
      <c r="G4276">
        <v>0</v>
      </c>
    </row>
    <row r="4277" spans="1:7" x14ac:dyDescent="0.2">
      <c r="A4277" s="2">
        <f t="shared" si="135"/>
        <v>4.2749999999997623</v>
      </c>
      <c r="B4277">
        <f>'VCR Graph'!$C$3/'background data'!A4277</f>
        <v>0.46783625730996753</v>
      </c>
      <c r="C4277" t="str">
        <f>IF(AND(A4277&gt;('VCR Graph'!$C$12/'VCR Graph'!$C$14),A4277&lt;('VCR Graph'!$C$13/'VCR Graph'!$C$14)),42,"")</f>
        <v/>
      </c>
      <c r="D4277" s="2">
        <f t="shared" si="134"/>
        <v>0</v>
      </c>
      <c r="E4277" s="3" t="str">
        <f>IF(A4277&lt;=('VCR Graph'!$C$12/'VCR Graph'!$C$14),'VCR Graph'!$C$15,"")</f>
        <v/>
      </c>
      <c r="F4277" s="3" t="str">
        <f>IF(A4277&lt;=('VCR Graph'!$C$13/'VCR Graph'!$C$14),'VCR Graph'!$C$16,"")</f>
        <v/>
      </c>
      <c r="G4277">
        <v>0</v>
      </c>
    </row>
    <row r="4278" spans="1:7" x14ac:dyDescent="0.2">
      <c r="A4278" s="2">
        <f t="shared" si="135"/>
        <v>4.2759999999997627</v>
      </c>
      <c r="B4278">
        <f>'VCR Graph'!$C$3/'background data'!A4278</f>
        <v>0.46772684752107369</v>
      </c>
      <c r="C4278" t="str">
        <f>IF(AND(A4278&gt;('VCR Graph'!$C$12/'VCR Graph'!$C$14),A4278&lt;('VCR Graph'!$C$13/'VCR Graph'!$C$14)),42,"")</f>
        <v/>
      </c>
      <c r="D4278" s="2">
        <f t="shared" si="134"/>
        <v>0</v>
      </c>
      <c r="E4278" s="3" t="str">
        <f>IF(A4278&lt;=('VCR Graph'!$C$12/'VCR Graph'!$C$14),'VCR Graph'!$C$15,"")</f>
        <v/>
      </c>
      <c r="F4278" s="3" t="str">
        <f>IF(A4278&lt;=('VCR Graph'!$C$13/'VCR Graph'!$C$14),'VCR Graph'!$C$16,"")</f>
        <v/>
      </c>
      <c r="G4278">
        <v>0</v>
      </c>
    </row>
    <row r="4279" spans="1:7" x14ac:dyDescent="0.2">
      <c r="A4279" s="2">
        <f t="shared" si="135"/>
        <v>4.276999999999763</v>
      </c>
      <c r="B4279">
        <f>'VCR Graph'!$C$3/'background data'!A4279</f>
        <v>0.46761748889411053</v>
      </c>
      <c r="C4279" t="str">
        <f>IF(AND(A4279&gt;('VCR Graph'!$C$12/'VCR Graph'!$C$14),A4279&lt;('VCR Graph'!$C$13/'VCR Graph'!$C$14)),42,"")</f>
        <v/>
      </c>
      <c r="D4279" s="2">
        <f t="shared" si="134"/>
        <v>0</v>
      </c>
      <c r="E4279" s="3" t="str">
        <f>IF(A4279&lt;=('VCR Graph'!$C$12/'VCR Graph'!$C$14),'VCR Graph'!$C$15,"")</f>
        <v/>
      </c>
      <c r="F4279" s="3" t="str">
        <f>IF(A4279&lt;=('VCR Graph'!$C$13/'VCR Graph'!$C$14),'VCR Graph'!$C$16,"")</f>
        <v/>
      </c>
      <c r="G4279">
        <v>0</v>
      </c>
    </row>
    <row r="4280" spans="1:7" x14ac:dyDescent="0.2">
      <c r="A4280" s="2">
        <f t="shared" si="135"/>
        <v>4.2779999999997633</v>
      </c>
      <c r="B4280">
        <f>'VCR Graph'!$C$3/'background data'!A4280</f>
        <v>0.46750818139320022</v>
      </c>
      <c r="C4280" t="str">
        <f>IF(AND(A4280&gt;('VCR Graph'!$C$12/'VCR Graph'!$C$14),A4280&lt;('VCR Graph'!$C$13/'VCR Graph'!$C$14)),42,"")</f>
        <v/>
      </c>
      <c r="D4280" s="2">
        <f t="shared" si="134"/>
        <v>0</v>
      </c>
      <c r="E4280" s="3" t="str">
        <f>IF(A4280&lt;=('VCR Graph'!$C$12/'VCR Graph'!$C$14),'VCR Graph'!$C$15,"")</f>
        <v/>
      </c>
      <c r="F4280" s="3" t="str">
        <f>IF(A4280&lt;=('VCR Graph'!$C$13/'VCR Graph'!$C$14),'VCR Graph'!$C$16,"")</f>
        <v/>
      </c>
      <c r="G4280">
        <v>0</v>
      </c>
    </row>
    <row r="4281" spans="1:7" x14ac:dyDescent="0.2">
      <c r="A4281" s="2">
        <f t="shared" si="135"/>
        <v>4.2789999999997637</v>
      </c>
      <c r="B4281">
        <f>'VCR Graph'!$C$3/'background data'!A4281</f>
        <v>0.46739892498249835</v>
      </c>
      <c r="C4281" t="str">
        <f>IF(AND(A4281&gt;('VCR Graph'!$C$12/'VCR Graph'!$C$14),A4281&lt;('VCR Graph'!$C$13/'VCR Graph'!$C$14)),42,"")</f>
        <v/>
      </c>
      <c r="D4281" s="2">
        <f t="shared" si="134"/>
        <v>0</v>
      </c>
      <c r="E4281" s="3" t="str">
        <f>IF(A4281&lt;=('VCR Graph'!$C$12/'VCR Graph'!$C$14),'VCR Graph'!$C$15,"")</f>
        <v/>
      </c>
      <c r="F4281" s="3" t="str">
        <f>IF(A4281&lt;=('VCR Graph'!$C$13/'VCR Graph'!$C$14),'VCR Graph'!$C$16,"")</f>
        <v/>
      </c>
      <c r="G4281">
        <v>0</v>
      </c>
    </row>
    <row r="4282" spans="1:7" x14ac:dyDescent="0.2">
      <c r="A4282" s="2">
        <f t="shared" si="135"/>
        <v>4.279999999999764</v>
      </c>
      <c r="B4282">
        <f>'VCR Graph'!$C$3/'background data'!A4282</f>
        <v>0.46728971962619398</v>
      </c>
      <c r="C4282" t="str">
        <f>IF(AND(A4282&gt;('VCR Graph'!$C$12/'VCR Graph'!$C$14),A4282&lt;('VCR Graph'!$C$13/'VCR Graph'!$C$14)),42,"")</f>
        <v/>
      </c>
      <c r="D4282" s="2">
        <f t="shared" si="134"/>
        <v>0</v>
      </c>
      <c r="E4282" s="3" t="str">
        <f>IF(A4282&lt;=('VCR Graph'!$C$12/'VCR Graph'!$C$14),'VCR Graph'!$C$15,"")</f>
        <v/>
      </c>
      <c r="F4282" s="3" t="str">
        <f>IF(A4282&lt;=('VCR Graph'!$C$13/'VCR Graph'!$C$14),'VCR Graph'!$C$16,"")</f>
        <v/>
      </c>
      <c r="G4282">
        <v>0</v>
      </c>
    </row>
    <row r="4283" spans="1:7" x14ac:dyDescent="0.2">
      <c r="A4283" s="2">
        <f t="shared" si="135"/>
        <v>4.2809999999997643</v>
      </c>
      <c r="B4283">
        <f>'VCR Graph'!$C$3/'background data'!A4283</f>
        <v>0.46718056528850971</v>
      </c>
      <c r="C4283" t="str">
        <f>IF(AND(A4283&gt;('VCR Graph'!$C$12/'VCR Graph'!$C$14),A4283&lt;('VCR Graph'!$C$13/'VCR Graph'!$C$14)),42,"")</f>
        <v/>
      </c>
      <c r="D4283" s="2">
        <f t="shared" si="134"/>
        <v>0</v>
      </c>
      <c r="E4283" s="3" t="str">
        <f>IF(A4283&lt;=('VCR Graph'!$C$12/'VCR Graph'!$C$14),'VCR Graph'!$C$15,"")</f>
        <v/>
      </c>
      <c r="F4283" s="3" t="str">
        <f>IF(A4283&lt;=('VCR Graph'!$C$13/'VCR Graph'!$C$14),'VCR Graph'!$C$16,"")</f>
        <v/>
      </c>
      <c r="G4283">
        <v>0</v>
      </c>
    </row>
    <row r="4284" spans="1:7" x14ac:dyDescent="0.2">
      <c r="A4284" s="2">
        <f t="shared" si="135"/>
        <v>4.2819999999997647</v>
      </c>
      <c r="B4284">
        <f>'VCR Graph'!$C$3/'background data'!A4284</f>
        <v>0.46707146193370153</v>
      </c>
      <c r="C4284" t="str">
        <f>IF(AND(A4284&gt;('VCR Graph'!$C$12/'VCR Graph'!$C$14),A4284&lt;('VCR Graph'!$C$13/'VCR Graph'!$C$14)),42,"")</f>
        <v/>
      </c>
      <c r="D4284" s="2">
        <f t="shared" si="134"/>
        <v>0</v>
      </c>
      <c r="E4284" s="3" t="str">
        <f>IF(A4284&lt;=('VCR Graph'!$C$12/'VCR Graph'!$C$14),'VCR Graph'!$C$15,"")</f>
        <v/>
      </c>
      <c r="F4284" s="3" t="str">
        <f>IF(A4284&lt;=('VCR Graph'!$C$13/'VCR Graph'!$C$14),'VCR Graph'!$C$16,"")</f>
        <v/>
      </c>
      <c r="G4284">
        <v>0</v>
      </c>
    </row>
    <row r="4285" spans="1:7" x14ac:dyDescent="0.2">
      <c r="A4285" s="2">
        <f t="shared" si="135"/>
        <v>4.282999999999765</v>
      </c>
      <c r="B4285">
        <f>'VCR Graph'!$C$3/'background data'!A4285</f>
        <v>0.46696240952605877</v>
      </c>
      <c r="C4285" t="str">
        <f>IF(AND(A4285&gt;('VCR Graph'!$C$12/'VCR Graph'!$C$14),A4285&lt;('VCR Graph'!$C$13/'VCR Graph'!$C$14)),42,"")</f>
        <v/>
      </c>
      <c r="D4285" s="2">
        <f t="shared" si="134"/>
        <v>0</v>
      </c>
      <c r="E4285" s="3" t="str">
        <f>IF(A4285&lt;=('VCR Graph'!$C$12/'VCR Graph'!$C$14),'VCR Graph'!$C$15,"")</f>
        <v/>
      </c>
      <c r="F4285" s="3" t="str">
        <f>IF(A4285&lt;=('VCR Graph'!$C$13/'VCR Graph'!$C$14),'VCR Graph'!$C$16,"")</f>
        <v/>
      </c>
      <c r="G4285">
        <v>0</v>
      </c>
    </row>
    <row r="4286" spans="1:7" x14ac:dyDescent="0.2">
      <c r="A4286" s="2">
        <f t="shared" si="135"/>
        <v>4.2839999999997653</v>
      </c>
      <c r="B4286">
        <f>'VCR Graph'!$C$3/'background data'!A4286</f>
        <v>0.46685340802990422</v>
      </c>
      <c r="C4286" t="str">
        <f>IF(AND(A4286&gt;('VCR Graph'!$C$12/'VCR Graph'!$C$14),A4286&lt;('VCR Graph'!$C$13/'VCR Graph'!$C$14)),42,"")</f>
        <v/>
      </c>
      <c r="D4286" s="2">
        <f t="shared" si="134"/>
        <v>0</v>
      </c>
      <c r="E4286" s="3" t="str">
        <f>IF(A4286&lt;=('VCR Graph'!$C$12/'VCR Graph'!$C$14),'VCR Graph'!$C$15,"")</f>
        <v/>
      </c>
      <c r="F4286" s="3" t="str">
        <f>IF(A4286&lt;=('VCR Graph'!$C$13/'VCR Graph'!$C$14),'VCR Graph'!$C$16,"")</f>
        <v/>
      </c>
      <c r="G4286">
        <v>0</v>
      </c>
    </row>
    <row r="4287" spans="1:7" x14ac:dyDescent="0.2">
      <c r="A4287" s="2">
        <f t="shared" si="135"/>
        <v>4.2849999999997657</v>
      </c>
      <c r="B4287">
        <f>'VCR Graph'!$C$3/'background data'!A4287</f>
        <v>0.4667444574095938</v>
      </c>
      <c r="C4287" t="str">
        <f>IF(AND(A4287&gt;('VCR Graph'!$C$12/'VCR Graph'!$C$14),A4287&lt;('VCR Graph'!$C$13/'VCR Graph'!$C$14)),42,"")</f>
        <v/>
      </c>
      <c r="D4287" s="2">
        <f t="shared" si="134"/>
        <v>0</v>
      </c>
      <c r="E4287" s="3" t="str">
        <f>IF(A4287&lt;=('VCR Graph'!$C$12/'VCR Graph'!$C$14),'VCR Graph'!$C$15,"")</f>
        <v/>
      </c>
      <c r="F4287" s="3" t="str">
        <f>IF(A4287&lt;=('VCR Graph'!$C$13/'VCR Graph'!$C$14),'VCR Graph'!$C$16,"")</f>
        <v/>
      </c>
      <c r="G4287">
        <v>0</v>
      </c>
    </row>
    <row r="4288" spans="1:7" x14ac:dyDescent="0.2">
      <c r="A4288" s="2">
        <f t="shared" si="135"/>
        <v>4.285999999999766</v>
      </c>
      <c r="B4288">
        <f>'VCR Graph'!$C$3/'background data'!A4288</f>
        <v>0.46663555762951686</v>
      </c>
      <c r="C4288" t="str">
        <f>IF(AND(A4288&gt;('VCR Graph'!$C$12/'VCR Graph'!$C$14),A4288&lt;('VCR Graph'!$C$13/'VCR Graph'!$C$14)),42,"")</f>
        <v/>
      </c>
      <c r="D4288" s="2">
        <f t="shared" si="134"/>
        <v>0</v>
      </c>
      <c r="E4288" s="3" t="str">
        <f>IF(A4288&lt;=('VCR Graph'!$C$12/'VCR Graph'!$C$14),'VCR Graph'!$C$15,"")</f>
        <v/>
      </c>
      <c r="F4288" s="3" t="str">
        <f>IF(A4288&lt;=('VCR Graph'!$C$13/'VCR Graph'!$C$14),'VCR Graph'!$C$16,"")</f>
        <v/>
      </c>
      <c r="G4288">
        <v>0</v>
      </c>
    </row>
    <row r="4289" spans="1:7" x14ac:dyDescent="0.2">
      <c r="A4289" s="2">
        <f t="shared" si="135"/>
        <v>4.2869999999997663</v>
      </c>
      <c r="B4289">
        <f>'VCR Graph'!$C$3/'background data'!A4289</f>
        <v>0.4665267086540959</v>
      </c>
      <c r="C4289" t="str">
        <f>IF(AND(A4289&gt;('VCR Graph'!$C$12/'VCR Graph'!$C$14),A4289&lt;('VCR Graph'!$C$13/'VCR Graph'!$C$14)),42,"")</f>
        <v/>
      </c>
      <c r="D4289" s="2">
        <f t="shared" si="134"/>
        <v>0</v>
      </c>
      <c r="E4289" s="3" t="str">
        <f>IF(A4289&lt;=('VCR Graph'!$C$12/'VCR Graph'!$C$14),'VCR Graph'!$C$15,"")</f>
        <v/>
      </c>
      <c r="F4289" s="3" t="str">
        <f>IF(A4289&lt;=('VCR Graph'!$C$13/'VCR Graph'!$C$14),'VCR Graph'!$C$16,"")</f>
        <v/>
      </c>
      <c r="G4289">
        <v>0</v>
      </c>
    </row>
    <row r="4290" spans="1:7" x14ac:dyDescent="0.2">
      <c r="A4290" s="2">
        <f t="shared" si="135"/>
        <v>4.2879999999997667</v>
      </c>
      <c r="B4290">
        <f>'VCR Graph'!$C$3/'background data'!A4290</f>
        <v>0.46641791044778658</v>
      </c>
      <c r="C4290" t="str">
        <f>IF(AND(A4290&gt;('VCR Graph'!$C$12/'VCR Graph'!$C$14),A4290&lt;('VCR Graph'!$C$13/'VCR Graph'!$C$14)),42,"")</f>
        <v/>
      </c>
      <c r="D4290" s="2">
        <f t="shared" si="134"/>
        <v>0</v>
      </c>
      <c r="E4290" s="3" t="str">
        <f>IF(A4290&lt;=('VCR Graph'!$C$12/'VCR Graph'!$C$14),'VCR Graph'!$C$15,"")</f>
        <v/>
      </c>
      <c r="F4290" s="3" t="str">
        <f>IF(A4290&lt;=('VCR Graph'!$C$13/'VCR Graph'!$C$14),'VCR Graph'!$C$16,"")</f>
        <v/>
      </c>
      <c r="G4290">
        <v>0</v>
      </c>
    </row>
    <row r="4291" spans="1:7" x14ac:dyDescent="0.2">
      <c r="A4291" s="2">
        <f t="shared" si="135"/>
        <v>4.288999999999767</v>
      </c>
      <c r="B4291">
        <f>'VCR Graph'!$C$3/'background data'!A4291</f>
        <v>0.4663091629750778</v>
      </c>
      <c r="C4291" t="str">
        <f>IF(AND(A4291&gt;('VCR Graph'!$C$12/'VCR Graph'!$C$14),A4291&lt;('VCR Graph'!$C$13/'VCR Graph'!$C$14)),42,"")</f>
        <v/>
      </c>
      <c r="D4291" s="2">
        <f t="shared" si="134"/>
        <v>0</v>
      </c>
      <c r="E4291" s="3" t="str">
        <f>IF(A4291&lt;=('VCR Graph'!$C$12/'VCR Graph'!$C$14),'VCR Graph'!$C$15,"")</f>
        <v/>
      </c>
      <c r="F4291" s="3" t="str">
        <f>IF(A4291&lt;=('VCR Graph'!$C$13/'VCR Graph'!$C$14),'VCR Graph'!$C$16,"")</f>
        <v/>
      </c>
      <c r="G4291">
        <v>0</v>
      </c>
    </row>
    <row r="4292" spans="1:7" x14ac:dyDescent="0.2">
      <c r="A4292" s="2">
        <f t="shared" si="135"/>
        <v>4.2899999999997673</v>
      </c>
      <c r="B4292">
        <f>'VCR Graph'!$C$3/'background data'!A4292</f>
        <v>0.46620046620049149</v>
      </c>
      <c r="C4292" t="str">
        <f>IF(AND(A4292&gt;('VCR Graph'!$C$12/'VCR Graph'!$C$14),A4292&lt;('VCR Graph'!$C$13/'VCR Graph'!$C$14)),42,"")</f>
        <v/>
      </c>
      <c r="D4292" s="2">
        <f t="shared" ref="D4292:D4355" si="136">D4291</f>
        <v>0</v>
      </c>
      <c r="E4292" s="3" t="str">
        <f>IF(A4292&lt;=('VCR Graph'!$C$12/'VCR Graph'!$C$14),'VCR Graph'!$C$15,"")</f>
        <v/>
      </c>
      <c r="F4292" s="3" t="str">
        <f>IF(A4292&lt;=('VCR Graph'!$C$13/'VCR Graph'!$C$14),'VCR Graph'!$C$16,"")</f>
        <v/>
      </c>
      <c r="G4292">
        <v>0</v>
      </c>
    </row>
    <row r="4293" spans="1:7" x14ac:dyDescent="0.2">
      <c r="A4293" s="2">
        <f t="shared" si="135"/>
        <v>4.2909999999997677</v>
      </c>
      <c r="B4293">
        <f>'VCR Graph'!$C$3/'background data'!A4293</f>
        <v>0.46609182008858269</v>
      </c>
      <c r="C4293" t="str">
        <f>IF(AND(A4293&gt;('VCR Graph'!$C$12/'VCR Graph'!$C$14),A4293&lt;('VCR Graph'!$C$13/'VCR Graph'!$C$14)),42,"")</f>
        <v/>
      </c>
      <c r="D4293" s="2">
        <f t="shared" si="136"/>
        <v>0</v>
      </c>
      <c r="E4293" s="3" t="str">
        <f>IF(A4293&lt;=('VCR Graph'!$C$12/'VCR Graph'!$C$14),'VCR Graph'!$C$15,"")</f>
        <v/>
      </c>
      <c r="F4293" s="3" t="str">
        <f>IF(A4293&lt;=('VCR Graph'!$C$13/'VCR Graph'!$C$14),'VCR Graph'!$C$16,"")</f>
        <v/>
      </c>
      <c r="G4293">
        <v>0</v>
      </c>
    </row>
    <row r="4294" spans="1:7" x14ac:dyDescent="0.2">
      <c r="A4294" s="2">
        <f t="shared" si="135"/>
        <v>4.291999999999768</v>
      </c>
      <c r="B4294">
        <f>'VCR Graph'!$C$3/'background data'!A4294</f>
        <v>0.46598322460393943</v>
      </c>
      <c r="C4294" t="str">
        <f>IF(AND(A4294&gt;('VCR Graph'!$C$12/'VCR Graph'!$C$14),A4294&lt;('VCR Graph'!$C$13/'VCR Graph'!$C$14)),42,"")</f>
        <v/>
      </c>
      <c r="D4294" s="2">
        <f t="shared" si="136"/>
        <v>0</v>
      </c>
      <c r="E4294" s="3" t="str">
        <f>IF(A4294&lt;=('VCR Graph'!$C$12/'VCR Graph'!$C$14),'VCR Graph'!$C$15,"")</f>
        <v/>
      </c>
      <c r="F4294" s="3" t="str">
        <f>IF(A4294&lt;=('VCR Graph'!$C$13/'VCR Graph'!$C$14),'VCR Graph'!$C$16,"")</f>
        <v/>
      </c>
      <c r="G4294">
        <v>0</v>
      </c>
    </row>
    <row r="4295" spans="1:7" x14ac:dyDescent="0.2">
      <c r="A4295" s="2">
        <f t="shared" si="135"/>
        <v>4.2929999999997683</v>
      </c>
      <c r="B4295">
        <f>'VCR Graph'!$C$3/'background data'!A4295</f>
        <v>0.46587467971118285</v>
      </c>
      <c r="C4295" t="str">
        <f>IF(AND(A4295&gt;('VCR Graph'!$C$12/'VCR Graph'!$C$14),A4295&lt;('VCR Graph'!$C$13/'VCR Graph'!$C$14)),42,"")</f>
        <v/>
      </c>
      <c r="D4295" s="2">
        <f t="shared" si="136"/>
        <v>0</v>
      </c>
      <c r="E4295" s="3" t="str">
        <f>IF(A4295&lt;=('VCR Graph'!$C$12/'VCR Graph'!$C$14),'VCR Graph'!$C$15,"")</f>
        <v/>
      </c>
      <c r="F4295" s="3" t="str">
        <f>IF(A4295&lt;=('VCR Graph'!$C$13/'VCR Graph'!$C$14),'VCR Graph'!$C$16,"")</f>
        <v/>
      </c>
      <c r="G4295">
        <v>0</v>
      </c>
    </row>
    <row r="4296" spans="1:7" x14ac:dyDescent="0.2">
      <c r="A4296" s="2">
        <f t="shared" si="135"/>
        <v>4.2939999999997687</v>
      </c>
      <c r="B4296">
        <f>'VCR Graph'!$C$3/'background data'!A4296</f>
        <v>0.46576618537496689</v>
      </c>
      <c r="C4296" t="str">
        <f>IF(AND(A4296&gt;('VCR Graph'!$C$12/'VCR Graph'!$C$14),A4296&lt;('VCR Graph'!$C$13/'VCR Graph'!$C$14)),42,"")</f>
        <v/>
      </c>
      <c r="D4296" s="2">
        <f t="shared" si="136"/>
        <v>0</v>
      </c>
      <c r="E4296" s="3" t="str">
        <f>IF(A4296&lt;=('VCR Graph'!$C$12/'VCR Graph'!$C$14),'VCR Graph'!$C$15,"")</f>
        <v/>
      </c>
      <c r="F4296" s="3" t="str">
        <f>IF(A4296&lt;=('VCR Graph'!$C$13/'VCR Graph'!$C$14),'VCR Graph'!$C$16,"")</f>
        <v/>
      </c>
      <c r="G4296">
        <v>0</v>
      </c>
    </row>
    <row r="4297" spans="1:7" x14ac:dyDescent="0.2">
      <c r="A4297" s="2">
        <f t="shared" si="135"/>
        <v>4.294999999999769</v>
      </c>
      <c r="B4297">
        <f>'VCR Graph'!$C$3/'background data'!A4297</f>
        <v>0.46565774155997847</v>
      </c>
      <c r="C4297" t="str">
        <f>IF(AND(A4297&gt;('VCR Graph'!$C$12/'VCR Graph'!$C$14),A4297&lt;('VCR Graph'!$C$13/'VCR Graph'!$C$14)),42,"")</f>
        <v/>
      </c>
      <c r="D4297" s="2">
        <f t="shared" si="136"/>
        <v>0</v>
      </c>
      <c r="E4297" s="3" t="str">
        <f>IF(A4297&lt;=('VCR Graph'!$C$12/'VCR Graph'!$C$14),'VCR Graph'!$C$15,"")</f>
        <v/>
      </c>
      <c r="F4297" s="3" t="str">
        <f>IF(A4297&lt;=('VCR Graph'!$C$13/'VCR Graph'!$C$14),'VCR Graph'!$C$16,"")</f>
        <v/>
      </c>
      <c r="G4297">
        <v>0</v>
      </c>
    </row>
    <row r="4298" spans="1:7" x14ac:dyDescent="0.2">
      <c r="A4298" s="2">
        <f t="shared" si="135"/>
        <v>4.2959999999997693</v>
      </c>
      <c r="B4298">
        <f>'VCR Graph'!$C$3/'background data'!A4298</f>
        <v>0.46554934823093747</v>
      </c>
      <c r="C4298" t="str">
        <f>IF(AND(A4298&gt;('VCR Graph'!$C$12/'VCR Graph'!$C$14),A4298&lt;('VCR Graph'!$C$13/'VCR Graph'!$C$14)),42,"")</f>
        <v/>
      </c>
      <c r="D4298" s="2">
        <f t="shared" si="136"/>
        <v>0</v>
      </c>
      <c r="E4298" s="3" t="str">
        <f>IF(A4298&lt;=('VCR Graph'!$C$12/'VCR Graph'!$C$14),'VCR Graph'!$C$15,"")</f>
        <v/>
      </c>
      <c r="F4298" s="3" t="str">
        <f>IF(A4298&lt;=('VCR Graph'!$C$13/'VCR Graph'!$C$14),'VCR Graph'!$C$16,"")</f>
        <v/>
      </c>
      <c r="G4298">
        <v>0</v>
      </c>
    </row>
    <row r="4299" spans="1:7" x14ac:dyDescent="0.2">
      <c r="A4299" s="2">
        <f t="shared" si="135"/>
        <v>4.2969999999997697</v>
      </c>
      <c r="B4299">
        <f>'VCR Graph'!$C$3/'background data'!A4299</f>
        <v>0.46544100535259653</v>
      </c>
      <c r="C4299" t="str">
        <f>IF(AND(A4299&gt;('VCR Graph'!$C$12/'VCR Graph'!$C$14),A4299&lt;('VCR Graph'!$C$13/'VCR Graph'!$C$14)),42,"")</f>
        <v/>
      </c>
      <c r="D4299" s="2">
        <f t="shared" si="136"/>
        <v>0</v>
      </c>
      <c r="E4299" s="3" t="str">
        <f>IF(A4299&lt;=('VCR Graph'!$C$12/'VCR Graph'!$C$14),'VCR Graph'!$C$15,"")</f>
        <v/>
      </c>
      <c r="F4299" s="3" t="str">
        <f>IF(A4299&lt;=('VCR Graph'!$C$13/'VCR Graph'!$C$14),'VCR Graph'!$C$16,"")</f>
        <v/>
      </c>
      <c r="G4299">
        <v>0</v>
      </c>
    </row>
    <row r="4300" spans="1:7" x14ac:dyDescent="0.2">
      <c r="A4300" s="2">
        <f t="shared" si="135"/>
        <v>4.29799999999977</v>
      </c>
      <c r="B4300">
        <f>'VCR Graph'!$C$3/'background data'!A4300</f>
        <v>0.46533271288974104</v>
      </c>
      <c r="C4300" t="str">
        <f>IF(AND(A4300&gt;('VCR Graph'!$C$12/'VCR Graph'!$C$14),A4300&lt;('VCR Graph'!$C$13/'VCR Graph'!$C$14)),42,"")</f>
        <v/>
      </c>
      <c r="D4300" s="2">
        <f t="shared" si="136"/>
        <v>0</v>
      </c>
      <c r="E4300" s="3" t="str">
        <f>IF(A4300&lt;=('VCR Graph'!$C$12/'VCR Graph'!$C$14),'VCR Graph'!$C$15,"")</f>
        <v/>
      </c>
      <c r="F4300" s="3" t="str">
        <f>IF(A4300&lt;=('VCR Graph'!$C$13/'VCR Graph'!$C$14),'VCR Graph'!$C$16,"")</f>
        <v/>
      </c>
      <c r="G4300">
        <v>0</v>
      </c>
    </row>
    <row r="4301" spans="1:7" x14ac:dyDescent="0.2">
      <c r="A4301" s="2">
        <f t="shared" si="135"/>
        <v>4.2989999999997703</v>
      </c>
      <c r="B4301">
        <f>'VCR Graph'!$C$3/'background data'!A4301</f>
        <v>0.46522447080718932</v>
      </c>
      <c r="C4301" t="str">
        <f>IF(AND(A4301&gt;('VCR Graph'!$C$12/'VCR Graph'!$C$14),A4301&lt;('VCR Graph'!$C$13/'VCR Graph'!$C$14)),42,"")</f>
        <v/>
      </c>
      <c r="D4301" s="2">
        <f t="shared" si="136"/>
        <v>0</v>
      </c>
      <c r="E4301" s="3" t="str">
        <f>IF(A4301&lt;=('VCR Graph'!$C$12/'VCR Graph'!$C$14),'VCR Graph'!$C$15,"")</f>
        <v/>
      </c>
      <c r="F4301" s="3" t="str">
        <f>IF(A4301&lt;=('VCR Graph'!$C$13/'VCR Graph'!$C$14),'VCR Graph'!$C$16,"")</f>
        <v/>
      </c>
      <c r="G4301">
        <v>0</v>
      </c>
    </row>
    <row r="4302" spans="1:7" x14ac:dyDescent="0.2">
      <c r="A4302" s="2">
        <f t="shared" si="135"/>
        <v>4.2999999999997707</v>
      </c>
      <c r="B4302">
        <f>'VCR Graph'!$C$3/'background data'!A4302</f>
        <v>0.46511627906979225</v>
      </c>
      <c r="C4302" t="str">
        <f>IF(AND(A4302&gt;('VCR Graph'!$C$12/'VCR Graph'!$C$14),A4302&lt;('VCR Graph'!$C$13/'VCR Graph'!$C$14)),42,"")</f>
        <v/>
      </c>
      <c r="D4302" s="2">
        <f t="shared" si="136"/>
        <v>0</v>
      </c>
      <c r="E4302" s="3" t="str">
        <f>IF(A4302&lt;=('VCR Graph'!$C$12/'VCR Graph'!$C$14),'VCR Graph'!$C$15,"")</f>
        <v/>
      </c>
      <c r="F4302" s="3" t="str">
        <f>IF(A4302&lt;=('VCR Graph'!$C$13/'VCR Graph'!$C$14),'VCR Graph'!$C$16,"")</f>
        <v/>
      </c>
      <c r="G4302">
        <v>0</v>
      </c>
    </row>
    <row r="4303" spans="1:7" x14ac:dyDescent="0.2">
      <c r="A4303" s="2">
        <f t="shared" si="135"/>
        <v>4.300999999999771</v>
      </c>
      <c r="B4303">
        <f>'VCR Graph'!$C$3/'background data'!A4303</f>
        <v>0.46500813764243348</v>
      </c>
      <c r="C4303" t="str">
        <f>IF(AND(A4303&gt;('VCR Graph'!$C$12/'VCR Graph'!$C$14),A4303&lt;('VCR Graph'!$C$13/'VCR Graph'!$C$14)),42,"")</f>
        <v/>
      </c>
      <c r="D4303" s="2">
        <f t="shared" si="136"/>
        <v>0</v>
      </c>
      <c r="E4303" s="3" t="str">
        <f>IF(A4303&lt;=('VCR Graph'!$C$12/'VCR Graph'!$C$14),'VCR Graph'!$C$15,"")</f>
        <v/>
      </c>
      <c r="F4303" s="3" t="str">
        <f>IF(A4303&lt;=('VCR Graph'!$C$13/'VCR Graph'!$C$14),'VCR Graph'!$C$16,"")</f>
        <v/>
      </c>
      <c r="G4303">
        <v>0</v>
      </c>
    </row>
    <row r="4304" spans="1:7" x14ac:dyDescent="0.2">
      <c r="A4304" s="2">
        <f t="shared" si="135"/>
        <v>4.3019999999997713</v>
      </c>
      <c r="B4304">
        <f>'VCR Graph'!$C$3/'background data'!A4304</f>
        <v>0.46490004649002936</v>
      </c>
      <c r="C4304" t="str">
        <f>IF(AND(A4304&gt;('VCR Graph'!$C$12/'VCR Graph'!$C$14),A4304&lt;('VCR Graph'!$C$13/'VCR Graph'!$C$14)),42,"")</f>
        <v/>
      </c>
      <c r="D4304" s="2">
        <f t="shared" si="136"/>
        <v>0</v>
      </c>
      <c r="E4304" s="3" t="str">
        <f>IF(A4304&lt;=('VCR Graph'!$C$12/'VCR Graph'!$C$14),'VCR Graph'!$C$15,"")</f>
        <v/>
      </c>
      <c r="F4304" s="3" t="str">
        <f>IF(A4304&lt;=('VCR Graph'!$C$13/'VCR Graph'!$C$14),'VCR Graph'!$C$16,"")</f>
        <v/>
      </c>
      <c r="G4304">
        <v>0</v>
      </c>
    </row>
    <row r="4305" spans="1:7" x14ac:dyDescent="0.2">
      <c r="A4305" s="2">
        <f t="shared" si="135"/>
        <v>4.3029999999997717</v>
      </c>
      <c r="B4305">
        <f>'VCR Graph'!$C$3/'background data'!A4305</f>
        <v>0.46479200557752876</v>
      </c>
      <c r="C4305" t="str">
        <f>IF(AND(A4305&gt;('VCR Graph'!$C$12/'VCR Graph'!$C$14),A4305&lt;('VCR Graph'!$C$13/'VCR Graph'!$C$14)),42,"")</f>
        <v/>
      </c>
      <c r="D4305" s="2">
        <f t="shared" si="136"/>
        <v>0</v>
      </c>
      <c r="E4305" s="3" t="str">
        <f>IF(A4305&lt;=('VCR Graph'!$C$12/'VCR Graph'!$C$14),'VCR Graph'!$C$15,"")</f>
        <v/>
      </c>
      <c r="F4305" s="3" t="str">
        <f>IF(A4305&lt;=('VCR Graph'!$C$13/'VCR Graph'!$C$14),'VCR Graph'!$C$16,"")</f>
        <v/>
      </c>
      <c r="G4305">
        <v>0</v>
      </c>
    </row>
    <row r="4306" spans="1:7" x14ac:dyDescent="0.2">
      <c r="A4306" s="2">
        <f t="shared" si="135"/>
        <v>4.303999999999772</v>
      </c>
      <c r="B4306">
        <f>'VCR Graph'!$C$3/'background data'!A4306</f>
        <v>0.46468401486991306</v>
      </c>
      <c r="C4306" t="str">
        <f>IF(AND(A4306&gt;('VCR Graph'!$C$12/'VCR Graph'!$C$14),A4306&lt;('VCR Graph'!$C$13/'VCR Graph'!$C$14)),42,"")</f>
        <v/>
      </c>
      <c r="D4306" s="2">
        <f t="shared" si="136"/>
        <v>0</v>
      </c>
      <c r="E4306" s="3" t="str">
        <f>IF(A4306&lt;=('VCR Graph'!$C$12/'VCR Graph'!$C$14),'VCR Graph'!$C$15,"")</f>
        <v/>
      </c>
      <c r="F4306" s="3" t="str">
        <f>IF(A4306&lt;=('VCR Graph'!$C$13/'VCR Graph'!$C$14),'VCR Graph'!$C$16,"")</f>
        <v/>
      </c>
      <c r="G4306">
        <v>0</v>
      </c>
    </row>
    <row r="4307" spans="1:7" x14ac:dyDescent="0.2">
      <c r="A4307" s="2">
        <f t="shared" ref="A4307:A4370" si="137">A4306+0.001</f>
        <v>4.3049999999997723</v>
      </c>
      <c r="B4307">
        <f>'VCR Graph'!$C$3/'background data'!A4307</f>
        <v>0.46457607433219644</v>
      </c>
      <c r="C4307" t="str">
        <f>IF(AND(A4307&gt;('VCR Graph'!$C$12/'VCR Graph'!$C$14),A4307&lt;('VCR Graph'!$C$13/'VCR Graph'!$C$14)),42,"")</f>
        <v/>
      </c>
      <c r="D4307" s="2">
        <f t="shared" si="136"/>
        <v>0</v>
      </c>
      <c r="E4307" s="3" t="str">
        <f>IF(A4307&lt;=('VCR Graph'!$C$12/'VCR Graph'!$C$14),'VCR Graph'!$C$15,"")</f>
        <v/>
      </c>
      <c r="F4307" s="3" t="str">
        <f>IF(A4307&lt;=('VCR Graph'!$C$13/'VCR Graph'!$C$14),'VCR Graph'!$C$16,"")</f>
        <v/>
      </c>
      <c r="G4307">
        <v>0</v>
      </c>
    </row>
    <row r="4308" spans="1:7" x14ac:dyDescent="0.2">
      <c r="A4308" s="2">
        <f t="shared" si="137"/>
        <v>4.3059999999997727</v>
      </c>
      <c r="B4308">
        <f>'VCR Graph'!$C$3/'background data'!A4308</f>
        <v>0.46446818392942535</v>
      </c>
      <c r="C4308" t="str">
        <f>IF(AND(A4308&gt;('VCR Graph'!$C$12/'VCR Graph'!$C$14),A4308&lt;('VCR Graph'!$C$13/'VCR Graph'!$C$14)),42,"")</f>
        <v/>
      </c>
      <c r="D4308" s="2">
        <f t="shared" si="136"/>
        <v>0</v>
      </c>
      <c r="E4308" s="3" t="str">
        <f>IF(A4308&lt;=('VCR Graph'!$C$12/'VCR Graph'!$C$14),'VCR Graph'!$C$15,"")</f>
        <v/>
      </c>
      <c r="F4308" s="3" t="str">
        <f>IF(A4308&lt;=('VCR Graph'!$C$13/'VCR Graph'!$C$14),'VCR Graph'!$C$16,"")</f>
        <v/>
      </c>
      <c r="G4308">
        <v>0</v>
      </c>
    </row>
    <row r="4309" spans="1:7" x14ac:dyDescent="0.2">
      <c r="A4309" s="2">
        <f t="shared" si="137"/>
        <v>4.306999999999773</v>
      </c>
      <c r="B4309">
        <f>'VCR Graph'!$C$3/'background data'!A4309</f>
        <v>0.46436034362667877</v>
      </c>
      <c r="C4309" t="str">
        <f>IF(AND(A4309&gt;('VCR Graph'!$C$12/'VCR Graph'!$C$14),A4309&lt;('VCR Graph'!$C$13/'VCR Graph'!$C$14)),42,"")</f>
        <v/>
      </c>
      <c r="D4309" s="2">
        <f t="shared" si="136"/>
        <v>0</v>
      </c>
      <c r="E4309" s="3" t="str">
        <f>IF(A4309&lt;=('VCR Graph'!$C$12/'VCR Graph'!$C$14),'VCR Graph'!$C$15,"")</f>
        <v/>
      </c>
      <c r="F4309" s="3" t="str">
        <f>IF(A4309&lt;=('VCR Graph'!$C$13/'VCR Graph'!$C$14),'VCR Graph'!$C$16,"")</f>
        <v/>
      </c>
      <c r="G4309">
        <v>0</v>
      </c>
    </row>
    <row r="4310" spans="1:7" x14ac:dyDescent="0.2">
      <c r="A4310" s="2">
        <f t="shared" si="137"/>
        <v>4.3079999999997733</v>
      </c>
      <c r="B4310">
        <f>'VCR Graph'!$C$3/'background data'!A4310</f>
        <v>0.46425255338906807</v>
      </c>
      <c r="C4310" t="str">
        <f>IF(AND(A4310&gt;('VCR Graph'!$C$12/'VCR Graph'!$C$14),A4310&lt;('VCR Graph'!$C$13/'VCR Graph'!$C$14)),42,"")</f>
        <v/>
      </c>
      <c r="D4310" s="2">
        <f t="shared" si="136"/>
        <v>0</v>
      </c>
      <c r="E4310" s="3" t="str">
        <f>IF(A4310&lt;=('VCR Graph'!$C$12/'VCR Graph'!$C$14),'VCR Graph'!$C$15,"")</f>
        <v/>
      </c>
      <c r="F4310" s="3" t="str">
        <f>IF(A4310&lt;=('VCR Graph'!$C$13/'VCR Graph'!$C$14),'VCR Graph'!$C$16,"")</f>
        <v/>
      </c>
      <c r="G4310">
        <v>0</v>
      </c>
    </row>
    <row r="4311" spans="1:7" x14ac:dyDescent="0.2">
      <c r="A4311" s="2">
        <f t="shared" si="137"/>
        <v>4.3089999999997737</v>
      </c>
      <c r="B4311">
        <f>'VCR Graph'!$C$3/'background data'!A4311</f>
        <v>0.46414481318173706</v>
      </c>
      <c r="C4311" t="str">
        <f>IF(AND(A4311&gt;('VCR Graph'!$C$12/'VCR Graph'!$C$14),A4311&lt;('VCR Graph'!$C$13/'VCR Graph'!$C$14)),42,"")</f>
        <v/>
      </c>
      <c r="D4311" s="2">
        <f t="shared" si="136"/>
        <v>0</v>
      </c>
      <c r="E4311" s="3" t="str">
        <f>IF(A4311&lt;=('VCR Graph'!$C$12/'VCR Graph'!$C$14),'VCR Graph'!$C$15,"")</f>
        <v/>
      </c>
      <c r="F4311" s="3" t="str">
        <f>IF(A4311&lt;=('VCR Graph'!$C$13/'VCR Graph'!$C$14),'VCR Graph'!$C$16,"")</f>
        <v/>
      </c>
      <c r="G4311">
        <v>0</v>
      </c>
    </row>
    <row r="4312" spans="1:7" x14ac:dyDescent="0.2">
      <c r="A4312" s="2">
        <f t="shared" si="137"/>
        <v>4.309999999999774</v>
      </c>
      <c r="B4312">
        <f>'VCR Graph'!$C$3/'background data'!A4312</f>
        <v>0.46403712296986194</v>
      </c>
      <c r="C4312" t="str">
        <f>IF(AND(A4312&gt;('VCR Graph'!$C$12/'VCR Graph'!$C$14),A4312&lt;('VCR Graph'!$C$13/'VCR Graph'!$C$14)),42,"")</f>
        <v/>
      </c>
      <c r="D4312" s="2">
        <f t="shared" si="136"/>
        <v>0</v>
      </c>
      <c r="E4312" s="3" t="str">
        <f>IF(A4312&lt;=('VCR Graph'!$C$12/'VCR Graph'!$C$14),'VCR Graph'!$C$15,"")</f>
        <v/>
      </c>
      <c r="F4312" s="3" t="str">
        <f>IF(A4312&lt;=('VCR Graph'!$C$13/'VCR Graph'!$C$14),'VCR Graph'!$C$16,"")</f>
        <v/>
      </c>
      <c r="G4312">
        <v>0</v>
      </c>
    </row>
    <row r="4313" spans="1:7" x14ac:dyDescent="0.2">
      <c r="A4313" s="2">
        <f t="shared" si="137"/>
        <v>4.3109999999997743</v>
      </c>
      <c r="B4313">
        <f>'VCR Graph'!$C$3/'background data'!A4313</f>
        <v>0.46392948271865103</v>
      </c>
      <c r="C4313" t="str">
        <f>IF(AND(A4313&gt;('VCR Graph'!$C$12/'VCR Graph'!$C$14),A4313&lt;('VCR Graph'!$C$13/'VCR Graph'!$C$14)),42,"")</f>
        <v/>
      </c>
      <c r="D4313" s="2">
        <f t="shared" si="136"/>
        <v>0</v>
      </c>
      <c r="E4313" s="3" t="str">
        <f>IF(A4313&lt;=('VCR Graph'!$C$12/'VCR Graph'!$C$14),'VCR Graph'!$C$15,"")</f>
        <v/>
      </c>
      <c r="F4313" s="3" t="str">
        <f>IF(A4313&lt;=('VCR Graph'!$C$13/'VCR Graph'!$C$14),'VCR Graph'!$C$16,"")</f>
        <v/>
      </c>
      <c r="G4313">
        <v>0</v>
      </c>
    </row>
    <row r="4314" spans="1:7" x14ac:dyDescent="0.2">
      <c r="A4314" s="2">
        <f t="shared" si="137"/>
        <v>4.3119999999997747</v>
      </c>
      <c r="B4314">
        <f>'VCR Graph'!$C$3/'background data'!A4314</f>
        <v>0.4638218923933452</v>
      </c>
      <c r="C4314" t="str">
        <f>IF(AND(A4314&gt;('VCR Graph'!$C$12/'VCR Graph'!$C$14),A4314&lt;('VCR Graph'!$C$13/'VCR Graph'!$C$14)),42,"")</f>
        <v/>
      </c>
      <c r="D4314" s="2">
        <f t="shared" si="136"/>
        <v>0</v>
      </c>
      <c r="E4314" s="3" t="str">
        <f>IF(A4314&lt;=('VCR Graph'!$C$12/'VCR Graph'!$C$14),'VCR Graph'!$C$15,"")</f>
        <v/>
      </c>
      <c r="F4314" s="3" t="str">
        <f>IF(A4314&lt;=('VCR Graph'!$C$13/'VCR Graph'!$C$14),'VCR Graph'!$C$16,"")</f>
        <v/>
      </c>
      <c r="G4314">
        <v>0</v>
      </c>
    </row>
    <row r="4315" spans="1:7" x14ac:dyDescent="0.2">
      <c r="A4315" s="2">
        <f t="shared" si="137"/>
        <v>4.312999999999775</v>
      </c>
      <c r="B4315">
        <f>'VCR Graph'!$C$3/'background data'!A4315</f>
        <v>0.46371435195921734</v>
      </c>
      <c r="C4315" t="str">
        <f>IF(AND(A4315&gt;('VCR Graph'!$C$12/'VCR Graph'!$C$14),A4315&lt;('VCR Graph'!$C$13/'VCR Graph'!$C$14)),42,"")</f>
        <v/>
      </c>
      <c r="D4315" s="2">
        <f t="shared" si="136"/>
        <v>0</v>
      </c>
      <c r="E4315" s="3" t="str">
        <f>IF(A4315&lt;=('VCR Graph'!$C$12/'VCR Graph'!$C$14),'VCR Graph'!$C$15,"")</f>
        <v/>
      </c>
      <c r="F4315" s="3" t="str">
        <f>IF(A4315&lt;=('VCR Graph'!$C$13/'VCR Graph'!$C$14),'VCR Graph'!$C$16,"")</f>
        <v/>
      </c>
      <c r="G4315">
        <v>0</v>
      </c>
    </row>
    <row r="4316" spans="1:7" x14ac:dyDescent="0.2">
      <c r="A4316" s="2">
        <f t="shared" si="137"/>
        <v>4.3139999999997753</v>
      </c>
      <c r="B4316">
        <f>'VCR Graph'!$C$3/'background data'!A4316</f>
        <v>0.46360686138157259</v>
      </c>
      <c r="C4316" t="str">
        <f>IF(AND(A4316&gt;('VCR Graph'!$C$12/'VCR Graph'!$C$14),A4316&lt;('VCR Graph'!$C$13/'VCR Graph'!$C$14)),42,"")</f>
        <v/>
      </c>
      <c r="D4316" s="2">
        <f t="shared" si="136"/>
        <v>0</v>
      </c>
      <c r="E4316" s="3" t="str">
        <f>IF(A4316&lt;=('VCR Graph'!$C$12/'VCR Graph'!$C$14),'VCR Graph'!$C$15,"")</f>
        <v/>
      </c>
      <c r="F4316" s="3" t="str">
        <f>IF(A4316&lt;=('VCR Graph'!$C$13/'VCR Graph'!$C$14),'VCR Graph'!$C$16,"")</f>
        <v/>
      </c>
      <c r="G4316">
        <v>0</v>
      </c>
    </row>
    <row r="4317" spans="1:7" x14ac:dyDescent="0.2">
      <c r="A4317" s="2">
        <f t="shared" si="137"/>
        <v>4.3149999999997757</v>
      </c>
      <c r="B4317">
        <f>'VCR Graph'!$C$3/'background data'!A4317</f>
        <v>0.46349942062574834</v>
      </c>
      <c r="C4317" t="str">
        <f>IF(AND(A4317&gt;('VCR Graph'!$C$12/'VCR Graph'!$C$14),A4317&lt;('VCR Graph'!$C$13/'VCR Graph'!$C$14)),42,"")</f>
        <v/>
      </c>
      <c r="D4317" s="2">
        <f t="shared" si="136"/>
        <v>0</v>
      </c>
      <c r="E4317" s="3" t="str">
        <f>IF(A4317&lt;=('VCR Graph'!$C$12/'VCR Graph'!$C$14),'VCR Graph'!$C$15,"")</f>
        <v/>
      </c>
      <c r="F4317" s="3" t="str">
        <f>IF(A4317&lt;=('VCR Graph'!$C$13/'VCR Graph'!$C$14),'VCR Graph'!$C$16,"")</f>
        <v/>
      </c>
      <c r="G4317">
        <v>0</v>
      </c>
    </row>
    <row r="4318" spans="1:7" x14ac:dyDescent="0.2">
      <c r="A4318" s="2">
        <f t="shared" si="137"/>
        <v>4.315999999999776</v>
      </c>
      <c r="B4318">
        <f>'VCR Graph'!$C$3/'background data'!A4318</f>
        <v>0.46339202965711396</v>
      </c>
      <c r="C4318" t="str">
        <f>IF(AND(A4318&gt;('VCR Graph'!$C$12/'VCR Graph'!$C$14),A4318&lt;('VCR Graph'!$C$13/'VCR Graph'!$C$14)),42,"")</f>
        <v/>
      </c>
      <c r="D4318" s="2">
        <f t="shared" si="136"/>
        <v>0</v>
      </c>
      <c r="E4318" s="3" t="str">
        <f>IF(A4318&lt;=('VCR Graph'!$C$12/'VCR Graph'!$C$14),'VCR Graph'!$C$15,"")</f>
        <v/>
      </c>
      <c r="F4318" s="3" t="str">
        <f>IF(A4318&lt;=('VCR Graph'!$C$13/'VCR Graph'!$C$14),'VCR Graph'!$C$16,"")</f>
        <v/>
      </c>
      <c r="G4318">
        <v>0</v>
      </c>
    </row>
    <row r="4319" spans="1:7" x14ac:dyDescent="0.2">
      <c r="A4319" s="2">
        <f t="shared" si="137"/>
        <v>4.3169999999997763</v>
      </c>
      <c r="B4319">
        <f>'VCR Graph'!$C$3/'background data'!A4319</f>
        <v>0.46328468844107101</v>
      </c>
      <c r="C4319" t="str">
        <f>IF(AND(A4319&gt;('VCR Graph'!$C$12/'VCR Graph'!$C$14),A4319&lt;('VCR Graph'!$C$13/'VCR Graph'!$C$14)),42,"")</f>
        <v/>
      </c>
      <c r="D4319" s="2">
        <f t="shared" si="136"/>
        <v>0</v>
      </c>
      <c r="E4319" s="3" t="str">
        <f>IF(A4319&lt;=('VCR Graph'!$C$12/'VCR Graph'!$C$14),'VCR Graph'!$C$15,"")</f>
        <v/>
      </c>
      <c r="F4319" s="3" t="str">
        <f>IF(A4319&lt;=('VCR Graph'!$C$13/'VCR Graph'!$C$14),'VCR Graph'!$C$16,"")</f>
        <v/>
      </c>
      <c r="G4319">
        <v>0</v>
      </c>
    </row>
    <row r="4320" spans="1:7" x14ac:dyDescent="0.2">
      <c r="A4320" s="2">
        <f t="shared" si="137"/>
        <v>4.3179999999997767</v>
      </c>
      <c r="B4320">
        <f>'VCR Graph'!$C$3/'background data'!A4320</f>
        <v>0.46317739694305315</v>
      </c>
      <c r="C4320" t="str">
        <f>IF(AND(A4320&gt;('VCR Graph'!$C$12/'VCR Graph'!$C$14),A4320&lt;('VCR Graph'!$C$13/'VCR Graph'!$C$14)),42,"")</f>
        <v/>
      </c>
      <c r="D4320" s="2">
        <f t="shared" si="136"/>
        <v>0</v>
      </c>
      <c r="E4320" s="3" t="str">
        <f>IF(A4320&lt;=('VCR Graph'!$C$12/'VCR Graph'!$C$14),'VCR Graph'!$C$15,"")</f>
        <v/>
      </c>
      <c r="F4320" s="3" t="str">
        <f>IF(A4320&lt;=('VCR Graph'!$C$13/'VCR Graph'!$C$14),'VCR Graph'!$C$16,"")</f>
        <v/>
      </c>
      <c r="G4320">
        <v>0</v>
      </c>
    </row>
    <row r="4321" spans="1:7" x14ac:dyDescent="0.2">
      <c r="A4321" s="2">
        <f t="shared" si="137"/>
        <v>4.318999999999777</v>
      </c>
      <c r="B4321">
        <f>'VCR Graph'!$C$3/'background data'!A4321</f>
        <v>0.4630701551285259</v>
      </c>
      <c r="C4321" t="str">
        <f>IF(AND(A4321&gt;('VCR Graph'!$C$12/'VCR Graph'!$C$14),A4321&lt;('VCR Graph'!$C$13/'VCR Graph'!$C$14)),42,"")</f>
        <v/>
      </c>
      <c r="D4321" s="2">
        <f t="shared" si="136"/>
        <v>0</v>
      </c>
      <c r="E4321" s="3" t="str">
        <f>IF(A4321&lt;=('VCR Graph'!$C$12/'VCR Graph'!$C$14),'VCR Graph'!$C$15,"")</f>
        <v/>
      </c>
      <c r="F4321" s="3" t="str">
        <f>IF(A4321&lt;=('VCR Graph'!$C$13/'VCR Graph'!$C$14),'VCR Graph'!$C$16,"")</f>
        <v/>
      </c>
      <c r="G4321">
        <v>0</v>
      </c>
    </row>
    <row r="4322" spans="1:7" x14ac:dyDescent="0.2">
      <c r="A4322" s="2">
        <f t="shared" si="137"/>
        <v>4.3199999999997774</v>
      </c>
      <c r="B4322">
        <f>'VCR Graph'!$C$3/'background data'!A4322</f>
        <v>0.46296296296298683</v>
      </c>
      <c r="C4322" t="str">
        <f>IF(AND(A4322&gt;('VCR Graph'!$C$12/'VCR Graph'!$C$14),A4322&lt;('VCR Graph'!$C$13/'VCR Graph'!$C$14)),42,"")</f>
        <v/>
      </c>
      <c r="D4322" s="2">
        <f t="shared" si="136"/>
        <v>0</v>
      </c>
      <c r="E4322" s="3" t="str">
        <f>IF(A4322&lt;=('VCR Graph'!$C$12/'VCR Graph'!$C$14),'VCR Graph'!$C$15,"")</f>
        <v/>
      </c>
      <c r="F4322" s="3" t="str">
        <f>IF(A4322&lt;=('VCR Graph'!$C$13/'VCR Graph'!$C$14),'VCR Graph'!$C$16,"")</f>
        <v/>
      </c>
      <c r="G4322">
        <v>0</v>
      </c>
    </row>
    <row r="4323" spans="1:7" x14ac:dyDescent="0.2">
      <c r="A4323" s="2">
        <f t="shared" si="137"/>
        <v>4.3209999999997777</v>
      </c>
      <c r="B4323">
        <f>'VCR Graph'!$C$3/'background data'!A4323</f>
        <v>0.46285582041196549</v>
      </c>
      <c r="C4323" t="str">
        <f>IF(AND(A4323&gt;('VCR Graph'!$C$12/'VCR Graph'!$C$14),A4323&lt;('VCR Graph'!$C$13/'VCR Graph'!$C$14)),42,"")</f>
        <v/>
      </c>
      <c r="D4323" s="2">
        <f t="shared" si="136"/>
        <v>0</v>
      </c>
      <c r="E4323" s="3" t="str">
        <f>IF(A4323&lt;=('VCR Graph'!$C$12/'VCR Graph'!$C$14),'VCR Graph'!$C$15,"")</f>
        <v/>
      </c>
      <c r="F4323" s="3" t="str">
        <f>IF(A4323&lt;=('VCR Graph'!$C$13/'VCR Graph'!$C$14),'VCR Graph'!$C$16,"")</f>
        <v/>
      </c>
      <c r="G4323">
        <v>0</v>
      </c>
    </row>
    <row r="4324" spans="1:7" x14ac:dyDescent="0.2">
      <c r="A4324" s="2">
        <f t="shared" si="137"/>
        <v>4.321999999999778</v>
      </c>
      <c r="B4324">
        <f>'VCR Graph'!$C$3/'background data'!A4324</f>
        <v>0.4627487274410233</v>
      </c>
      <c r="C4324" t="str">
        <f>IF(AND(A4324&gt;('VCR Graph'!$C$12/'VCR Graph'!$C$14),A4324&lt;('VCR Graph'!$C$13/'VCR Graph'!$C$14)),42,"")</f>
        <v/>
      </c>
      <c r="D4324" s="2">
        <f t="shared" si="136"/>
        <v>0</v>
      </c>
      <c r="E4324" s="3" t="str">
        <f>IF(A4324&lt;=('VCR Graph'!$C$12/'VCR Graph'!$C$14),'VCR Graph'!$C$15,"")</f>
        <v/>
      </c>
      <c r="F4324" s="3" t="str">
        <f>IF(A4324&lt;=('VCR Graph'!$C$13/'VCR Graph'!$C$14),'VCR Graph'!$C$16,"")</f>
        <v/>
      </c>
      <c r="G4324">
        <v>0</v>
      </c>
    </row>
    <row r="4325" spans="1:7" x14ac:dyDescent="0.2">
      <c r="A4325" s="2">
        <f t="shared" si="137"/>
        <v>4.3229999999997784</v>
      </c>
      <c r="B4325">
        <f>'VCR Graph'!$C$3/'background data'!A4325</f>
        <v>0.46264168401575356</v>
      </c>
      <c r="C4325" t="str">
        <f>IF(AND(A4325&gt;('VCR Graph'!$C$12/'VCR Graph'!$C$14),A4325&lt;('VCR Graph'!$C$13/'VCR Graph'!$C$14)),42,"")</f>
        <v/>
      </c>
      <c r="D4325" s="2">
        <f t="shared" si="136"/>
        <v>0</v>
      </c>
      <c r="E4325" s="3" t="str">
        <f>IF(A4325&lt;=('VCR Graph'!$C$12/'VCR Graph'!$C$14),'VCR Graph'!$C$15,"")</f>
        <v/>
      </c>
      <c r="F4325" s="3" t="str">
        <f>IF(A4325&lt;=('VCR Graph'!$C$13/'VCR Graph'!$C$14),'VCR Graph'!$C$16,"")</f>
        <v/>
      </c>
      <c r="G4325">
        <v>0</v>
      </c>
    </row>
    <row r="4326" spans="1:7" x14ac:dyDescent="0.2">
      <c r="A4326" s="2">
        <f t="shared" si="137"/>
        <v>4.3239999999997787</v>
      </c>
      <c r="B4326">
        <f>'VCR Graph'!$C$3/'background data'!A4326</f>
        <v>0.46253469010178133</v>
      </c>
      <c r="C4326" t="str">
        <f>IF(AND(A4326&gt;('VCR Graph'!$C$12/'VCR Graph'!$C$14),A4326&lt;('VCR Graph'!$C$13/'VCR Graph'!$C$14)),42,"")</f>
        <v/>
      </c>
      <c r="D4326" s="2">
        <f t="shared" si="136"/>
        <v>0</v>
      </c>
      <c r="E4326" s="3" t="str">
        <f>IF(A4326&lt;=('VCR Graph'!$C$12/'VCR Graph'!$C$14),'VCR Graph'!$C$15,"")</f>
        <v/>
      </c>
      <c r="F4326" s="3" t="str">
        <f>IF(A4326&lt;=('VCR Graph'!$C$13/'VCR Graph'!$C$14),'VCR Graph'!$C$16,"")</f>
        <v/>
      </c>
      <c r="G4326">
        <v>0</v>
      </c>
    </row>
    <row r="4327" spans="1:7" x14ac:dyDescent="0.2">
      <c r="A4327" s="2">
        <f t="shared" si="137"/>
        <v>4.324999999999779</v>
      </c>
      <c r="B4327">
        <f>'VCR Graph'!$C$3/'background data'!A4327</f>
        <v>0.46242774566476352</v>
      </c>
      <c r="C4327" t="str">
        <f>IF(AND(A4327&gt;('VCR Graph'!$C$12/'VCR Graph'!$C$14),A4327&lt;('VCR Graph'!$C$13/'VCR Graph'!$C$14)),42,"")</f>
        <v/>
      </c>
      <c r="D4327" s="2">
        <f t="shared" si="136"/>
        <v>0</v>
      </c>
      <c r="E4327" s="3" t="str">
        <f>IF(A4327&lt;=('VCR Graph'!$C$12/'VCR Graph'!$C$14),'VCR Graph'!$C$15,"")</f>
        <v/>
      </c>
      <c r="F4327" s="3" t="str">
        <f>IF(A4327&lt;=('VCR Graph'!$C$13/'VCR Graph'!$C$14),'VCR Graph'!$C$16,"")</f>
        <v/>
      </c>
      <c r="G4327">
        <v>0</v>
      </c>
    </row>
    <row r="4328" spans="1:7" x14ac:dyDescent="0.2">
      <c r="A4328" s="2">
        <f t="shared" si="137"/>
        <v>4.3259999999997794</v>
      </c>
      <c r="B4328">
        <f>'VCR Graph'!$C$3/'background data'!A4328</f>
        <v>0.46232085067038881</v>
      </c>
      <c r="C4328" t="str">
        <f>IF(AND(A4328&gt;('VCR Graph'!$C$12/'VCR Graph'!$C$14),A4328&lt;('VCR Graph'!$C$13/'VCR Graph'!$C$14)),42,"")</f>
        <v/>
      </c>
      <c r="D4328" s="2">
        <f t="shared" si="136"/>
        <v>0</v>
      </c>
      <c r="E4328" s="3" t="str">
        <f>IF(A4328&lt;=('VCR Graph'!$C$12/'VCR Graph'!$C$14),'VCR Graph'!$C$15,"")</f>
        <v/>
      </c>
      <c r="F4328" s="3" t="str">
        <f>IF(A4328&lt;=('VCR Graph'!$C$13/'VCR Graph'!$C$14),'VCR Graph'!$C$16,"")</f>
        <v/>
      </c>
      <c r="G4328">
        <v>0</v>
      </c>
    </row>
    <row r="4329" spans="1:7" x14ac:dyDescent="0.2">
      <c r="A4329" s="2">
        <f t="shared" si="137"/>
        <v>4.3269999999997797</v>
      </c>
      <c r="B4329">
        <f>'VCR Graph'!$C$3/'background data'!A4329</f>
        <v>0.4622140050843776</v>
      </c>
      <c r="C4329" t="str">
        <f>IF(AND(A4329&gt;('VCR Graph'!$C$12/'VCR Graph'!$C$14),A4329&lt;('VCR Graph'!$C$13/'VCR Graph'!$C$14)),42,"")</f>
        <v/>
      </c>
      <c r="D4329" s="2">
        <f t="shared" si="136"/>
        <v>0</v>
      </c>
      <c r="E4329" s="3" t="str">
        <f>IF(A4329&lt;=('VCR Graph'!$C$12/'VCR Graph'!$C$14),'VCR Graph'!$C$15,"")</f>
        <v/>
      </c>
      <c r="F4329" s="3" t="str">
        <f>IF(A4329&lt;=('VCR Graph'!$C$13/'VCR Graph'!$C$14),'VCR Graph'!$C$16,"")</f>
        <v/>
      </c>
      <c r="G4329">
        <v>0</v>
      </c>
    </row>
    <row r="4330" spans="1:7" x14ac:dyDescent="0.2">
      <c r="A4330" s="2">
        <f t="shared" si="137"/>
        <v>4.32799999999978</v>
      </c>
      <c r="B4330">
        <f>'VCR Graph'!$C$3/'background data'!A4330</f>
        <v>0.46210720887248191</v>
      </c>
      <c r="C4330" t="str">
        <f>IF(AND(A4330&gt;('VCR Graph'!$C$12/'VCR Graph'!$C$14),A4330&lt;('VCR Graph'!$C$13/'VCR Graph'!$C$14)),42,"")</f>
        <v/>
      </c>
      <c r="D4330" s="2">
        <f t="shared" si="136"/>
        <v>0</v>
      </c>
      <c r="E4330" s="3" t="str">
        <f>IF(A4330&lt;=('VCR Graph'!$C$12/'VCR Graph'!$C$14),'VCR Graph'!$C$15,"")</f>
        <v/>
      </c>
      <c r="F4330" s="3" t="str">
        <f>IF(A4330&lt;=('VCR Graph'!$C$13/'VCR Graph'!$C$14),'VCR Graph'!$C$16,"")</f>
        <v/>
      </c>
      <c r="G4330">
        <v>0</v>
      </c>
    </row>
    <row r="4331" spans="1:7" x14ac:dyDescent="0.2">
      <c r="A4331" s="2">
        <f t="shared" si="137"/>
        <v>4.3289999999997804</v>
      </c>
      <c r="B4331">
        <f>'VCR Graph'!$C$3/'background data'!A4331</f>
        <v>0.46200046200048545</v>
      </c>
      <c r="C4331" t="str">
        <f>IF(AND(A4331&gt;('VCR Graph'!$C$12/'VCR Graph'!$C$14),A4331&lt;('VCR Graph'!$C$13/'VCR Graph'!$C$14)),42,"")</f>
        <v/>
      </c>
      <c r="D4331" s="2">
        <f t="shared" si="136"/>
        <v>0</v>
      </c>
      <c r="E4331" s="3" t="str">
        <f>IF(A4331&lt;=('VCR Graph'!$C$12/'VCR Graph'!$C$14),'VCR Graph'!$C$15,"")</f>
        <v/>
      </c>
      <c r="F4331" s="3" t="str">
        <f>IF(A4331&lt;=('VCR Graph'!$C$13/'VCR Graph'!$C$14),'VCR Graph'!$C$16,"")</f>
        <v/>
      </c>
      <c r="G4331">
        <v>0</v>
      </c>
    </row>
    <row r="4332" spans="1:7" x14ac:dyDescent="0.2">
      <c r="A4332" s="2">
        <f t="shared" si="137"/>
        <v>4.3299999999997807</v>
      </c>
      <c r="B4332">
        <f>'VCR Graph'!$C$3/'background data'!A4332</f>
        <v>0.46189376443420355</v>
      </c>
      <c r="C4332" t="str">
        <f>IF(AND(A4332&gt;('VCR Graph'!$C$12/'VCR Graph'!$C$14),A4332&lt;('VCR Graph'!$C$13/'VCR Graph'!$C$14)),42,"")</f>
        <v/>
      </c>
      <c r="D4332" s="2">
        <f t="shared" si="136"/>
        <v>0</v>
      </c>
      <c r="E4332" s="3" t="str">
        <f>IF(A4332&lt;=('VCR Graph'!$C$12/'VCR Graph'!$C$14),'VCR Graph'!$C$15,"")</f>
        <v/>
      </c>
      <c r="F4332" s="3" t="str">
        <f>IF(A4332&lt;=('VCR Graph'!$C$13/'VCR Graph'!$C$14),'VCR Graph'!$C$16,"")</f>
        <v/>
      </c>
      <c r="G4332">
        <v>0</v>
      </c>
    </row>
    <row r="4333" spans="1:7" x14ac:dyDescent="0.2">
      <c r="A4333" s="2">
        <f t="shared" si="137"/>
        <v>4.330999999999781</v>
      </c>
      <c r="B4333">
        <f>'VCR Graph'!$C$3/'background data'!A4333</f>
        <v>0.46178711613948303</v>
      </c>
      <c r="C4333" t="str">
        <f>IF(AND(A4333&gt;('VCR Graph'!$C$12/'VCR Graph'!$C$14),A4333&lt;('VCR Graph'!$C$13/'VCR Graph'!$C$14)),42,"")</f>
        <v/>
      </c>
      <c r="D4333" s="2">
        <f t="shared" si="136"/>
        <v>0</v>
      </c>
      <c r="E4333" s="3" t="str">
        <f>IF(A4333&lt;=('VCR Graph'!$C$12/'VCR Graph'!$C$14),'VCR Graph'!$C$15,"")</f>
        <v/>
      </c>
      <c r="F4333" s="3" t="str">
        <f>IF(A4333&lt;=('VCR Graph'!$C$13/'VCR Graph'!$C$14),'VCR Graph'!$C$16,"")</f>
        <v/>
      </c>
      <c r="G4333">
        <v>0</v>
      </c>
    </row>
    <row r="4334" spans="1:7" x14ac:dyDescent="0.2">
      <c r="A4334" s="2">
        <f t="shared" si="137"/>
        <v>4.3319999999997814</v>
      </c>
      <c r="B4334">
        <f>'VCR Graph'!$C$3/'background data'!A4334</f>
        <v>0.46168051708220242</v>
      </c>
      <c r="C4334" t="str">
        <f>IF(AND(A4334&gt;('VCR Graph'!$C$12/'VCR Graph'!$C$14),A4334&lt;('VCR Graph'!$C$13/'VCR Graph'!$C$14)),42,"")</f>
        <v/>
      </c>
      <c r="D4334" s="2">
        <f t="shared" si="136"/>
        <v>0</v>
      </c>
      <c r="E4334" s="3" t="str">
        <f>IF(A4334&lt;=('VCR Graph'!$C$12/'VCR Graph'!$C$14),'VCR Graph'!$C$15,"")</f>
        <v/>
      </c>
      <c r="F4334" s="3" t="str">
        <f>IF(A4334&lt;=('VCR Graph'!$C$13/'VCR Graph'!$C$14),'VCR Graph'!$C$16,"")</f>
        <v/>
      </c>
      <c r="G4334">
        <v>0</v>
      </c>
    </row>
    <row r="4335" spans="1:7" x14ac:dyDescent="0.2">
      <c r="A4335" s="2">
        <f t="shared" si="137"/>
        <v>4.3329999999997817</v>
      </c>
      <c r="B4335">
        <f>'VCR Graph'!$C$3/'background data'!A4335</f>
        <v>0.4615739672282716</v>
      </c>
      <c r="C4335" t="str">
        <f>IF(AND(A4335&gt;('VCR Graph'!$C$12/'VCR Graph'!$C$14),A4335&lt;('VCR Graph'!$C$13/'VCR Graph'!$C$14)),42,"")</f>
        <v/>
      </c>
      <c r="D4335" s="2">
        <f t="shared" si="136"/>
        <v>0</v>
      </c>
      <c r="E4335" s="3" t="str">
        <f>IF(A4335&lt;=('VCR Graph'!$C$12/'VCR Graph'!$C$14),'VCR Graph'!$C$15,"")</f>
        <v/>
      </c>
      <c r="F4335" s="3" t="str">
        <f>IF(A4335&lt;=('VCR Graph'!$C$13/'VCR Graph'!$C$14),'VCR Graph'!$C$16,"")</f>
        <v/>
      </c>
      <c r="G4335">
        <v>0</v>
      </c>
    </row>
    <row r="4336" spans="1:7" x14ac:dyDescent="0.2">
      <c r="A4336" s="2">
        <f t="shared" si="137"/>
        <v>4.333999999999782</v>
      </c>
      <c r="B4336">
        <f>'VCR Graph'!$C$3/'background data'!A4336</f>
        <v>0.46146746654363191</v>
      </c>
      <c r="C4336" t="str">
        <f>IF(AND(A4336&gt;('VCR Graph'!$C$12/'VCR Graph'!$C$14),A4336&lt;('VCR Graph'!$C$13/'VCR Graph'!$C$14)),42,"")</f>
        <v/>
      </c>
      <c r="D4336" s="2">
        <f t="shared" si="136"/>
        <v>0</v>
      </c>
      <c r="E4336" s="3" t="str">
        <f>IF(A4336&lt;=('VCR Graph'!$C$12/'VCR Graph'!$C$14),'VCR Graph'!$C$15,"")</f>
        <v/>
      </c>
      <c r="F4336" s="3" t="str">
        <f>IF(A4336&lt;=('VCR Graph'!$C$13/'VCR Graph'!$C$14),'VCR Graph'!$C$16,"")</f>
        <v/>
      </c>
      <c r="G4336">
        <v>0</v>
      </c>
    </row>
    <row r="4337" spans="1:7" x14ac:dyDescent="0.2">
      <c r="A4337" s="2">
        <f t="shared" si="137"/>
        <v>4.3349999999997824</v>
      </c>
      <c r="B4337">
        <f>'VCR Graph'!$C$3/'background data'!A4337</f>
        <v>0.46136101499425614</v>
      </c>
      <c r="C4337" t="str">
        <f>IF(AND(A4337&gt;('VCR Graph'!$C$12/'VCR Graph'!$C$14),A4337&lt;('VCR Graph'!$C$13/'VCR Graph'!$C$14)),42,"")</f>
        <v/>
      </c>
      <c r="D4337" s="2">
        <f t="shared" si="136"/>
        <v>0</v>
      </c>
      <c r="E4337" s="3" t="str">
        <f>IF(A4337&lt;=('VCR Graph'!$C$12/'VCR Graph'!$C$14),'VCR Graph'!$C$15,"")</f>
        <v/>
      </c>
      <c r="F4337" s="3" t="str">
        <f>IF(A4337&lt;=('VCR Graph'!$C$13/'VCR Graph'!$C$14),'VCR Graph'!$C$16,"")</f>
        <v/>
      </c>
      <c r="G4337">
        <v>0</v>
      </c>
    </row>
    <row r="4338" spans="1:7" x14ac:dyDescent="0.2">
      <c r="A4338" s="2">
        <f t="shared" si="137"/>
        <v>4.3359999999997827</v>
      </c>
      <c r="B4338">
        <f>'VCR Graph'!$C$3/'background data'!A4338</f>
        <v>0.46125461254614858</v>
      </c>
      <c r="C4338" t="str">
        <f>IF(AND(A4338&gt;('VCR Graph'!$C$12/'VCR Graph'!$C$14),A4338&lt;('VCR Graph'!$C$13/'VCR Graph'!$C$14)),42,"")</f>
        <v/>
      </c>
      <c r="D4338" s="2">
        <f t="shared" si="136"/>
        <v>0</v>
      </c>
      <c r="E4338" s="3" t="str">
        <f>IF(A4338&lt;=('VCR Graph'!$C$12/'VCR Graph'!$C$14),'VCR Graph'!$C$15,"")</f>
        <v/>
      </c>
      <c r="F4338" s="3" t="str">
        <f>IF(A4338&lt;=('VCR Graph'!$C$13/'VCR Graph'!$C$14),'VCR Graph'!$C$16,"")</f>
        <v/>
      </c>
      <c r="G4338">
        <v>0</v>
      </c>
    </row>
    <row r="4339" spans="1:7" x14ac:dyDescent="0.2">
      <c r="A4339" s="2">
        <f t="shared" si="137"/>
        <v>4.336999999999783</v>
      </c>
      <c r="B4339">
        <f>'VCR Graph'!$C$3/'background data'!A4339</f>
        <v>0.46114825916534474</v>
      </c>
      <c r="C4339" t="str">
        <f>IF(AND(A4339&gt;('VCR Graph'!$C$12/'VCR Graph'!$C$14),A4339&lt;('VCR Graph'!$C$13/'VCR Graph'!$C$14)),42,"")</f>
        <v/>
      </c>
      <c r="D4339" s="2">
        <f t="shared" si="136"/>
        <v>0</v>
      </c>
      <c r="E4339" s="3" t="str">
        <f>IF(A4339&lt;=('VCR Graph'!$C$12/'VCR Graph'!$C$14),'VCR Graph'!$C$15,"")</f>
        <v/>
      </c>
      <c r="F4339" s="3" t="str">
        <f>IF(A4339&lt;=('VCR Graph'!$C$13/'VCR Graph'!$C$14),'VCR Graph'!$C$16,"")</f>
        <v/>
      </c>
      <c r="G4339">
        <v>0</v>
      </c>
    </row>
    <row r="4340" spans="1:7" x14ac:dyDescent="0.2">
      <c r="A4340" s="2">
        <f t="shared" si="137"/>
        <v>4.3379999999997834</v>
      </c>
      <c r="B4340">
        <f>'VCR Graph'!$C$3/'background data'!A4340</f>
        <v>0.46104195481791144</v>
      </c>
      <c r="C4340" t="str">
        <f>IF(AND(A4340&gt;('VCR Graph'!$C$12/'VCR Graph'!$C$14),A4340&lt;('VCR Graph'!$C$13/'VCR Graph'!$C$14)),42,"")</f>
        <v/>
      </c>
      <c r="D4340" s="2">
        <f t="shared" si="136"/>
        <v>0</v>
      </c>
      <c r="E4340" s="3" t="str">
        <f>IF(A4340&lt;=('VCR Graph'!$C$12/'VCR Graph'!$C$14),'VCR Graph'!$C$15,"")</f>
        <v/>
      </c>
      <c r="F4340" s="3" t="str">
        <f>IF(A4340&lt;=('VCR Graph'!$C$13/'VCR Graph'!$C$14),'VCR Graph'!$C$16,"")</f>
        <v/>
      </c>
      <c r="G4340">
        <v>0</v>
      </c>
    </row>
    <row r="4341" spans="1:7" x14ac:dyDescent="0.2">
      <c r="A4341" s="2">
        <f t="shared" si="137"/>
        <v>4.3389999999997837</v>
      </c>
      <c r="B4341">
        <f>'VCR Graph'!$C$3/'background data'!A4341</f>
        <v>0.46093569946994695</v>
      </c>
      <c r="C4341" t="str">
        <f>IF(AND(A4341&gt;('VCR Graph'!$C$12/'VCR Graph'!$C$14),A4341&lt;('VCR Graph'!$C$13/'VCR Graph'!$C$14)),42,"")</f>
        <v/>
      </c>
      <c r="D4341" s="2">
        <f t="shared" si="136"/>
        <v>0</v>
      </c>
      <c r="E4341" s="3" t="str">
        <f>IF(A4341&lt;=('VCR Graph'!$C$12/'VCR Graph'!$C$14),'VCR Graph'!$C$15,"")</f>
        <v/>
      </c>
      <c r="F4341" s="3" t="str">
        <f>IF(A4341&lt;=('VCR Graph'!$C$13/'VCR Graph'!$C$14),'VCR Graph'!$C$16,"")</f>
        <v/>
      </c>
      <c r="G4341">
        <v>0</v>
      </c>
    </row>
    <row r="4342" spans="1:7" x14ac:dyDescent="0.2">
      <c r="A4342" s="2">
        <f t="shared" si="137"/>
        <v>4.339999999999784</v>
      </c>
      <c r="B4342">
        <f>'VCR Graph'!$C$3/'background data'!A4342</f>
        <v>0.46082949308758053</v>
      </c>
      <c r="C4342" t="str">
        <f>IF(AND(A4342&gt;('VCR Graph'!$C$12/'VCR Graph'!$C$14),A4342&lt;('VCR Graph'!$C$13/'VCR Graph'!$C$14)),42,"")</f>
        <v/>
      </c>
      <c r="D4342" s="2">
        <f t="shared" si="136"/>
        <v>0</v>
      </c>
      <c r="E4342" s="3" t="str">
        <f>IF(A4342&lt;=('VCR Graph'!$C$12/'VCR Graph'!$C$14),'VCR Graph'!$C$15,"")</f>
        <v/>
      </c>
      <c r="F4342" s="3" t="str">
        <f>IF(A4342&lt;=('VCR Graph'!$C$13/'VCR Graph'!$C$14),'VCR Graph'!$C$16,"")</f>
        <v/>
      </c>
      <c r="G4342">
        <v>0</v>
      </c>
    </row>
    <row r="4343" spans="1:7" x14ac:dyDescent="0.2">
      <c r="A4343" s="2">
        <f t="shared" si="137"/>
        <v>4.3409999999997844</v>
      </c>
      <c r="B4343">
        <f>'VCR Graph'!$C$3/'background data'!A4343</f>
        <v>0.46072333563697287</v>
      </c>
      <c r="C4343" t="str">
        <f>IF(AND(A4343&gt;('VCR Graph'!$C$12/'VCR Graph'!$C$14),A4343&lt;('VCR Graph'!$C$13/'VCR Graph'!$C$14)),42,"")</f>
        <v/>
      </c>
      <c r="D4343" s="2">
        <f t="shared" si="136"/>
        <v>0</v>
      </c>
      <c r="E4343" s="3" t="str">
        <f>IF(A4343&lt;=('VCR Graph'!$C$12/'VCR Graph'!$C$14),'VCR Graph'!$C$15,"")</f>
        <v/>
      </c>
      <c r="F4343" s="3" t="str">
        <f>IF(A4343&lt;=('VCR Graph'!$C$13/'VCR Graph'!$C$14),'VCR Graph'!$C$16,"")</f>
        <v/>
      </c>
      <c r="G4343">
        <v>0</v>
      </c>
    </row>
    <row r="4344" spans="1:7" x14ac:dyDescent="0.2">
      <c r="A4344" s="2">
        <f t="shared" si="137"/>
        <v>4.3419999999997847</v>
      </c>
      <c r="B4344">
        <f>'VCR Graph'!$C$3/'background data'!A4344</f>
        <v>0.46061722708431579</v>
      </c>
      <c r="C4344" t="str">
        <f>IF(AND(A4344&gt;('VCR Graph'!$C$12/'VCR Graph'!$C$14),A4344&lt;('VCR Graph'!$C$13/'VCR Graph'!$C$14)),42,"")</f>
        <v/>
      </c>
      <c r="D4344" s="2">
        <f t="shared" si="136"/>
        <v>0</v>
      </c>
      <c r="E4344" s="3" t="str">
        <f>IF(A4344&lt;=('VCR Graph'!$C$12/'VCR Graph'!$C$14),'VCR Graph'!$C$15,"")</f>
        <v/>
      </c>
      <c r="F4344" s="3" t="str">
        <f>IF(A4344&lt;=('VCR Graph'!$C$13/'VCR Graph'!$C$14),'VCR Graph'!$C$16,"")</f>
        <v/>
      </c>
      <c r="G4344">
        <v>0</v>
      </c>
    </row>
    <row r="4345" spans="1:7" x14ac:dyDescent="0.2">
      <c r="A4345" s="2">
        <f t="shared" si="137"/>
        <v>4.342999999999785</v>
      </c>
      <c r="B4345">
        <f>'VCR Graph'!$C$3/'background data'!A4345</f>
        <v>0.46051116739583214</v>
      </c>
      <c r="C4345" t="str">
        <f>IF(AND(A4345&gt;('VCR Graph'!$C$12/'VCR Graph'!$C$14),A4345&lt;('VCR Graph'!$C$13/'VCR Graph'!$C$14)),42,"")</f>
        <v/>
      </c>
      <c r="D4345" s="2">
        <f t="shared" si="136"/>
        <v>0</v>
      </c>
      <c r="E4345" s="3" t="str">
        <f>IF(A4345&lt;=('VCR Graph'!$C$12/'VCR Graph'!$C$14),'VCR Graph'!$C$15,"")</f>
        <v/>
      </c>
      <c r="F4345" s="3" t="str">
        <f>IF(A4345&lt;=('VCR Graph'!$C$13/'VCR Graph'!$C$14),'VCR Graph'!$C$16,"")</f>
        <v/>
      </c>
      <c r="G4345">
        <v>0</v>
      </c>
    </row>
    <row r="4346" spans="1:7" x14ac:dyDescent="0.2">
      <c r="A4346" s="2">
        <f t="shared" si="137"/>
        <v>4.3439999999997854</v>
      </c>
      <c r="B4346">
        <f>'VCR Graph'!$C$3/'background data'!A4346</f>
        <v>0.46040515653777597</v>
      </c>
      <c r="C4346" t="str">
        <f>IF(AND(A4346&gt;('VCR Graph'!$C$12/'VCR Graph'!$C$14),A4346&lt;('VCR Graph'!$C$13/'VCR Graph'!$C$14)),42,"")</f>
        <v/>
      </c>
      <c r="D4346" s="2">
        <f t="shared" si="136"/>
        <v>0</v>
      </c>
      <c r="E4346" s="3" t="str">
        <f>IF(A4346&lt;=('VCR Graph'!$C$12/'VCR Graph'!$C$14),'VCR Graph'!$C$15,"")</f>
        <v/>
      </c>
      <c r="F4346" s="3" t="str">
        <f>IF(A4346&lt;=('VCR Graph'!$C$13/'VCR Graph'!$C$14),'VCR Graph'!$C$16,"")</f>
        <v/>
      </c>
      <c r="G4346">
        <v>0</v>
      </c>
    </row>
    <row r="4347" spans="1:7" x14ac:dyDescent="0.2">
      <c r="A4347" s="2">
        <f t="shared" si="137"/>
        <v>4.3449999999997857</v>
      </c>
      <c r="B4347">
        <f>'VCR Graph'!$C$3/'background data'!A4347</f>
        <v>0.46029919447643236</v>
      </c>
      <c r="C4347" t="str">
        <f>IF(AND(A4347&gt;('VCR Graph'!$C$12/'VCR Graph'!$C$14),A4347&lt;('VCR Graph'!$C$13/'VCR Graph'!$C$14)),42,"")</f>
        <v/>
      </c>
      <c r="D4347" s="2">
        <f t="shared" si="136"/>
        <v>0</v>
      </c>
      <c r="E4347" s="3" t="str">
        <f>IF(A4347&lt;=('VCR Graph'!$C$12/'VCR Graph'!$C$14),'VCR Graph'!$C$15,"")</f>
        <v/>
      </c>
      <c r="F4347" s="3" t="str">
        <f>IF(A4347&lt;=('VCR Graph'!$C$13/'VCR Graph'!$C$14),'VCR Graph'!$C$16,"")</f>
        <v/>
      </c>
      <c r="G4347">
        <v>0</v>
      </c>
    </row>
    <row r="4348" spans="1:7" x14ac:dyDescent="0.2">
      <c r="A4348" s="2">
        <f t="shared" si="137"/>
        <v>4.345999999999786</v>
      </c>
      <c r="B4348">
        <f>'VCR Graph'!$C$3/'background data'!A4348</f>
        <v>0.46019328117811747</v>
      </c>
      <c r="C4348" t="str">
        <f>IF(AND(A4348&gt;('VCR Graph'!$C$12/'VCR Graph'!$C$14),A4348&lt;('VCR Graph'!$C$13/'VCR Graph'!$C$14)),42,"")</f>
        <v/>
      </c>
      <c r="D4348" s="2">
        <f t="shared" si="136"/>
        <v>0</v>
      </c>
      <c r="E4348" s="3" t="str">
        <f>IF(A4348&lt;=('VCR Graph'!$C$12/'VCR Graph'!$C$14),'VCR Graph'!$C$15,"")</f>
        <v/>
      </c>
      <c r="F4348" s="3" t="str">
        <f>IF(A4348&lt;=('VCR Graph'!$C$13/'VCR Graph'!$C$14),'VCR Graph'!$C$16,"")</f>
        <v/>
      </c>
      <c r="G4348">
        <v>0</v>
      </c>
    </row>
    <row r="4349" spans="1:7" x14ac:dyDescent="0.2">
      <c r="A4349" s="2">
        <f t="shared" si="137"/>
        <v>4.3469999999997864</v>
      </c>
      <c r="B4349">
        <f>'VCR Graph'!$C$3/'background data'!A4349</f>
        <v>0.46008741660917835</v>
      </c>
      <c r="C4349" t="str">
        <f>IF(AND(A4349&gt;('VCR Graph'!$C$12/'VCR Graph'!$C$14),A4349&lt;('VCR Graph'!$C$13/'VCR Graph'!$C$14)),42,"")</f>
        <v/>
      </c>
      <c r="D4349" s="2">
        <f t="shared" si="136"/>
        <v>0</v>
      </c>
      <c r="E4349" s="3" t="str">
        <f>IF(A4349&lt;=('VCR Graph'!$C$12/'VCR Graph'!$C$14),'VCR Graph'!$C$15,"")</f>
        <v/>
      </c>
      <c r="F4349" s="3" t="str">
        <f>IF(A4349&lt;=('VCR Graph'!$C$13/'VCR Graph'!$C$14),'VCR Graph'!$C$16,"")</f>
        <v/>
      </c>
      <c r="G4349">
        <v>0</v>
      </c>
    </row>
    <row r="4350" spans="1:7" x14ac:dyDescent="0.2">
      <c r="A4350" s="2">
        <f t="shared" si="137"/>
        <v>4.3479999999997867</v>
      </c>
      <c r="B4350">
        <f>'VCR Graph'!$C$3/'background data'!A4350</f>
        <v>0.45998160073599315</v>
      </c>
      <c r="C4350" t="str">
        <f>IF(AND(A4350&gt;('VCR Graph'!$C$12/'VCR Graph'!$C$14),A4350&lt;('VCR Graph'!$C$13/'VCR Graph'!$C$14)),42,"")</f>
        <v/>
      </c>
      <c r="D4350" s="2">
        <f t="shared" si="136"/>
        <v>0</v>
      </c>
      <c r="E4350" s="3" t="str">
        <f>IF(A4350&lt;=('VCR Graph'!$C$12/'VCR Graph'!$C$14),'VCR Graph'!$C$15,"")</f>
        <v/>
      </c>
      <c r="F4350" s="3" t="str">
        <f>IF(A4350&lt;=('VCR Graph'!$C$13/'VCR Graph'!$C$14),'VCR Graph'!$C$16,"")</f>
        <v/>
      </c>
      <c r="G4350">
        <v>0</v>
      </c>
    </row>
    <row r="4351" spans="1:7" x14ac:dyDescent="0.2">
      <c r="A4351" s="2">
        <f t="shared" si="137"/>
        <v>4.348999999999787</v>
      </c>
      <c r="B4351">
        <f>'VCR Graph'!$C$3/'background data'!A4351</f>
        <v>0.4598758335249708</v>
      </c>
      <c r="C4351" t="str">
        <f>IF(AND(A4351&gt;('VCR Graph'!$C$12/'VCR Graph'!$C$14),A4351&lt;('VCR Graph'!$C$13/'VCR Graph'!$C$14)),42,"")</f>
        <v/>
      </c>
      <c r="D4351" s="2">
        <f t="shared" si="136"/>
        <v>0</v>
      </c>
      <c r="E4351" s="3" t="str">
        <f>IF(A4351&lt;=('VCR Graph'!$C$12/'VCR Graph'!$C$14),'VCR Graph'!$C$15,"")</f>
        <v/>
      </c>
      <c r="F4351" s="3" t="str">
        <f>IF(A4351&lt;=('VCR Graph'!$C$13/'VCR Graph'!$C$14),'VCR Graph'!$C$16,"")</f>
        <v/>
      </c>
      <c r="G4351">
        <v>0</v>
      </c>
    </row>
    <row r="4352" spans="1:7" x14ac:dyDescent="0.2">
      <c r="A4352" s="2">
        <f t="shared" si="137"/>
        <v>4.3499999999997874</v>
      </c>
      <c r="B4352">
        <f>'VCR Graph'!$C$3/'background data'!A4352</f>
        <v>0.45977011494255121</v>
      </c>
      <c r="C4352" t="str">
        <f>IF(AND(A4352&gt;('VCR Graph'!$C$12/'VCR Graph'!$C$14),A4352&lt;('VCR Graph'!$C$13/'VCR Graph'!$C$14)),42,"")</f>
        <v/>
      </c>
      <c r="D4352" s="2">
        <f t="shared" si="136"/>
        <v>0</v>
      </c>
      <c r="E4352" s="3" t="str">
        <f>IF(A4352&lt;=('VCR Graph'!$C$12/'VCR Graph'!$C$14),'VCR Graph'!$C$15,"")</f>
        <v/>
      </c>
      <c r="F4352" s="3" t="str">
        <f>IF(A4352&lt;=('VCR Graph'!$C$13/'VCR Graph'!$C$14),'VCR Graph'!$C$16,"")</f>
        <v/>
      </c>
      <c r="G4352">
        <v>0</v>
      </c>
    </row>
    <row r="4353" spans="1:7" x14ac:dyDescent="0.2">
      <c r="A4353" s="2">
        <f t="shared" si="137"/>
        <v>4.3509999999997877</v>
      </c>
      <c r="B4353">
        <f>'VCR Graph'!$C$3/'background data'!A4353</f>
        <v>0.45966444495520514</v>
      </c>
      <c r="C4353" t="str">
        <f>IF(AND(A4353&gt;('VCR Graph'!$C$12/'VCR Graph'!$C$14),A4353&lt;('VCR Graph'!$C$13/'VCR Graph'!$C$14)),42,"")</f>
        <v/>
      </c>
      <c r="D4353" s="2">
        <f t="shared" si="136"/>
        <v>0</v>
      </c>
      <c r="E4353" s="3" t="str">
        <f>IF(A4353&lt;=('VCR Graph'!$C$12/'VCR Graph'!$C$14),'VCR Graph'!$C$15,"")</f>
        <v/>
      </c>
      <c r="F4353" s="3" t="str">
        <f>IF(A4353&lt;=('VCR Graph'!$C$13/'VCR Graph'!$C$14),'VCR Graph'!$C$16,"")</f>
        <v/>
      </c>
      <c r="G4353">
        <v>0</v>
      </c>
    </row>
    <row r="4354" spans="1:7" x14ac:dyDescent="0.2">
      <c r="A4354" s="2">
        <f t="shared" si="137"/>
        <v>4.351999999999788</v>
      </c>
      <c r="B4354">
        <f>'VCR Graph'!$C$3/'background data'!A4354</f>
        <v>0.45955882352943417</v>
      </c>
      <c r="C4354" t="str">
        <f>IF(AND(A4354&gt;('VCR Graph'!$C$12/'VCR Graph'!$C$14),A4354&lt;('VCR Graph'!$C$13/'VCR Graph'!$C$14)),42,"")</f>
        <v/>
      </c>
      <c r="D4354" s="2">
        <f t="shared" si="136"/>
        <v>0</v>
      </c>
      <c r="E4354" s="3" t="str">
        <f>IF(A4354&lt;=('VCR Graph'!$C$12/'VCR Graph'!$C$14),'VCR Graph'!$C$15,"")</f>
        <v/>
      </c>
      <c r="F4354" s="3" t="str">
        <f>IF(A4354&lt;=('VCR Graph'!$C$13/'VCR Graph'!$C$14),'VCR Graph'!$C$16,"")</f>
        <v/>
      </c>
      <c r="G4354">
        <v>0</v>
      </c>
    </row>
    <row r="4355" spans="1:7" x14ac:dyDescent="0.2">
      <c r="A4355" s="2">
        <f t="shared" si="137"/>
        <v>4.3529999999997884</v>
      </c>
      <c r="B4355">
        <f>'VCR Graph'!$C$3/'background data'!A4355</f>
        <v>0.45945325063177056</v>
      </c>
      <c r="C4355" t="str">
        <f>IF(AND(A4355&gt;('VCR Graph'!$C$12/'VCR Graph'!$C$14),A4355&lt;('VCR Graph'!$C$13/'VCR Graph'!$C$14)),42,"")</f>
        <v/>
      </c>
      <c r="D4355" s="2">
        <f t="shared" si="136"/>
        <v>0</v>
      </c>
      <c r="E4355" s="3" t="str">
        <f>IF(A4355&lt;=('VCR Graph'!$C$12/'VCR Graph'!$C$14),'VCR Graph'!$C$15,"")</f>
        <v/>
      </c>
      <c r="F4355" s="3" t="str">
        <f>IF(A4355&lt;=('VCR Graph'!$C$13/'VCR Graph'!$C$14),'VCR Graph'!$C$16,"")</f>
        <v/>
      </c>
      <c r="G4355">
        <v>0</v>
      </c>
    </row>
    <row r="4356" spans="1:7" x14ac:dyDescent="0.2">
      <c r="A4356" s="2">
        <f t="shared" si="137"/>
        <v>4.3539999999997887</v>
      </c>
      <c r="B4356">
        <f>'VCR Graph'!$C$3/'background data'!A4356</f>
        <v>0.45934772622877745</v>
      </c>
      <c r="C4356" t="str">
        <f>IF(AND(A4356&gt;('VCR Graph'!$C$12/'VCR Graph'!$C$14),A4356&lt;('VCR Graph'!$C$13/'VCR Graph'!$C$14)),42,"")</f>
        <v/>
      </c>
      <c r="D4356" s="2">
        <f t="shared" ref="D4356:D4419" si="138">D4355</f>
        <v>0</v>
      </c>
      <c r="E4356" s="3" t="str">
        <f>IF(A4356&lt;=('VCR Graph'!$C$12/'VCR Graph'!$C$14),'VCR Graph'!$C$15,"")</f>
        <v/>
      </c>
      <c r="F4356" s="3" t="str">
        <f>IF(A4356&lt;=('VCR Graph'!$C$13/'VCR Graph'!$C$14),'VCR Graph'!$C$16,"")</f>
        <v/>
      </c>
      <c r="G4356">
        <v>0</v>
      </c>
    </row>
    <row r="4357" spans="1:7" x14ac:dyDescent="0.2">
      <c r="A4357" s="2">
        <f t="shared" si="137"/>
        <v>4.354999999999789</v>
      </c>
      <c r="B4357">
        <f>'VCR Graph'!$C$3/'background data'!A4357</f>
        <v>0.45924225028704863</v>
      </c>
      <c r="C4357" t="str">
        <f>IF(AND(A4357&gt;('VCR Graph'!$C$12/'VCR Graph'!$C$14),A4357&lt;('VCR Graph'!$C$13/'VCR Graph'!$C$14)),42,"")</f>
        <v/>
      </c>
      <c r="D4357" s="2">
        <f t="shared" si="138"/>
        <v>0</v>
      </c>
      <c r="E4357" s="3" t="str">
        <f>IF(A4357&lt;=('VCR Graph'!$C$12/'VCR Graph'!$C$14),'VCR Graph'!$C$15,"")</f>
        <v/>
      </c>
      <c r="F4357" s="3" t="str">
        <f>IF(A4357&lt;=('VCR Graph'!$C$13/'VCR Graph'!$C$14),'VCR Graph'!$C$16,"")</f>
        <v/>
      </c>
      <c r="G4357">
        <v>0</v>
      </c>
    </row>
    <row r="4358" spans="1:7" x14ac:dyDescent="0.2">
      <c r="A4358" s="2">
        <f t="shared" si="137"/>
        <v>4.3559999999997894</v>
      </c>
      <c r="B4358">
        <f>'VCR Graph'!$C$3/'background data'!A4358</f>
        <v>0.45913682277320861</v>
      </c>
      <c r="C4358" t="str">
        <f>IF(AND(A4358&gt;('VCR Graph'!$C$12/'VCR Graph'!$C$14),A4358&lt;('VCR Graph'!$C$13/'VCR Graph'!$C$14)),42,"")</f>
        <v/>
      </c>
      <c r="D4358" s="2">
        <f t="shared" si="138"/>
        <v>0</v>
      </c>
      <c r="E4358" s="3" t="str">
        <f>IF(A4358&lt;=('VCR Graph'!$C$12/'VCR Graph'!$C$14),'VCR Graph'!$C$15,"")</f>
        <v/>
      </c>
      <c r="F4358" s="3" t="str">
        <f>IF(A4358&lt;=('VCR Graph'!$C$13/'VCR Graph'!$C$14),'VCR Graph'!$C$16,"")</f>
        <v/>
      </c>
      <c r="G4358">
        <v>0</v>
      </c>
    </row>
    <row r="4359" spans="1:7" x14ac:dyDescent="0.2">
      <c r="A4359" s="2">
        <f t="shared" si="137"/>
        <v>4.3569999999997897</v>
      </c>
      <c r="B4359">
        <f>'VCR Graph'!$C$3/'background data'!A4359</f>
        <v>0.45903144365391246</v>
      </c>
      <c r="C4359" t="str">
        <f>IF(AND(A4359&gt;('VCR Graph'!$C$12/'VCR Graph'!$C$14),A4359&lt;('VCR Graph'!$C$13/'VCR Graph'!$C$14)),42,"")</f>
        <v/>
      </c>
      <c r="D4359" s="2">
        <f t="shared" si="138"/>
        <v>0</v>
      </c>
      <c r="E4359" s="3" t="str">
        <f>IF(A4359&lt;=('VCR Graph'!$C$12/'VCR Graph'!$C$14),'VCR Graph'!$C$15,"")</f>
        <v/>
      </c>
      <c r="F4359" s="3" t="str">
        <f>IF(A4359&lt;=('VCR Graph'!$C$13/'VCR Graph'!$C$14),'VCR Graph'!$C$16,"")</f>
        <v/>
      </c>
      <c r="G4359">
        <v>0</v>
      </c>
    </row>
    <row r="4360" spans="1:7" x14ac:dyDescent="0.2">
      <c r="A4360" s="2">
        <f t="shared" si="137"/>
        <v>4.35799999999979</v>
      </c>
      <c r="B4360">
        <f>'VCR Graph'!$C$3/'background data'!A4360</f>
        <v>0.45892611289584589</v>
      </c>
      <c r="C4360" t="str">
        <f>IF(AND(A4360&gt;('VCR Graph'!$C$12/'VCR Graph'!$C$14),A4360&lt;('VCR Graph'!$C$13/'VCR Graph'!$C$14)),42,"")</f>
        <v/>
      </c>
      <c r="D4360" s="2">
        <f t="shared" si="138"/>
        <v>0</v>
      </c>
      <c r="E4360" s="3" t="str">
        <f>IF(A4360&lt;=('VCR Graph'!$C$12/'VCR Graph'!$C$14),'VCR Graph'!$C$15,"")</f>
        <v/>
      </c>
      <c r="F4360" s="3" t="str">
        <f>IF(A4360&lt;=('VCR Graph'!$C$13/'VCR Graph'!$C$14),'VCR Graph'!$C$16,"")</f>
        <v/>
      </c>
      <c r="G4360">
        <v>0</v>
      </c>
    </row>
    <row r="4361" spans="1:7" x14ac:dyDescent="0.2">
      <c r="A4361" s="2">
        <f t="shared" si="137"/>
        <v>4.3589999999997904</v>
      </c>
      <c r="B4361">
        <f>'VCR Graph'!$C$3/'background data'!A4361</f>
        <v>0.45882083046572519</v>
      </c>
      <c r="C4361" t="str">
        <f>IF(AND(A4361&gt;('VCR Graph'!$C$12/'VCR Graph'!$C$14),A4361&lt;('VCR Graph'!$C$13/'VCR Graph'!$C$14)),42,"")</f>
        <v/>
      </c>
      <c r="D4361" s="2">
        <f t="shared" si="138"/>
        <v>0</v>
      </c>
      <c r="E4361" s="3" t="str">
        <f>IF(A4361&lt;=('VCR Graph'!$C$12/'VCR Graph'!$C$14),'VCR Graph'!$C$15,"")</f>
        <v/>
      </c>
      <c r="F4361" s="3" t="str">
        <f>IF(A4361&lt;=('VCR Graph'!$C$13/'VCR Graph'!$C$14),'VCR Graph'!$C$16,"")</f>
        <v/>
      </c>
      <c r="G4361">
        <v>0</v>
      </c>
    </row>
    <row r="4362" spans="1:7" x14ac:dyDescent="0.2">
      <c r="A4362" s="2">
        <f t="shared" si="137"/>
        <v>4.3599999999997907</v>
      </c>
      <c r="B4362">
        <f>'VCR Graph'!$C$3/'background data'!A4362</f>
        <v>0.45871559633029724</v>
      </c>
      <c r="C4362" t="str">
        <f>IF(AND(A4362&gt;('VCR Graph'!$C$12/'VCR Graph'!$C$14),A4362&lt;('VCR Graph'!$C$13/'VCR Graph'!$C$14)),42,"")</f>
        <v/>
      </c>
      <c r="D4362" s="2">
        <f t="shared" si="138"/>
        <v>0</v>
      </c>
      <c r="E4362" s="3" t="str">
        <f>IF(A4362&lt;=('VCR Graph'!$C$12/'VCR Graph'!$C$14),'VCR Graph'!$C$15,"")</f>
        <v/>
      </c>
      <c r="F4362" s="3" t="str">
        <f>IF(A4362&lt;=('VCR Graph'!$C$13/'VCR Graph'!$C$14),'VCR Graph'!$C$16,"")</f>
        <v/>
      </c>
      <c r="G4362">
        <v>0</v>
      </c>
    </row>
    <row r="4363" spans="1:7" x14ac:dyDescent="0.2">
      <c r="A4363" s="2">
        <f t="shared" si="137"/>
        <v>4.360999999999791</v>
      </c>
      <c r="B4363">
        <f>'VCR Graph'!$C$3/'background data'!A4363</f>
        <v>0.45861041045633932</v>
      </c>
      <c r="C4363" t="str">
        <f>IF(AND(A4363&gt;('VCR Graph'!$C$12/'VCR Graph'!$C$14),A4363&lt;('VCR Graph'!$C$13/'VCR Graph'!$C$14)),42,"")</f>
        <v/>
      </c>
      <c r="D4363" s="2">
        <f t="shared" si="138"/>
        <v>0</v>
      </c>
      <c r="E4363" s="3" t="str">
        <f>IF(A4363&lt;=('VCR Graph'!$C$12/'VCR Graph'!$C$14),'VCR Graph'!$C$15,"")</f>
        <v/>
      </c>
      <c r="F4363" s="3" t="str">
        <f>IF(A4363&lt;=('VCR Graph'!$C$13/'VCR Graph'!$C$14),'VCR Graph'!$C$16,"")</f>
        <v/>
      </c>
      <c r="G4363">
        <v>0</v>
      </c>
    </row>
    <row r="4364" spans="1:7" x14ac:dyDescent="0.2">
      <c r="A4364" s="2">
        <f t="shared" si="137"/>
        <v>4.3619999999997914</v>
      </c>
      <c r="B4364">
        <f>'VCR Graph'!$C$3/'background data'!A4364</f>
        <v>0.45850527281065923</v>
      </c>
      <c r="C4364" t="str">
        <f>IF(AND(A4364&gt;('VCR Graph'!$C$12/'VCR Graph'!$C$14),A4364&lt;('VCR Graph'!$C$13/'VCR Graph'!$C$14)),42,"")</f>
        <v/>
      </c>
      <c r="D4364" s="2">
        <f t="shared" si="138"/>
        <v>0</v>
      </c>
      <c r="E4364" s="3" t="str">
        <f>IF(A4364&lt;=('VCR Graph'!$C$12/'VCR Graph'!$C$14),'VCR Graph'!$C$15,"")</f>
        <v/>
      </c>
      <c r="F4364" s="3" t="str">
        <f>IF(A4364&lt;=('VCR Graph'!$C$13/'VCR Graph'!$C$14),'VCR Graph'!$C$16,"")</f>
        <v/>
      </c>
      <c r="G4364">
        <v>0</v>
      </c>
    </row>
    <row r="4365" spans="1:7" x14ac:dyDescent="0.2">
      <c r="A4365" s="2">
        <f t="shared" si="137"/>
        <v>4.3629999999997917</v>
      </c>
      <c r="B4365">
        <f>'VCR Graph'!$C$3/'background data'!A4365</f>
        <v>0.45840018336009525</v>
      </c>
      <c r="C4365" t="str">
        <f>IF(AND(A4365&gt;('VCR Graph'!$C$12/'VCR Graph'!$C$14),A4365&lt;('VCR Graph'!$C$13/'VCR Graph'!$C$14)),42,"")</f>
        <v/>
      </c>
      <c r="D4365" s="2">
        <f t="shared" si="138"/>
        <v>0</v>
      </c>
      <c r="E4365" s="3" t="str">
        <f>IF(A4365&lt;=('VCR Graph'!$C$12/'VCR Graph'!$C$14),'VCR Graph'!$C$15,"")</f>
        <v/>
      </c>
      <c r="F4365" s="3" t="str">
        <f>IF(A4365&lt;=('VCR Graph'!$C$13/'VCR Graph'!$C$14),'VCR Graph'!$C$16,"")</f>
        <v/>
      </c>
      <c r="G4365">
        <v>0</v>
      </c>
    </row>
    <row r="4366" spans="1:7" x14ac:dyDescent="0.2">
      <c r="A4366" s="2">
        <f t="shared" si="137"/>
        <v>4.363999999999792</v>
      </c>
      <c r="B4366">
        <f>'VCR Graph'!$C$3/'background data'!A4366</f>
        <v>0.45829514207151589</v>
      </c>
      <c r="C4366" t="str">
        <f>IF(AND(A4366&gt;('VCR Graph'!$C$12/'VCR Graph'!$C$14),A4366&lt;('VCR Graph'!$C$13/'VCR Graph'!$C$14)),42,"")</f>
        <v/>
      </c>
      <c r="D4366" s="2">
        <f t="shared" si="138"/>
        <v>0</v>
      </c>
      <c r="E4366" s="3" t="str">
        <f>IF(A4366&lt;=('VCR Graph'!$C$12/'VCR Graph'!$C$14),'VCR Graph'!$C$15,"")</f>
        <v/>
      </c>
      <c r="F4366" s="3" t="str">
        <f>IF(A4366&lt;=('VCR Graph'!$C$13/'VCR Graph'!$C$14),'VCR Graph'!$C$16,"")</f>
        <v/>
      </c>
      <c r="G4366">
        <v>0</v>
      </c>
    </row>
    <row r="4367" spans="1:7" x14ac:dyDescent="0.2">
      <c r="A4367" s="2">
        <f t="shared" si="137"/>
        <v>4.3649999999997924</v>
      </c>
      <c r="B4367">
        <f>'VCR Graph'!$C$3/'background data'!A4367</f>
        <v>0.45819014891182019</v>
      </c>
      <c r="C4367" t="str">
        <f>IF(AND(A4367&gt;('VCR Graph'!$C$12/'VCR Graph'!$C$14),A4367&lt;('VCR Graph'!$C$13/'VCR Graph'!$C$14)),42,"")</f>
        <v/>
      </c>
      <c r="D4367" s="2">
        <f t="shared" si="138"/>
        <v>0</v>
      </c>
      <c r="E4367" s="3" t="str">
        <f>IF(A4367&lt;=('VCR Graph'!$C$12/'VCR Graph'!$C$14),'VCR Graph'!$C$15,"")</f>
        <v/>
      </c>
      <c r="F4367" s="3" t="str">
        <f>IF(A4367&lt;=('VCR Graph'!$C$13/'VCR Graph'!$C$14),'VCR Graph'!$C$16,"")</f>
        <v/>
      </c>
      <c r="G4367">
        <v>0</v>
      </c>
    </row>
    <row r="4368" spans="1:7" x14ac:dyDescent="0.2">
      <c r="A4368" s="2">
        <f t="shared" si="137"/>
        <v>4.3659999999997927</v>
      </c>
      <c r="B4368">
        <f>'VCR Graph'!$C$3/'background data'!A4368</f>
        <v>0.45808520384793744</v>
      </c>
      <c r="C4368" t="str">
        <f>IF(AND(A4368&gt;('VCR Graph'!$C$12/'VCR Graph'!$C$14),A4368&lt;('VCR Graph'!$C$13/'VCR Graph'!$C$14)),42,"")</f>
        <v/>
      </c>
      <c r="D4368" s="2">
        <f t="shared" si="138"/>
        <v>0</v>
      </c>
      <c r="E4368" s="3" t="str">
        <f>IF(A4368&lt;=('VCR Graph'!$C$12/'VCR Graph'!$C$14),'VCR Graph'!$C$15,"")</f>
        <v/>
      </c>
      <c r="F4368" s="3" t="str">
        <f>IF(A4368&lt;=('VCR Graph'!$C$13/'VCR Graph'!$C$14),'VCR Graph'!$C$16,"")</f>
        <v/>
      </c>
      <c r="G4368">
        <v>0</v>
      </c>
    </row>
    <row r="4369" spans="1:7" x14ac:dyDescent="0.2">
      <c r="A4369" s="2">
        <f t="shared" si="137"/>
        <v>4.366999999999793</v>
      </c>
      <c r="B4369">
        <f>'VCR Graph'!$C$3/'background data'!A4369</f>
        <v>0.45798030684682728</v>
      </c>
      <c r="C4369" t="str">
        <f>IF(AND(A4369&gt;('VCR Graph'!$C$12/'VCR Graph'!$C$14),A4369&lt;('VCR Graph'!$C$13/'VCR Graph'!$C$14)),42,"")</f>
        <v/>
      </c>
      <c r="D4369" s="2">
        <f t="shared" si="138"/>
        <v>0</v>
      </c>
      <c r="E4369" s="3" t="str">
        <f>IF(A4369&lt;=('VCR Graph'!$C$12/'VCR Graph'!$C$14),'VCR Graph'!$C$15,"")</f>
        <v/>
      </c>
      <c r="F4369" s="3" t="str">
        <f>IF(A4369&lt;=('VCR Graph'!$C$13/'VCR Graph'!$C$14),'VCR Graph'!$C$16,"")</f>
        <v/>
      </c>
      <c r="G4369">
        <v>0</v>
      </c>
    </row>
    <row r="4370" spans="1:7" x14ac:dyDescent="0.2">
      <c r="A4370" s="2">
        <f t="shared" si="137"/>
        <v>4.3679999999997934</v>
      </c>
      <c r="B4370">
        <f>'VCR Graph'!$C$3/'background data'!A4370</f>
        <v>0.45787545787547951</v>
      </c>
      <c r="C4370" t="str">
        <f>IF(AND(A4370&gt;('VCR Graph'!$C$12/'VCR Graph'!$C$14),A4370&lt;('VCR Graph'!$C$13/'VCR Graph'!$C$14)),42,"")</f>
        <v/>
      </c>
      <c r="D4370" s="2">
        <f t="shared" si="138"/>
        <v>0</v>
      </c>
      <c r="E4370" s="3" t="str">
        <f>IF(A4370&lt;=('VCR Graph'!$C$12/'VCR Graph'!$C$14),'VCR Graph'!$C$15,"")</f>
        <v/>
      </c>
      <c r="F4370" s="3" t="str">
        <f>IF(A4370&lt;=('VCR Graph'!$C$13/'VCR Graph'!$C$14),'VCR Graph'!$C$16,"")</f>
        <v/>
      </c>
      <c r="G4370">
        <v>0</v>
      </c>
    </row>
    <row r="4371" spans="1:7" x14ac:dyDescent="0.2">
      <c r="A4371" s="2">
        <f t="shared" ref="A4371:A4434" si="139">A4370+0.001</f>
        <v>4.3689999999997937</v>
      </c>
      <c r="B4371">
        <f>'VCR Graph'!$C$3/'background data'!A4371</f>
        <v>0.45777065690091429</v>
      </c>
      <c r="C4371" t="str">
        <f>IF(AND(A4371&gt;('VCR Graph'!$C$12/'VCR Graph'!$C$14),A4371&lt;('VCR Graph'!$C$13/'VCR Graph'!$C$14)),42,"")</f>
        <v/>
      </c>
      <c r="D4371" s="2">
        <f t="shared" si="138"/>
        <v>0</v>
      </c>
      <c r="E4371" s="3" t="str">
        <f>IF(A4371&lt;=('VCR Graph'!$C$12/'VCR Graph'!$C$14),'VCR Graph'!$C$15,"")</f>
        <v/>
      </c>
      <c r="F4371" s="3" t="str">
        <f>IF(A4371&lt;=('VCR Graph'!$C$13/'VCR Graph'!$C$14),'VCR Graph'!$C$16,"")</f>
        <v/>
      </c>
      <c r="G4371">
        <v>0</v>
      </c>
    </row>
    <row r="4372" spans="1:7" x14ac:dyDescent="0.2">
      <c r="A4372" s="2">
        <f t="shared" si="139"/>
        <v>4.369999999999794</v>
      </c>
      <c r="B4372">
        <f>'VCR Graph'!$C$3/'background data'!A4372</f>
        <v>0.45766590389018175</v>
      </c>
      <c r="C4372" t="str">
        <f>IF(AND(A4372&gt;('VCR Graph'!$C$12/'VCR Graph'!$C$14),A4372&lt;('VCR Graph'!$C$13/'VCR Graph'!$C$14)),42,"")</f>
        <v/>
      </c>
      <c r="D4372" s="2">
        <f t="shared" si="138"/>
        <v>0</v>
      </c>
      <c r="E4372" s="3" t="str">
        <f>IF(A4372&lt;=('VCR Graph'!$C$12/'VCR Graph'!$C$14),'VCR Graph'!$C$15,"")</f>
        <v/>
      </c>
      <c r="F4372" s="3" t="str">
        <f>IF(A4372&lt;=('VCR Graph'!$C$13/'VCR Graph'!$C$14),'VCR Graph'!$C$16,"")</f>
        <v/>
      </c>
      <c r="G4372">
        <v>0</v>
      </c>
    </row>
    <row r="4373" spans="1:7" x14ac:dyDescent="0.2">
      <c r="A4373" s="2">
        <f t="shared" si="139"/>
        <v>4.3709999999997944</v>
      </c>
      <c r="B4373">
        <f>'VCR Graph'!$C$3/'background data'!A4373</f>
        <v>0.45756119881036239</v>
      </c>
      <c r="C4373" t="str">
        <f>IF(AND(A4373&gt;('VCR Graph'!$C$12/'VCR Graph'!$C$14),A4373&lt;('VCR Graph'!$C$13/'VCR Graph'!$C$14)),42,"")</f>
        <v/>
      </c>
      <c r="D4373" s="2">
        <f t="shared" si="138"/>
        <v>0</v>
      </c>
      <c r="E4373" s="3" t="str">
        <f>IF(A4373&lt;=('VCR Graph'!$C$12/'VCR Graph'!$C$14),'VCR Graph'!$C$15,"")</f>
        <v/>
      </c>
      <c r="F4373" s="3" t="str">
        <f>IF(A4373&lt;=('VCR Graph'!$C$13/'VCR Graph'!$C$14),'VCR Graph'!$C$16,"")</f>
        <v/>
      </c>
      <c r="G4373">
        <v>0</v>
      </c>
    </row>
    <row r="4374" spans="1:7" x14ac:dyDescent="0.2">
      <c r="A4374" s="2">
        <f t="shared" si="139"/>
        <v>4.3719999999997947</v>
      </c>
      <c r="B4374">
        <f>'VCR Graph'!$C$3/'background data'!A4374</f>
        <v>0.45745654162856675</v>
      </c>
      <c r="C4374" t="str">
        <f>IF(AND(A4374&gt;('VCR Graph'!$C$12/'VCR Graph'!$C$14),A4374&lt;('VCR Graph'!$C$13/'VCR Graph'!$C$14)),42,"")</f>
        <v/>
      </c>
      <c r="D4374" s="2">
        <f t="shared" si="138"/>
        <v>0</v>
      </c>
      <c r="E4374" s="3" t="str">
        <f>IF(A4374&lt;=('VCR Graph'!$C$12/'VCR Graph'!$C$14),'VCR Graph'!$C$15,"")</f>
        <v/>
      </c>
      <c r="F4374" s="3" t="str">
        <f>IF(A4374&lt;=('VCR Graph'!$C$13/'VCR Graph'!$C$14),'VCR Graph'!$C$16,"")</f>
        <v/>
      </c>
      <c r="G4374">
        <v>0</v>
      </c>
    </row>
    <row r="4375" spans="1:7" x14ac:dyDescent="0.2">
      <c r="A4375" s="2">
        <f t="shared" si="139"/>
        <v>4.3729999999997951</v>
      </c>
      <c r="B4375">
        <f>'VCR Graph'!$C$3/'background data'!A4375</f>
        <v>0.45735193231193544</v>
      </c>
      <c r="C4375" t="str">
        <f>IF(AND(A4375&gt;('VCR Graph'!$C$12/'VCR Graph'!$C$14),A4375&lt;('VCR Graph'!$C$13/'VCR Graph'!$C$14)),42,"")</f>
        <v/>
      </c>
      <c r="D4375" s="2">
        <f t="shared" si="138"/>
        <v>0</v>
      </c>
      <c r="E4375" s="3" t="str">
        <f>IF(A4375&lt;=('VCR Graph'!$C$12/'VCR Graph'!$C$14),'VCR Graph'!$C$15,"")</f>
        <v/>
      </c>
      <c r="F4375" s="3" t="str">
        <f>IF(A4375&lt;=('VCR Graph'!$C$13/'VCR Graph'!$C$14),'VCR Graph'!$C$16,"")</f>
        <v/>
      </c>
      <c r="G4375">
        <v>0</v>
      </c>
    </row>
    <row r="4376" spans="1:7" x14ac:dyDescent="0.2">
      <c r="A4376" s="2">
        <f t="shared" si="139"/>
        <v>4.3739999999997954</v>
      </c>
      <c r="B4376">
        <f>'VCR Graph'!$C$3/'background data'!A4376</f>
        <v>0.45724737082763911</v>
      </c>
      <c r="C4376" t="str">
        <f>IF(AND(A4376&gt;('VCR Graph'!$C$12/'VCR Graph'!$C$14),A4376&lt;('VCR Graph'!$C$13/'VCR Graph'!$C$14)),42,"")</f>
        <v/>
      </c>
      <c r="D4376" s="2">
        <f t="shared" si="138"/>
        <v>0</v>
      </c>
      <c r="E4376" s="3" t="str">
        <f>IF(A4376&lt;=('VCR Graph'!$C$12/'VCR Graph'!$C$14),'VCR Graph'!$C$15,"")</f>
        <v/>
      </c>
      <c r="F4376" s="3" t="str">
        <f>IF(A4376&lt;=('VCR Graph'!$C$13/'VCR Graph'!$C$14),'VCR Graph'!$C$16,"")</f>
        <v/>
      </c>
      <c r="G4376">
        <v>0</v>
      </c>
    </row>
    <row r="4377" spans="1:7" x14ac:dyDescent="0.2">
      <c r="A4377" s="2">
        <f t="shared" si="139"/>
        <v>4.3749999999997957</v>
      </c>
      <c r="B4377">
        <f>'VCR Graph'!$C$3/'background data'!A4377</f>
        <v>0.4571428571428785</v>
      </c>
      <c r="C4377" t="str">
        <f>IF(AND(A4377&gt;('VCR Graph'!$C$12/'VCR Graph'!$C$14),A4377&lt;('VCR Graph'!$C$13/'VCR Graph'!$C$14)),42,"")</f>
        <v/>
      </c>
      <c r="D4377" s="2">
        <f t="shared" si="138"/>
        <v>0</v>
      </c>
      <c r="E4377" s="3" t="str">
        <f>IF(A4377&lt;=('VCR Graph'!$C$12/'VCR Graph'!$C$14),'VCR Graph'!$C$15,"")</f>
        <v/>
      </c>
      <c r="F4377" s="3" t="str">
        <f>IF(A4377&lt;=('VCR Graph'!$C$13/'VCR Graph'!$C$14),'VCR Graph'!$C$16,"")</f>
        <v/>
      </c>
      <c r="G4377">
        <v>0</v>
      </c>
    </row>
    <row r="4378" spans="1:7" x14ac:dyDescent="0.2">
      <c r="A4378" s="2">
        <f t="shared" si="139"/>
        <v>4.3759999999997961</v>
      </c>
      <c r="B4378">
        <f>'VCR Graph'!$C$3/'background data'!A4378</f>
        <v>0.45703839122488421</v>
      </c>
      <c r="C4378" t="str">
        <f>IF(AND(A4378&gt;('VCR Graph'!$C$12/'VCR Graph'!$C$14),A4378&lt;('VCR Graph'!$C$13/'VCR Graph'!$C$14)),42,"")</f>
        <v/>
      </c>
      <c r="D4378" s="2">
        <f t="shared" si="138"/>
        <v>0</v>
      </c>
      <c r="E4378" s="3" t="str">
        <f>IF(A4378&lt;=('VCR Graph'!$C$12/'VCR Graph'!$C$14),'VCR Graph'!$C$15,"")</f>
        <v/>
      </c>
      <c r="F4378" s="3" t="str">
        <f>IF(A4378&lt;=('VCR Graph'!$C$13/'VCR Graph'!$C$14),'VCR Graph'!$C$16,"")</f>
        <v/>
      </c>
      <c r="G4378">
        <v>0</v>
      </c>
    </row>
    <row r="4379" spans="1:7" x14ac:dyDescent="0.2">
      <c r="A4379" s="2">
        <f t="shared" si="139"/>
        <v>4.3769999999997964</v>
      </c>
      <c r="B4379">
        <f>'VCR Graph'!$C$3/'background data'!A4379</f>
        <v>0.45693397304091687</v>
      </c>
      <c r="C4379" t="str">
        <f>IF(AND(A4379&gt;('VCR Graph'!$C$12/'VCR Graph'!$C$14),A4379&lt;('VCR Graph'!$C$13/'VCR Graph'!$C$14)),42,"")</f>
        <v/>
      </c>
      <c r="D4379" s="2">
        <f t="shared" si="138"/>
        <v>0</v>
      </c>
      <c r="E4379" s="3" t="str">
        <f>IF(A4379&lt;=('VCR Graph'!$C$12/'VCR Graph'!$C$14),'VCR Graph'!$C$15,"")</f>
        <v/>
      </c>
      <c r="F4379" s="3" t="str">
        <f>IF(A4379&lt;=('VCR Graph'!$C$13/'VCR Graph'!$C$14),'VCR Graph'!$C$16,"")</f>
        <v/>
      </c>
      <c r="G4379">
        <v>0</v>
      </c>
    </row>
    <row r="4380" spans="1:7" x14ac:dyDescent="0.2">
      <c r="A4380" s="2">
        <f t="shared" si="139"/>
        <v>4.3779999999997967</v>
      </c>
      <c r="B4380">
        <f>'VCR Graph'!$C$3/'background data'!A4380</f>
        <v>0.45682960255826699</v>
      </c>
      <c r="C4380" t="str">
        <f>IF(AND(A4380&gt;('VCR Graph'!$C$12/'VCR Graph'!$C$14),A4380&lt;('VCR Graph'!$C$13/'VCR Graph'!$C$14)),42,"")</f>
        <v/>
      </c>
      <c r="D4380" s="2">
        <f t="shared" si="138"/>
        <v>0</v>
      </c>
      <c r="E4380" s="3" t="str">
        <f>IF(A4380&lt;=('VCR Graph'!$C$12/'VCR Graph'!$C$14),'VCR Graph'!$C$15,"")</f>
        <v/>
      </c>
      <c r="F4380" s="3" t="str">
        <f>IF(A4380&lt;=('VCR Graph'!$C$13/'VCR Graph'!$C$14),'VCR Graph'!$C$16,"")</f>
        <v/>
      </c>
      <c r="G4380">
        <v>0</v>
      </c>
    </row>
    <row r="4381" spans="1:7" x14ac:dyDescent="0.2">
      <c r="A4381" s="2">
        <f t="shared" si="139"/>
        <v>4.3789999999997971</v>
      </c>
      <c r="B4381">
        <f>'VCR Graph'!$C$3/'background data'!A4381</f>
        <v>0.45672527974425503</v>
      </c>
      <c r="C4381" t="str">
        <f>IF(AND(A4381&gt;('VCR Graph'!$C$12/'VCR Graph'!$C$14),A4381&lt;('VCR Graph'!$C$13/'VCR Graph'!$C$14)),42,"")</f>
        <v/>
      </c>
      <c r="D4381" s="2">
        <f t="shared" si="138"/>
        <v>0</v>
      </c>
      <c r="E4381" s="3" t="str">
        <f>IF(A4381&lt;=('VCR Graph'!$C$12/'VCR Graph'!$C$14),'VCR Graph'!$C$15,"")</f>
        <v/>
      </c>
      <c r="F4381" s="3" t="str">
        <f>IF(A4381&lt;=('VCR Graph'!$C$13/'VCR Graph'!$C$14),'VCR Graph'!$C$16,"")</f>
        <v/>
      </c>
      <c r="G4381">
        <v>0</v>
      </c>
    </row>
    <row r="4382" spans="1:7" x14ac:dyDescent="0.2">
      <c r="A4382" s="2">
        <f t="shared" si="139"/>
        <v>4.3799999999997974</v>
      </c>
      <c r="B4382">
        <f>'VCR Graph'!$C$3/'background data'!A4382</f>
        <v>0.45662100456623117</v>
      </c>
      <c r="C4382" t="str">
        <f>IF(AND(A4382&gt;('VCR Graph'!$C$12/'VCR Graph'!$C$14),A4382&lt;('VCR Graph'!$C$13/'VCR Graph'!$C$14)),42,"")</f>
        <v/>
      </c>
      <c r="D4382" s="2">
        <f t="shared" si="138"/>
        <v>0</v>
      </c>
      <c r="E4382" s="3" t="str">
        <f>IF(A4382&lt;=('VCR Graph'!$C$12/'VCR Graph'!$C$14),'VCR Graph'!$C$15,"")</f>
        <v/>
      </c>
      <c r="F4382" s="3" t="str">
        <f>IF(A4382&lt;=('VCR Graph'!$C$13/'VCR Graph'!$C$14),'VCR Graph'!$C$16,"")</f>
        <v/>
      </c>
      <c r="G4382">
        <v>0</v>
      </c>
    </row>
    <row r="4383" spans="1:7" x14ac:dyDescent="0.2">
      <c r="A4383" s="2">
        <f t="shared" si="139"/>
        <v>4.3809999999997977</v>
      </c>
      <c r="B4383">
        <f>'VCR Graph'!$C$3/'background data'!A4383</f>
        <v>0.4565167769915755</v>
      </c>
      <c r="C4383" t="str">
        <f>IF(AND(A4383&gt;('VCR Graph'!$C$12/'VCR Graph'!$C$14),A4383&lt;('VCR Graph'!$C$13/'VCR Graph'!$C$14)),42,"")</f>
        <v/>
      </c>
      <c r="D4383" s="2">
        <f t="shared" si="138"/>
        <v>0</v>
      </c>
      <c r="E4383" s="3" t="str">
        <f>IF(A4383&lt;=('VCR Graph'!$C$12/'VCR Graph'!$C$14),'VCR Graph'!$C$15,"")</f>
        <v/>
      </c>
      <c r="F4383" s="3" t="str">
        <f>IF(A4383&lt;=('VCR Graph'!$C$13/'VCR Graph'!$C$14),'VCR Graph'!$C$16,"")</f>
        <v/>
      </c>
      <c r="G4383">
        <v>0</v>
      </c>
    </row>
    <row r="4384" spans="1:7" x14ac:dyDescent="0.2">
      <c r="A4384" s="2">
        <f t="shared" si="139"/>
        <v>4.3819999999997981</v>
      </c>
      <c r="B4384">
        <f>'VCR Graph'!$C$3/'background data'!A4384</f>
        <v>0.45641259698769787</v>
      </c>
      <c r="C4384" t="str">
        <f>IF(AND(A4384&gt;('VCR Graph'!$C$12/'VCR Graph'!$C$14),A4384&lt;('VCR Graph'!$C$13/'VCR Graph'!$C$14)),42,"")</f>
        <v/>
      </c>
      <c r="D4384" s="2">
        <f t="shared" si="138"/>
        <v>0</v>
      </c>
      <c r="E4384" s="3" t="str">
        <f>IF(A4384&lt;=('VCR Graph'!$C$12/'VCR Graph'!$C$14),'VCR Graph'!$C$15,"")</f>
        <v/>
      </c>
      <c r="F4384" s="3" t="str">
        <f>IF(A4384&lt;=('VCR Graph'!$C$13/'VCR Graph'!$C$14),'VCR Graph'!$C$16,"")</f>
        <v/>
      </c>
      <c r="G4384">
        <v>0</v>
      </c>
    </row>
    <row r="4385" spans="1:7" x14ac:dyDescent="0.2">
      <c r="A4385" s="2">
        <f t="shared" si="139"/>
        <v>4.3829999999997984</v>
      </c>
      <c r="B4385">
        <f>'VCR Graph'!$C$3/'background data'!A4385</f>
        <v>0.45630846452203788</v>
      </c>
      <c r="C4385" t="str">
        <f>IF(AND(A4385&gt;('VCR Graph'!$C$12/'VCR Graph'!$C$14),A4385&lt;('VCR Graph'!$C$13/'VCR Graph'!$C$14)),42,"")</f>
        <v/>
      </c>
      <c r="D4385" s="2">
        <f t="shared" si="138"/>
        <v>0</v>
      </c>
      <c r="E4385" s="3" t="str">
        <f>IF(A4385&lt;=('VCR Graph'!$C$12/'VCR Graph'!$C$14),'VCR Graph'!$C$15,"")</f>
        <v/>
      </c>
      <c r="F4385" s="3" t="str">
        <f>IF(A4385&lt;=('VCR Graph'!$C$13/'VCR Graph'!$C$14),'VCR Graph'!$C$16,"")</f>
        <v/>
      </c>
      <c r="G4385">
        <v>0</v>
      </c>
    </row>
    <row r="4386" spans="1:7" x14ac:dyDescent="0.2">
      <c r="A4386" s="2">
        <f t="shared" si="139"/>
        <v>4.3839999999997987</v>
      </c>
      <c r="B4386">
        <f>'VCR Graph'!$C$3/'background data'!A4386</f>
        <v>0.45620437956206472</v>
      </c>
      <c r="C4386" t="str">
        <f>IF(AND(A4386&gt;('VCR Graph'!$C$12/'VCR Graph'!$C$14),A4386&lt;('VCR Graph'!$C$13/'VCR Graph'!$C$14)),42,"")</f>
        <v/>
      </c>
      <c r="D4386" s="2">
        <f t="shared" si="138"/>
        <v>0</v>
      </c>
      <c r="E4386" s="3" t="str">
        <f>IF(A4386&lt;=('VCR Graph'!$C$12/'VCR Graph'!$C$14),'VCR Graph'!$C$15,"")</f>
        <v/>
      </c>
      <c r="F4386" s="3" t="str">
        <f>IF(A4386&lt;=('VCR Graph'!$C$13/'VCR Graph'!$C$14),'VCR Graph'!$C$16,"")</f>
        <v/>
      </c>
      <c r="G4386">
        <v>0</v>
      </c>
    </row>
    <row r="4387" spans="1:7" x14ac:dyDescent="0.2">
      <c r="A4387" s="2">
        <f t="shared" si="139"/>
        <v>4.3849999999997991</v>
      </c>
      <c r="B4387">
        <f>'VCR Graph'!$C$3/'background data'!A4387</f>
        <v>0.45610034207527744</v>
      </c>
      <c r="C4387" t="str">
        <f>IF(AND(A4387&gt;('VCR Graph'!$C$12/'VCR Graph'!$C$14),A4387&lt;('VCR Graph'!$C$13/'VCR Graph'!$C$14)),42,"")</f>
        <v/>
      </c>
      <c r="D4387" s="2">
        <f t="shared" si="138"/>
        <v>0</v>
      </c>
      <c r="E4387" s="3" t="str">
        <f>IF(A4387&lt;=('VCR Graph'!$C$12/'VCR Graph'!$C$14),'VCR Graph'!$C$15,"")</f>
        <v/>
      </c>
      <c r="F4387" s="3" t="str">
        <f>IF(A4387&lt;=('VCR Graph'!$C$13/'VCR Graph'!$C$14),'VCR Graph'!$C$16,"")</f>
        <v/>
      </c>
      <c r="G4387">
        <v>0</v>
      </c>
    </row>
    <row r="4388" spans="1:7" x14ac:dyDescent="0.2">
      <c r="A4388" s="2">
        <f t="shared" si="139"/>
        <v>4.3859999999997994</v>
      </c>
      <c r="B4388">
        <f>'VCR Graph'!$C$3/'background data'!A4388</f>
        <v>0.45599635202920463</v>
      </c>
      <c r="C4388" t="str">
        <f>IF(AND(A4388&gt;('VCR Graph'!$C$12/'VCR Graph'!$C$14),A4388&lt;('VCR Graph'!$C$13/'VCR Graph'!$C$14)),42,"")</f>
        <v/>
      </c>
      <c r="D4388" s="2">
        <f t="shared" si="138"/>
        <v>0</v>
      </c>
      <c r="E4388" s="3" t="str">
        <f>IF(A4388&lt;=('VCR Graph'!$C$12/'VCR Graph'!$C$14),'VCR Graph'!$C$15,"")</f>
        <v/>
      </c>
      <c r="F4388" s="3" t="str">
        <f>IF(A4388&lt;=('VCR Graph'!$C$13/'VCR Graph'!$C$14),'VCR Graph'!$C$16,"")</f>
        <v/>
      </c>
      <c r="G4388">
        <v>0</v>
      </c>
    </row>
    <row r="4389" spans="1:7" x14ac:dyDescent="0.2">
      <c r="A4389" s="2">
        <f t="shared" si="139"/>
        <v>4.3869999999997997</v>
      </c>
      <c r="B4389">
        <f>'VCR Graph'!$C$3/'background data'!A4389</f>
        <v>0.45589240939140446</v>
      </c>
      <c r="C4389" t="str">
        <f>IF(AND(A4389&gt;('VCR Graph'!$C$12/'VCR Graph'!$C$14),A4389&lt;('VCR Graph'!$C$13/'VCR Graph'!$C$14)),42,"")</f>
        <v/>
      </c>
      <c r="D4389" s="2">
        <f t="shared" si="138"/>
        <v>0</v>
      </c>
      <c r="E4389" s="3" t="str">
        <f>IF(A4389&lt;=('VCR Graph'!$C$12/'VCR Graph'!$C$14),'VCR Graph'!$C$15,"")</f>
        <v/>
      </c>
      <c r="F4389" s="3" t="str">
        <f>IF(A4389&lt;=('VCR Graph'!$C$13/'VCR Graph'!$C$14),'VCR Graph'!$C$16,"")</f>
        <v/>
      </c>
      <c r="G4389">
        <v>0</v>
      </c>
    </row>
    <row r="4390" spans="1:7" x14ac:dyDescent="0.2">
      <c r="A4390" s="2">
        <f t="shared" si="139"/>
        <v>4.3879999999998001</v>
      </c>
      <c r="B4390">
        <f>'VCR Graph'!$C$3/'background data'!A4390</f>
        <v>0.45578851412946469</v>
      </c>
      <c r="C4390" t="str">
        <f>IF(AND(A4390&gt;('VCR Graph'!$C$12/'VCR Graph'!$C$14),A4390&lt;('VCR Graph'!$C$13/'VCR Graph'!$C$14)),42,"")</f>
        <v/>
      </c>
      <c r="D4390" s="2">
        <f t="shared" si="138"/>
        <v>0</v>
      </c>
      <c r="E4390" s="3" t="str">
        <f>IF(A4390&lt;=('VCR Graph'!$C$12/'VCR Graph'!$C$14),'VCR Graph'!$C$15,"")</f>
        <v/>
      </c>
      <c r="F4390" s="3" t="str">
        <f>IF(A4390&lt;=('VCR Graph'!$C$13/'VCR Graph'!$C$14),'VCR Graph'!$C$16,"")</f>
        <v/>
      </c>
      <c r="G4390">
        <v>0</v>
      </c>
    </row>
    <row r="4391" spans="1:7" x14ac:dyDescent="0.2">
      <c r="A4391" s="2">
        <f t="shared" si="139"/>
        <v>4.3889999999998004</v>
      </c>
      <c r="B4391">
        <f>'VCR Graph'!$C$3/'background data'!A4391</f>
        <v>0.45568466621100273</v>
      </c>
      <c r="C4391" t="str">
        <f>IF(AND(A4391&gt;('VCR Graph'!$C$12/'VCR Graph'!$C$14),A4391&lt;('VCR Graph'!$C$13/'VCR Graph'!$C$14)),42,"")</f>
        <v/>
      </c>
      <c r="D4391" s="2">
        <f t="shared" si="138"/>
        <v>0</v>
      </c>
      <c r="E4391" s="3" t="str">
        <f>IF(A4391&lt;=('VCR Graph'!$C$12/'VCR Graph'!$C$14),'VCR Graph'!$C$15,"")</f>
        <v/>
      </c>
      <c r="F4391" s="3" t="str">
        <f>IF(A4391&lt;=('VCR Graph'!$C$13/'VCR Graph'!$C$14),'VCR Graph'!$C$16,"")</f>
        <v/>
      </c>
      <c r="G4391">
        <v>0</v>
      </c>
    </row>
    <row r="4392" spans="1:7" x14ac:dyDescent="0.2">
      <c r="A4392" s="2">
        <f t="shared" si="139"/>
        <v>4.3899999999998007</v>
      </c>
      <c r="B4392">
        <f>'VCR Graph'!$C$3/'background data'!A4392</f>
        <v>0.45558086560366534</v>
      </c>
      <c r="C4392" t="str">
        <f>IF(AND(A4392&gt;('VCR Graph'!$C$12/'VCR Graph'!$C$14),A4392&lt;('VCR Graph'!$C$13/'VCR Graph'!$C$14)),42,"")</f>
        <v/>
      </c>
      <c r="D4392" s="2">
        <f t="shared" si="138"/>
        <v>0</v>
      </c>
      <c r="E4392" s="3" t="str">
        <f>IF(A4392&lt;=('VCR Graph'!$C$12/'VCR Graph'!$C$14),'VCR Graph'!$C$15,"")</f>
        <v/>
      </c>
      <c r="F4392" s="3" t="str">
        <f>IF(A4392&lt;=('VCR Graph'!$C$13/'VCR Graph'!$C$14),'VCR Graph'!$C$16,"")</f>
        <v/>
      </c>
      <c r="G4392">
        <v>0</v>
      </c>
    </row>
    <row r="4393" spans="1:7" x14ac:dyDescent="0.2">
      <c r="A4393" s="2">
        <f t="shared" si="139"/>
        <v>4.3909999999998011</v>
      </c>
      <c r="B4393">
        <f>'VCR Graph'!$C$3/'background data'!A4393</f>
        <v>0.45547711227512883</v>
      </c>
      <c r="C4393" t="str">
        <f>IF(AND(A4393&gt;('VCR Graph'!$C$12/'VCR Graph'!$C$14),A4393&lt;('VCR Graph'!$C$13/'VCR Graph'!$C$14)),42,"")</f>
        <v/>
      </c>
      <c r="D4393" s="2">
        <f t="shared" si="138"/>
        <v>0</v>
      </c>
      <c r="E4393" s="3" t="str">
        <f>IF(A4393&lt;=('VCR Graph'!$C$12/'VCR Graph'!$C$14),'VCR Graph'!$C$15,"")</f>
        <v/>
      </c>
      <c r="F4393" s="3" t="str">
        <f>IF(A4393&lt;=('VCR Graph'!$C$13/'VCR Graph'!$C$14),'VCR Graph'!$C$16,"")</f>
        <v/>
      </c>
      <c r="G4393">
        <v>0</v>
      </c>
    </row>
    <row r="4394" spans="1:7" x14ac:dyDescent="0.2">
      <c r="A4394" s="2">
        <f t="shared" si="139"/>
        <v>4.3919999999998014</v>
      </c>
      <c r="B4394">
        <f>'VCR Graph'!$C$3/'background data'!A4394</f>
        <v>0.45537340619309891</v>
      </c>
      <c r="C4394" t="str">
        <f>IF(AND(A4394&gt;('VCR Graph'!$C$12/'VCR Graph'!$C$14),A4394&lt;('VCR Graph'!$C$13/'VCR Graph'!$C$14)),42,"")</f>
        <v/>
      </c>
      <c r="D4394" s="2">
        <f t="shared" si="138"/>
        <v>0</v>
      </c>
      <c r="E4394" s="3" t="str">
        <f>IF(A4394&lt;=('VCR Graph'!$C$12/'VCR Graph'!$C$14),'VCR Graph'!$C$15,"")</f>
        <v/>
      </c>
      <c r="F4394" s="3" t="str">
        <f>IF(A4394&lt;=('VCR Graph'!$C$13/'VCR Graph'!$C$14),'VCR Graph'!$C$16,"")</f>
        <v/>
      </c>
      <c r="G4394">
        <v>0</v>
      </c>
    </row>
    <row r="4395" spans="1:7" x14ac:dyDescent="0.2">
      <c r="A4395" s="2">
        <f t="shared" si="139"/>
        <v>4.3929999999998017</v>
      </c>
      <c r="B4395">
        <f>'VCR Graph'!$C$3/'background data'!A4395</f>
        <v>0.45526974732531078</v>
      </c>
      <c r="C4395" t="str">
        <f>IF(AND(A4395&gt;('VCR Graph'!$C$12/'VCR Graph'!$C$14),A4395&lt;('VCR Graph'!$C$13/'VCR Graph'!$C$14)),42,"")</f>
        <v/>
      </c>
      <c r="D4395" s="2">
        <f t="shared" si="138"/>
        <v>0</v>
      </c>
      <c r="E4395" s="3" t="str">
        <f>IF(A4395&lt;=('VCR Graph'!$C$12/'VCR Graph'!$C$14),'VCR Graph'!$C$15,"")</f>
        <v/>
      </c>
      <c r="F4395" s="3" t="str">
        <f>IF(A4395&lt;=('VCR Graph'!$C$13/'VCR Graph'!$C$14),'VCR Graph'!$C$16,"")</f>
        <v/>
      </c>
      <c r="G4395">
        <v>0</v>
      </c>
    </row>
    <row r="4396" spans="1:7" x14ac:dyDescent="0.2">
      <c r="A4396" s="2">
        <f t="shared" si="139"/>
        <v>4.3939999999998021</v>
      </c>
      <c r="B4396">
        <f>'VCR Graph'!$C$3/'background data'!A4396</f>
        <v>0.4551661356395289</v>
      </c>
      <c r="C4396" t="str">
        <f>IF(AND(A4396&gt;('VCR Graph'!$C$12/'VCR Graph'!$C$14),A4396&lt;('VCR Graph'!$C$13/'VCR Graph'!$C$14)),42,"")</f>
        <v/>
      </c>
      <c r="D4396" s="2">
        <f t="shared" si="138"/>
        <v>0</v>
      </c>
      <c r="E4396" s="3" t="str">
        <f>IF(A4396&lt;=('VCR Graph'!$C$12/'VCR Graph'!$C$14),'VCR Graph'!$C$15,"")</f>
        <v/>
      </c>
      <c r="F4396" s="3" t="str">
        <f>IF(A4396&lt;=('VCR Graph'!$C$13/'VCR Graph'!$C$14),'VCR Graph'!$C$16,"")</f>
        <v/>
      </c>
      <c r="G4396">
        <v>0</v>
      </c>
    </row>
    <row r="4397" spans="1:7" x14ac:dyDescent="0.2">
      <c r="A4397" s="2">
        <f t="shared" si="139"/>
        <v>4.3949999999998024</v>
      </c>
      <c r="B4397">
        <f>'VCR Graph'!$C$3/'background data'!A4397</f>
        <v>0.4550625711035472</v>
      </c>
      <c r="C4397" t="str">
        <f>IF(AND(A4397&gt;('VCR Graph'!$C$12/'VCR Graph'!$C$14),A4397&lt;('VCR Graph'!$C$13/'VCR Graph'!$C$14)),42,"")</f>
        <v/>
      </c>
      <c r="D4397" s="2">
        <f t="shared" si="138"/>
        <v>0</v>
      </c>
      <c r="E4397" s="3" t="str">
        <f>IF(A4397&lt;=('VCR Graph'!$C$12/'VCR Graph'!$C$14),'VCR Graph'!$C$15,"")</f>
        <v/>
      </c>
      <c r="F4397" s="3" t="str">
        <f>IF(A4397&lt;=('VCR Graph'!$C$13/'VCR Graph'!$C$14),'VCR Graph'!$C$16,"")</f>
        <v/>
      </c>
      <c r="G4397">
        <v>0</v>
      </c>
    </row>
    <row r="4398" spans="1:7" x14ac:dyDescent="0.2">
      <c r="A4398" s="2">
        <f t="shared" si="139"/>
        <v>4.3959999999998027</v>
      </c>
      <c r="B4398">
        <f>'VCR Graph'!$C$3/'background data'!A4398</f>
        <v>0.45495905368518874</v>
      </c>
      <c r="C4398" t="str">
        <f>IF(AND(A4398&gt;('VCR Graph'!$C$12/'VCR Graph'!$C$14),A4398&lt;('VCR Graph'!$C$13/'VCR Graph'!$C$14)),42,"")</f>
        <v/>
      </c>
      <c r="D4398" s="2">
        <f t="shared" si="138"/>
        <v>0</v>
      </c>
      <c r="E4398" s="3" t="str">
        <f>IF(A4398&lt;=('VCR Graph'!$C$12/'VCR Graph'!$C$14),'VCR Graph'!$C$15,"")</f>
        <v/>
      </c>
      <c r="F4398" s="3" t="str">
        <f>IF(A4398&lt;=('VCR Graph'!$C$13/'VCR Graph'!$C$14),'VCR Graph'!$C$16,"")</f>
        <v/>
      </c>
      <c r="G4398">
        <v>0</v>
      </c>
    </row>
    <row r="4399" spans="1:7" x14ac:dyDescent="0.2">
      <c r="A4399" s="2">
        <f t="shared" si="139"/>
        <v>4.3969999999998031</v>
      </c>
      <c r="B4399">
        <f>'VCR Graph'!$C$3/'background data'!A4399</f>
        <v>0.45485558335230603</v>
      </c>
      <c r="C4399" t="str">
        <f>IF(AND(A4399&gt;('VCR Graph'!$C$12/'VCR Graph'!$C$14),A4399&lt;('VCR Graph'!$C$13/'VCR Graph'!$C$14)),42,"")</f>
        <v/>
      </c>
      <c r="D4399" s="2">
        <f t="shared" si="138"/>
        <v>0</v>
      </c>
      <c r="E4399" s="3" t="str">
        <f>IF(A4399&lt;=('VCR Graph'!$C$12/'VCR Graph'!$C$14),'VCR Graph'!$C$15,"")</f>
        <v/>
      </c>
      <c r="F4399" s="3" t="str">
        <f>IF(A4399&lt;=('VCR Graph'!$C$13/'VCR Graph'!$C$14),'VCR Graph'!$C$16,"")</f>
        <v/>
      </c>
      <c r="G4399">
        <v>0</v>
      </c>
    </row>
    <row r="4400" spans="1:7" x14ac:dyDescent="0.2">
      <c r="A4400" s="2">
        <f t="shared" si="139"/>
        <v>4.3979999999998034</v>
      </c>
      <c r="B4400">
        <f>'VCR Graph'!$C$3/'background data'!A4400</f>
        <v>0.45475216007278069</v>
      </c>
      <c r="C4400" t="str">
        <f>IF(AND(A4400&gt;('VCR Graph'!$C$12/'VCR Graph'!$C$14),A4400&lt;('VCR Graph'!$C$13/'VCR Graph'!$C$14)),42,"")</f>
        <v/>
      </c>
      <c r="D4400" s="2">
        <f t="shared" si="138"/>
        <v>0</v>
      </c>
      <c r="E4400" s="3" t="str">
        <f>IF(A4400&lt;=('VCR Graph'!$C$12/'VCR Graph'!$C$14),'VCR Graph'!$C$15,"")</f>
        <v/>
      </c>
      <c r="F4400" s="3" t="str">
        <f>IF(A4400&lt;=('VCR Graph'!$C$13/'VCR Graph'!$C$14),'VCR Graph'!$C$16,"")</f>
        <v/>
      </c>
      <c r="G4400">
        <v>0</v>
      </c>
    </row>
    <row r="4401" spans="1:7" x14ac:dyDescent="0.2">
      <c r="A4401" s="2">
        <f t="shared" si="139"/>
        <v>4.3989999999998037</v>
      </c>
      <c r="B4401">
        <f>'VCR Graph'!$C$3/'background data'!A4401</f>
        <v>0.45464878381452356</v>
      </c>
      <c r="C4401" t="str">
        <f>IF(AND(A4401&gt;('VCR Graph'!$C$12/'VCR Graph'!$C$14),A4401&lt;('VCR Graph'!$C$13/'VCR Graph'!$C$14)),42,"")</f>
        <v/>
      </c>
      <c r="D4401" s="2">
        <f t="shared" si="138"/>
        <v>0</v>
      </c>
      <c r="E4401" s="3" t="str">
        <f>IF(A4401&lt;=('VCR Graph'!$C$12/'VCR Graph'!$C$14),'VCR Graph'!$C$15,"")</f>
        <v/>
      </c>
      <c r="F4401" s="3" t="str">
        <f>IF(A4401&lt;=('VCR Graph'!$C$13/'VCR Graph'!$C$14),'VCR Graph'!$C$16,"")</f>
        <v/>
      </c>
      <c r="G4401">
        <v>0</v>
      </c>
    </row>
    <row r="4402" spans="1:7" x14ac:dyDescent="0.2">
      <c r="A4402" s="2">
        <f t="shared" si="139"/>
        <v>4.3999999999998041</v>
      </c>
      <c r="B4402">
        <f>'VCR Graph'!$C$3/'background data'!A4402</f>
        <v>0.45454545454547479</v>
      </c>
      <c r="C4402" t="str">
        <f>IF(AND(A4402&gt;('VCR Graph'!$C$12/'VCR Graph'!$C$14),A4402&lt;('VCR Graph'!$C$13/'VCR Graph'!$C$14)),42,"")</f>
        <v/>
      </c>
      <c r="D4402" s="2">
        <f t="shared" si="138"/>
        <v>0</v>
      </c>
      <c r="E4402" s="3" t="str">
        <f>IF(A4402&lt;=('VCR Graph'!$C$12/'VCR Graph'!$C$14),'VCR Graph'!$C$15,"")</f>
        <v/>
      </c>
      <c r="F4402" s="3" t="str">
        <f>IF(A4402&lt;=('VCR Graph'!$C$13/'VCR Graph'!$C$14),'VCR Graph'!$C$16,"")</f>
        <v/>
      </c>
      <c r="G4402">
        <v>0</v>
      </c>
    </row>
    <row r="4403" spans="1:7" x14ac:dyDescent="0.2">
      <c r="A4403" s="2">
        <f t="shared" si="139"/>
        <v>4.4009999999998044</v>
      </c>
      <c r="B4403">
        <f>'VCR Graph'!$C$3/'background data'!A4403</f>
        <v>0.45444217223360345</v>
      </c>
      <c r="C4403" t="str">
        <f>IF(AND(A4403&gt;('VCR Graph'!$C$12/'VCR Graph'!$C$14),A4403&lt;('VCR Graph'!$C$13/'VCR Graph'!$C$14)),42,"")</f>
        <v/>
      </c>
      <c r="D4403" s="2">
        <f t="shared" si="138"/>
        <v>0</v>
      </c>
      <c r="E4403" s="3" t="str">
        <f>IF(A4403&lt;=('VCR Graph'!$C$12/'VCR Graph'!$C$14),'VCR Graph'!$C$15,"")</f>
        <v/>
      </c>
      <c r="F4403" s="3" t="str">
        <f>IF(A4403&lt;=('VCR Graph'!$C$13/'VCR Graph'!$C$14),'VCR Graph'!$C$16,"")</f>
        <v/>
      </c>
      <c r="G4403">
        <v>0</v>
      </c>
    </row>
    <row r="4404" spans="1:7" x14ac:dyDescent="0.2">
      <c r="A4404" s="2">
        <f t="shared" si="139"/>
        <v>4.4019999999998047</v>
      </c>
      <c r="B4404">
        <f>'VCR Graph'!$C$3/'background data'!A4404</f>
        <v>0.45433893684690796</v>
      </c>
      <c r="C4404" t="str">
        <f>IF(AND(A4404&gt;('VCR Graph'!$C$12/'VCR Graph'!$C$14),A4404&lt;('VCR Graph'!$C$13/'VCR Graph'!$C$14)),42,"")</f>
        <v/>
      </c>
      <c r="D4404" s="2">
        <f t="shared" si="138"/>
        <v>0</v>
      </c>
      <c r="E4404" s="3" t="str">
        <f>IF(A4404&lt;=('VCR Graph'!$C$12/'VCR Graph'!$C$14),'VCR Graph'!$C$15,"")</f>
        <v/>
      </c>
      <c r="F4404" s="3" t="str">
        <f>IF(A4404&lt;=('VCR Graph'!$C$13/'VCR Graph'!$C$14),'VCR Graph'!$C$16,"")</f>
        <v/>
      </c>
      <c r="G4404">
        <v>0</v>
      </c>
    </row>
    <row r="4405" spans="1:7" x14ac:dyDescent="0.2">
      <c r="A4405" s="2">
        <f t="shared" si="139"/>
        <v>4.4029999999998051</v>
      </c>
      <c r="B4405">
        <f>'VCR Graph'!$C$3/'background data'!A4405</f>
        <v>0.45423574835341551</v>
      </c>
      <c r="C4405" t="str">
        <f>IF(AND(A4405&gt;('VCR Graph'!$C$12/'VCR Graph'!$C$14),A4405&lt;('VCR Graph'!$C$13/'VCR Graph'!$C$14)),42,"")</f>
        <v/>
      </c>
      <c r="D4405" s="2">
        <f t="shared" si="138"/>
        <v>0</v>
      </c>
      <c r="E4405" s="3" t="str">
        <f>IF(A4405&lt;=('VCR Graph'!$C$12/'VCR Graph'!$C$14),'VCR Graph'!$C$15,"")</f>
        <v/>
      </c>
      <c r="F4405" s="3" t="str">
        <f>IF(A4405&lt;=('VCR Graph'!$C$13/'VCR Graph'!$C$14),'VCR Graph'!$C$16,"")</f>
        <v/>
      </c>
      <c r="G4405">
        <v>0</v>
      </c>
    </row>
    <row r="4406" spans="1:7" x14ac:dyDescent="0.2">
      <c r="A4406" s="2">
        <f t="shared" si="139"/>
        <v>4.4039999999998054</v>
      </c>
      <c r="B4406">
        <f>'VCR Graph'!$C$3/'background data'!A4406</f>
        <v>0.45413260672118266</v>
      </c>
      <c r="C4406" t="str">
        <f>IF(AND(A4406&gt;('VCR Graph'!$C$12/'VCR Graph'!$C$14),A4406&lt;('VCR Graph'!$C$13/'VCR Graph'!$C$14)),42,"")</f>
        <v/>
      </c>
      <c r="D4406" s="2">
        <f t="shared" si="138"/>
        <v>0</v>
      </c>
      <c r="E4406" s="3" t="str">
        <f>IF(A4406&lt;=('VCR Graph'!$C$12/'VCR Graph'!$C$14),'VCR Graph'!$C$15,"")</f>
        <v/>
      </c>
      <c r="F4406" s="3" t="str">
        <f>IF(A4406&lt;=('VCR Graph'!$C$13/'VCR Graph'!$C$14),'VCR Graph'!$C$16,"")</f>
        <v/>
      </c>
      <c r="G4406">
        <v>0</v>
      </c>
    </row>
    <row r="4407" spans="1:7" x14ac:dyDescent="0.2">
      <c r="A4407" s="2">
        <f t="shared" si="139"/>
        <v>4.4049999999998057</v>
      </c>
      <c r="B4407">
        <f>'VCR Graph'!$C$3/'background data'!A4407</f>
        <v>0.45402951191829471</v>
      </c>
      <c r="C4407" t="str">
        <f>IF(AND(A4407&gt;('VCR Graph'!$C$12/'VCR Graph'!$C$14),A4407&lt;('VCR Graph'!$C$13/'VCR Graph'!$C$14)),42,"")</f>
        <v/>
      </c>
      <c r="D4407" s="2">
        <f t="shared" si="138"/>
        <v>0</v>
      </c>
      <c r="E4407" s="3" t="str">
        <f>IF(A4407&lt;=('VCR Graph'!$C$12/'VCR Graph'!$C$14),'VCR Graph'!$C$15,"")</f>
        <v/>
      </c>
      <c r="F4407" s="3" t="str">
        <f>IF(A4407&lt;=('VCR Graph'!$C$13/'VCR Graph'!$C$14),'VCR Graph'!$C$16,"")</f>
        <v/>
      </c>
      <c r="G4407">
        <v>0</v>
      </c>
    </row>
    <row r="4408" spans="1:7" x14ac:dyDescent="0.2">
      <c r="A4408" s="2">
        <f t="shared" si="139"/>
        <v>4.4059999999998061</v>
      </c>
      <c r="B4408">
        <f>'VCR Graph'!$C$3/'background data'!A4408</f>
        <v>0.45392646391286612</v>
      </c>
      <c r="C4408" t="str">
        <f>IF(AND(A4408&gt;('VCR Graph'!$C$12/'VCR Graph'!$C$14),A4408&lt;('VCR Graph'!$C$13/'VCR Graph'!$C$14)),42,"")</f>
        <v/>
      </c>
      <c r="D4408" s="2">
        <f t="shared" si="138"/>
        <v>0</v>
      </c>
      <c r="E4408" s="3" t="str">
        <f>IF(A4408&lt;=('VCR Graph'!$C$12/'VCR Graph'!$C$14),'VCR Graph'!$C$15,"")</f>
        <v/>
      </c>
      <c r="F4408" s="3" t="str">
        <f>IF(A4408&lt;=('VCR Graph'!$C$13/'VCR Graph'!$C$14),'VCR Graph'!$C$16,"")</f>
        <v/>
      </c>
      <c r="G4408">
        <v>0</v>
      </c>
    </row>
    <row r="4409" spans="1:7" x14ac:dyDescent="0.2">
      <c r="A4409" s="2">
        <f t="shared" si="139"/>
        <v>4.4069999999998064</v>
      </c>
      <c r="B4409">
        <f>'VCR Graph'!$C$3/'background data'!A4409</f>
        <v>0.45382346267304013</v>
      </c>
      <c r="C4409" t="str">
        <f>IF(AND(A4409&gt;('VCR Graph'!$C$12/'VCR Graph'!$C$14),A4409&lt;('VCR Graph'!$C$13/'VCR Graph'!$C$14)),42,"")</f>
        <v/>
      </c>
      <c r="D4409" s="2">
        <f t="shared" si="138"/>
        <v>0</v>
      </c>
      <c r="E4409" s="3" t="str">
        <f>IF(A4409&lt;=('VCR Graph'!$C$12/'VCR Graph'!$C$14),'VCR Graph'!$C$15,"")</f>
        <v/>
      </c>
      <c r="F4409" s="3" t="str">
        <f>IF(A4409&lt;=('VCR Graph'!$C$13/'VCR Graph'!$C$14),'VCR Graph'!$C$16,"")</f>
        <v/>
      </c>
      <c r="G4409">
        <v>0</v>
      </c>
    </row>
    <row r="4410" spans="1:7" x14ac:dyDescent="0.2">
      <c r="A4410" s="2">
        <f t="shared" si="139"/>
        <v>4.4079999999998067</v>
      </c>
      <c r="B4410">
        <f>'VCR Graph'!$C$3/'background data'!A4410</f>
        <v>0.45372050816698906</v>
      </c>
      <c r="C4410" t="str">
        <f>IF(AND(A4410&gt;('VCR Graph'!$C$12/'VCR Graph'!$C$14),A4410&lt;('VCR Graph'!$C$13/'VCR Graph'!$C$14)),42,"")</f>
        <v/>
      </c>
      <c r="D4410" s="2">
        <f t="shared" si="138"/>
        <v>0</v>
      </c>
      <c r="E4410" s="3" t="str">
        <f>IF(A4410&lt;=('VCR Graph'!$C$12/'VCR Graph'!$C$14),'VCR Graph'!$C$15,"")</f>
        <v/>
      </c>
      <c r="F4410" s="3" t="str">
        <f>IF(A4410&lt;=('VCR Graph'!$C$13/'VCR Graph'!$C$14),'VCR Graph'!$C$16,"")</f>
        <v/>
      </c>
      <c r="G4410">
        <v>0</v>
      </c>
    </row>
    <row r="4411" spans="1:7" x14ac:dyDescent="0.2">
      <c r="A4411" s="2">
        <f t="shared" si="139"/>
        <v>4.4089999999998071</v>
      </c>
      <c r="B4411">
        <f>'VCR Graph'!$C$3/'background data'!A4411</f>
        <v>0.45361760036291393</v>
      </c>
      <c r="C4411" t="str">
        <f>IF(AND(A4411&gt;('VCR Graph'!$C$12/'VCR Graph'!$C$14),A4411&lt;('VCR Graph'!$C$13/'VCR Graph'!$C$14)),42,"")</f>
        <v/>
      </c>
      <c r="D4411" s="2">
        <f t="shared" si="138"/>
        <v>0</v>
      </c>
      <c r="E4411" s="3" t="str">
        <f>IF(A4411&lt;=('VCR Graph'!$C$12/'VCR Graph'!$C$14),'VCR Graph'!$C$15,"")</f>
        <v/>
      </c>
      <c r="F4411" s="3" t="str">
        <f>IF(A4411&lt;=('VCR Graph'!$C$13/'VCR Graph'!$C$14),'VCR Graph'!$C$16,"")</f>
        <v/>
      </c>
      <c r="G4411">
        <v>0</v>
      </c>
    </row>
    <row r="4412" spans="1:7" x14ac:dyDescent="0.2">
      <c r="A4412" s="2">
        <f t="shared" si="139"/>
        <v>4.4099999999998074</v>
      </c>
      <c r="B4412">
        <f>'VCR Graph'!$C$3/'background data'!A4412</f>
        <v>0.45351473922904473</v>
      </c>
      <c r="C4412" t="str">
        <f>IF(AND(A4412&gt;('VCR Graph'!$C$12/'VCR Graph'!$C$14),A4412&lt;('VCR Graph'!$C$13/'VCR Graph'!$C$14)),42,"")</f>
        <v/>
      </c>
      <c r="D4412" s="2">
        <f t="shared" si="138"/>
        <v>0</v>
      </c>
      <c r="E4412" s="3" t="str">
        <f>IF(A4412&lt;=('VCR Graph'!$C$12/'VCR Graph'!$C$14),'VCR Graph'!$C$15,"")</f>
        <v/>
      </c>
      <c r="F4412" s="3" t="str">
        <f>IF(A4412&lt;=('VCR Graph'!$C$13/'VCR Graph'!$C$14),'VCR Graph'!$C$16,"")</f>
        <v/>
      </c>
      <c r="G4412">
        <v>0</v>
      </c>
    </row>
    <row r="4413" spans="1:7" x14ac:dyDescent="0.2">
      <c r="A4413" s="2">
        <f t="shared" si="139"/>
        <v>4.4109999999998077</v>
      </c>
      <c r="B4413">
        <f>'VCR Graph'!$C$3/'background data'!A4413</f>
        <v>0.45341192473364028</v>
      </c>
      <c r="C4413" t="str">
        <f>IF(AND(A4413&gt;('VCR Graph'!$C$12/'VCR Graph'!$C$14),A4413&lt;('VCR Graph'!$C$13/'VCR Graph'!$C$14)),42,"")</f>
        <v/>
      </c>
      <c r="D4413" s="2">
        <f t="shared" si="138"/>
        <v>0</v>
      </c>
      <c r="E4413" s="3" t="str">
        <f>IF(A4413&lt;=('VCR Graph'!$C$12/'VCR Graph'!$C$14),'VCR Graph'!$C$15,"")</f>
        <v/>
      </c>
      <c r="F4413" s="3" t="str">
        <f>IF(A4413&lt;=('VCR Graph'!$C$13/'VCR Graph'!$C$14),'VCR Graph'!$C$16,"")</f>
        <v/>
      </c>
      <c r="G4413">
        <v>0</v>
      </c>
    </row>
    <row r="4414" spans="1:7" x14ac:dyDescent="0.2">
      <c r="A4414" s="2">
        <f t="shared" si="139"/>
        <v>4.4119999999998081</v>
      </c>
      <c r="B4414">
        <f>'VCR Graph'!$C$3/'background data'!A4414</f>
        <v>0.45330915684498801</v>
      </c>
      <c r="C4414" t="str">
        <f>IF(AND(A4414&gt;('VCR Graph'!$C$12/'VCR Graph'!$C$14),A4414&lt;('VCR Graph'!$C$13/'VCR Graph'!$C$14)),42,"")</f>
        <v/>
      </c>
      <c r="D4414" s="2">
        <f t="shared" si="138"/>
        <v>0</v>
      </c>
      <c r="E4414" s="3" t="str">
        <f>IF(A4414&lt;=('VCR Graph'!$C$12/'VCR Graph'!$C$14),'VCR Graph'!$C$15,"")</f>
        <v/>
      </c>
      <c r="F4414" s="3" t="str">
        <f>IF(A4414&lt;=('VCR Graph'!$C$13/'VCR Graph'!$C$14),'VCR Graph'!$C$16,"")</f>
        <v/>
      </c>
      <c r="G4414">
        <v>0</v>
      </c>
    </row>
    <row r="4415" spans="1:7" x14ac:dyDescent="0.2">
      <c r="A4415" s="2">
        <f t="shared" si="139"/>
        <v>4.4129999999998084</v>
      </c>
      <c r="B4415">
        <f>'VCR Graph'!$C$3/'background data'!A4415</f>
        <v>0.45320643553140422</v>
      </c>
      <c r="C4415" t="str">
        <f>IF(AND(A4415&gt;('VCR Graph'!$C$12/'VCR Graph'!$C$14),A4415&lt;('VCR Graph'!$C$13/'VCR Graph'!$C$14)),42,"")</f>
        <v/>
      </c>
      <c r="D4415" s="2">
        <f t="shared" si="138"/>
        <v>0</v>
      </c>
      <c r="E4415" s="3" t="str">
        <f>IF(A4415&lt;=('VCR Graph'!$C$12/'VCR Graph'!$C$14),'VCR Graph'!$C$15,"")</f>
        <v/>
      </c>
      <c r="F4415" s="3" t="str">
        <f>IF(A4415&lt;=('VCR Graph'!$C$13/'VCR Graph'!$C$14),'VCR Graph'!$C$16,"")</f>
        <v/>
      </c>
      <c r="G4415">
        <v>0</v>
      </c>
    </row>
    <row r="4416" spans="1:7" x14ac:dyDescent="0.2">
      <c r="A4416" s="2">
        <f t="shared" si="139"/>
        <v>4.4139999999998087</v>
      </c>
      <c r="B4416">
        <f>'VCR Graph'!$C$3/'background data'!A4416</f>
        <v>0.45310376076123393</v>
      </c>
      <c r="C4416" t="str">
        <f>IF(AND(A4416&gt;('VCR Graph'!$C$12/'VCR Graph'!$C$14),A4416&lt;('VCR Graph'!$C$13/'VCR Graph'!$C$14)),42,"")</f>
        <v/>
      </c>
      <c r="D4416" s="2">
        <f t="shared" si="138"/>
        <v>0</v>
      </c>
      <c r="E4416" s="3" t="str">
        <f>IF(A4416&lt;=('VCR Graph'!$C$12/'VCR Graph'!$C$14),'VCR Graph'!$C$15,"")</f>
        <v/>
      </c>
      <c r="F4416" s="3" t="str">
        <f>IF(A4416&lt;=('VCR Graph'!$C$13/'VCR Graph'!$C$14),'VCR Graph'!$C$16,"")</f>
        <v/>
      </c>
      <c r="G4416">
        <v>0</v>
      </c>
    </row>
    <row r="4417" spans="1:7" x14ac:dyDescent="0.2">
      <c r="A4417" s="2">
        <f t="shared" si="139"/>
        <v>4.4149999999998091</v>
      </c>
      <c r="B4417">
        <f>'VCR Graph'!$C$3/'background data'!A4417</f>
        <v>0.45300113250285085</v>
      </c>
      <c r="C4417" t="str">
        <f>IF(AND(A4417&gt;('VCR Graph'!$C$12/'VCR Graph'!$C$14),A4417&lt;('VCR Graph'!$C$13/'VCR Graph'!$C$14)),42,"")</f>
        <v/>
      </c>
      <c r="D4417" s="2">
        <f t="shared" si="138"/>
        <v>0</v>
      </c>
      <c r="E4417" s="3" t="str">
        <f>IF(A4417&lt;=('VCR Graph'!$C$12/'VCR Graph'!$C$14),'VCR Graph'!$C$15,"")</f>
        <v/>
      </c>
      <c r="F4417" s="3" t="str">
        <f>IF(A4417&lt;=('VCR Graph'!$C$13/'VCR Graph'!$C$14),'VCR Graph'!$C$16,"")</f>
        <v/>
      </c>
      <c r="G4417">
        <v>0</v>
      </c>
    </row>
    <row r="4418" spans="1:7" x14ac:dyDescent="0.2">
      <c r="A4418" s="2">
        <f t="shared" si="139"/>
        <v>4.4159999999998094</v>
      </c>
      <c r="B4418">
        <f>'VCR Graph'!$C$3/'background data'!A4418</f>
        <v>0.45289855072465723</v>
      </c>
      <c r="C4418" t="str">
        <f>IF(AND(A4418&gt;('VCR Graph'!$C$12/'VCR Graph'!$C$14),A4418&lt;('VCR Graph'!$C$13/'VCR Graph'!$C$14)),42,"")</f>
        <v/>
      </c>
      <c r="D4418" s="2">
        <f t="shared" si="138"/>
        <v>0</v>
      </c>
      <c r="E4418" s="3" t="str">
        <f>IF(A4418&lt;=('VCR Graph'!$C$12/'VCR Graph'!$C$14),'VCR Graph'!$C$15,"")</f>
        <v/>
      </c>
      <c r="F4418" s="3" t="str">
        <f>IF(A4418&lt;=('VCR Graph'!$C$13/'VCR Graph'!$C$14),'VCR Graph'!$C$16,"")</f>
        <v/>
      </c>
      <c r="G4418">
        <v>0</v>
      </c>
    </row>
    <row r="4419" spans="1:7" x14ac:dyDescent="0.2">
      <c r="A4419" s="2">
        <f t="shared" si="139"/>
        <v>4.4169999999998097</v>
      </c>
      <c r="B4419">
        <f>'VCR Graph'!$C$3/'background data'!A4419</f>
        <v>0.45279601539508402</v>
      </c>
      <c r="C4419" t="str">
        <f>IF(AND(A4419&gt;('VCR Graph'!$C$12/'VCR Graph'!$C$14),A4419&lt;('VCR Graph'!$C$13/'VCR Graph'!$C$14)),42,"")</f>
        <v/>
      </c>
      <c r="D4419" s="2">
        <f t="shared" si="138"/>
        <v>0</v>
      </c>
      <c r="E4419" s="3" t="str">
        <f>IF(A4419&lt;=('VCR Graph'!$C$12/'VCR Graph'!$C$14),'VCR Graph'!$C$15,"")</f>
        <v/>
      </c>
      <c r="F4419" s="3" t="str">
        <f>IF(A4419&lt;=('VCR Graph'!$C$13/'VCR Graph'!$C$14),'VCR Graph'!$C$16,"")</f>
        <v/>
      </c>
      <c r="G4419">
        <v>0</v>
      </c>
    </row>
    <row r="4420" spans="1:7" x14ac:dyDescent="0.2">
      <c r="A4420" s="2">
        <f t="shared" si="139"/>
        <v>4.4179999999998101</v>
      </c>
      <c r="B4420">
        <f>'VCR Graph'!$C$3/'background data'!A4420</f>
        <v>0.45269352648259076</v>
      </c>
      <c r="C4420" t="str">
        <f>IF(AND(A4420&gt;('VCR Graph'!$C$12/'VCR Graph'!$C$14),A4420&lt;('VCR Graph'!$C$13/'VCR Graph'!$C$14)),42,"")</f>
        <v/>
      </c>
      <c r="D4420" s="2">
        <f t="shared" ref="D4420:D4483" si="140">D4419</f>
        <v>0</v>
      </c>
      <c r="E4420" s="3" t="str">
        <f>IF(A4420&lt;=('VCR Graph'!$C$12/'VCR Graph'!$C$14),'VCR Graph'!$C$15,"")</f>
        <v/>
      </c>
      <c r="F4420" s="3" t="str">
        <f>IF(A4420&lt;=('VCR Graph'!$C$13/'VCR Graph'!$C$14),'VCR Graph'!$C$16,"")</f>
        <v/>
      </c>
      <c r="G4420">
        <v>0</v>
      </c>
    </row>
    <row r="4421" spans="1:7" x14ac:dyDescent="0.2">
      <c r="A4421" s="2">
        <f t="shared" si="139"/>
        <v>4.4189999999998104</v>
      </c>
      <c r="B4421">
        <f>'VCR Graph'!$C$3/'background data'!A4421</f>
        <v>0.4525910839556655</v>
      </c>
      <c r="C4421" t="str">
        <f>IF(AND(A4421&gt;('VCR Graph'!$C$12/'VCR Graph'!$C$14),A4421&lt;('VCR Graph'!$C$13/'VCR Graph'!$C$14)),42,"")</f>
        <v/>
      </c>
      <c r="D4421" s="2">
        <f t="shared" si="140"/>
        <v>0</v>
      </c>
      <c r="E4421" s="3" t="str">
        <f>IF(A4421&lt;=('VCR Graph'!$C$12/'VCR Graph'!$C$14),'VCR Graph'!$C$15,"")</f>
        <v/>
      </c>
      <c r="F4421" s="3" t="str">
        <f>IF(A4421&lt;=('VCR Graph'!$C$13/'VCR Graph'!$C$14),'VCR Graph'!$C$16,"")</f>
        <v/>
      </c>
      <c r="G4421">
        <v>0</v>
      </c>
    </row>
    <row r="4422" spans="1:7" x14ac:dyDescent="0.2">
      <c r="A4422" s="2">
        <f t="shared" si="139"/>
        <v>4.4199999999998107</v>
      </c>
      <c r="B4422">
        <f>'VCR Graph'!$C$3/'background data'!A4422</f>
        <v>0.45248868778282481</v>
      </c>
      <c r="C4422" t="str">
        <f>IF(AND(A4422&gt;('VCR Graph'!$C$12/'VCR Graph'!$C$14),A4422&lt;('VCR Graph'!$C$13/'VCR Graph'!$C$14)),42,"")</f>
        <v/>
      </c>
      <c r="D4422" s="2">
        <f t="shared" si="140"/>
        <v>0</v>
      </c>
      <c r="E4422" s="3" t="str">
        <f>IF(A4422&lt;=('VCR Graph'!$C$12/'VCR Graph'!$C$14),'VCR Graph'!$C$15,"")</f>
        <v/>
      </c>
      <c r="F4422" s="3" t="str">
        <f>IF(A4422&lt;=('VCR Graph'!$C$13/'VCR Graph'!$C$14),'VCR Graph'!$C$16,"")</f>
        <v/>
      </c>
      <c r="G4422">
        <v>0</v>
      </c>
    </row>
    <row r="4423" spans="1:7" x14ac:dyDescent="0.2">
      <c r="A4423" s="2">
        <f t="shared" si="139"/>
        <v>4.4209999999998111</v>
      </c>
      <c r="B4423">
        <f>'VCR Graph'!$C$3/'background data'!A4423</f>
        <v>0.45238633793261379</v>
      </c>
      <c r="C4423" t="str">
        <f>IF(AND(A4423&gt;('VCR Graph'!$C$12/'VCR Graph'!$C$14),A4423&lt;('VCR Graph'!$C$13/'VCR Graph'!$C$14)),42,"")</f>
        <v/>
      </c>
      <c r="D4423" s="2">
        <f t="shared" si="140"/>
        <v>0</v>
      </c>
      <c r="E4423" s="3" t="str">
        <f>IF(A4423&lt;=('VCR Graph'!$C$12/'VCR Graph'!$C$14),'VCR Graph'!$C$15,"")</f>
        <v/>
      </c>
      <c r="F4423" s="3" t="str">
        <f>IF(A4423&lt;=('VCR Graph'!$C$13/'VCR Graph'!$C$14),'VCR Graph'!$C$16,"")</f>
        <v/>
      </c>
      <c r="G4423">
        <v>0</v>
      </c>
    </row>
    <row r="4424" spans="1:7" x14ac:dyDescent="0.2">
      <c r="A4424" s="2">
        <f t="shared" si="139"/>
        <v>4.4219999999998114</v>
      </c>
      <c r="B4424">
        <f>'VCR Graph'!$C$3/'background data'!A4424</f>
        <v>0.45228403437360593</v>
      </c>
      <c r="C4424" t="str">
        <f>IF(AND(A4424&gt;('VCR Graph'!$C$12/'VCR Graph'!$C$14),A4424&lt;('VCR Graph'!$C$13/'VCR Graph'!$C$14)),42,"")</f>
        <v/>
      </c>
      <c r="D4424" s="2">
        <f t="shared" si="140"/>
        <v>0</v>
      </c>
      <c r="E4424" s="3" t="str">
        <f>IF(A4424&lt;=('VCR Graph'!$C$12/'VCR Graph'!$C$14),'VCR Graph'!$C$15,"")</f>
        <v/>
      </c>
      <c r="F4424" s="3" t="str">
        <f>IF(A4424&lt;=('VCR Graph'!$C$13/'VCR Graph'!$C$14),'VCR Graph'!$C$16,"")</f>
        <v/>
      </c>
      <c r="G4424">
        <v>0</v>
      </c>
    </row>
    <row r="4425" spans="1:7" x14ac:dyDescent="0.2">
      <c r="A4425" s="2">
        <f t="shared" si="139"/>
        <v>4.4229999999998117</v>
      </c>
      <c r="B4425">
        <f>'VCR Graph'!$C$3/'background data'!A4425</f>
        <v>0.45218177707440316</v>
      </c>
      <c r="C4425" t="str">
        <f>IF(AND(A4425&gt;('VCR Graph'!$C$12/'VCR Graph'!$C$14),A4425&lt;('VCR Graph'!$C$13/'VCR Graph'!$C$14)),42,"")</f>
        <v/>
      </c>
      <c r="D4425" s="2">
        <f t="shared" si="140"/>
        <v>0</v>
      </c>
      <c r="E4425" s="3" t="str">
        <f>IF(A4425&lt;=('VCR Graph'!$C$12/'VCR Graph'!$C$14),'VCR Graph'!$C$15,"")</f>
        <v/>
      </c>
      <c r="F4425" s="3" t="str">
        <f>IF(A4425&lt;=('VCR Graph'!$C$13/'VCR Graph'!$C$14),'VCR Graph'!$C$16,"")</f>
        <v/>
      </c>
      <c r="G4425">
        <v>0</v>
      </c>
    </row>
    <row r="4426" spans="1:7" x14ac:dyDescent="0.2">
      <c r="A4426" s="2">
        <f t="shared" si="139"/>
        <v>4.4239999999998121</v>
      </c>
      <c r="B4426">
        <f>'VCR Graph'!$C$3/'background data'!A4426</f>
        <v>0.45207956600363586</v>
      </c>
      <c r="C4426" t="str">
        <f>IF(AND(A4426&gt;('VCR Graph'!$C$12/'VCR Graph'!$C$14),A4426&lt;('VCR Graph'!$C$13/'VCR Graph'!$C$14)),42,"")</f>
        <v/>
      </c>
      <c r="D4426" s="2">
        <f t="shared" si="140"/>
        <v>0</v>
      </c>
      <c r="E4426" s="3" t="str">
        <f>IF(A4426&lt;=('VCR Graph'!$C$12/'VCR Graph'!$C$14),'VCR Graph'!$C$15,"")</f>
        <v/>
      </c>
      <c r="F4426" s="3" t="str">
        <f>IF(A4426&lt;=('VCR Graph'!$C$13/'VCR Graph'!$C$14),'VCR Graph'!$C$16,"")</f>
        <v/>
      </c>
      <c r="G4426">
        <v>0</v>
      </c>
    </row>
    <row r="4427" spans="1:7" x14ac:dyDescent="0.2">
      <c r="A4427" s="2">
        <f t="shared" si="139"/>
        <v>4.4249999999998124</v>
      </c>
      <c r="B4427">
        <f>'VCR Graph'!$C$3/'background data'!A4427</f>
        <v>0.45197740112996265</v>
      </c>
      <c r="C4427" t="str">
        <f>IF(AND(A4427&gt;('VCR Graph'!$C$12/'VCR Graph'!$C$14),A4427&lt;('VCR Graph'!$C$13/'VCR Graph'!$C$14)),42,"")</f>
        <v/>
      </c>
      <c r="D4427" s="2">
        <f t="shared" si="140"/>
        <v>0</v>
      </c>
      <c r="E4427" s="3" t="str">
        <f>IF(A4427&lt;=('VCR Graph'!$C$12/'VCR Graph'!$C$14),'VCR Graph'!$C$15,"")</f>
        <v/>
      </c>
      <c r="F4427" s="3" t="str">
        <f>IF(A4427&lt;=('VCR Graph'!$C$13/'VCR Graph'!$C$14),'VCR Graph'!$C$16,"")</f>
        <v/>
      </c>
      <c r="G4427">
        <v>0</v>
      </c>
    </row>
    <row r="4428" spans="1:7" x14ac:dyDescent="0.2">
      <c r="A4428" s="2">
        <f t="shared" si="139"/>
        <v>4.4259999999998128</v>
      </c>
      <c r="B4428">
        <f>'VCR Graph'!$C$3/'background data'!A4428</f>
        <v>0.45187528242207065</v>
      </c>
      <c r="C4428" t="str">
        <f>IF(AND(A4428&gt;('VCR Graph'!$C$12/'VCR Graph'!$C$14),A4428&lt;('VCR Graph'!$C$13/'VCR Graph'!$C$14)),42,"")</f>
        <v/>
      </c>
      <c r="D4428" s="2">
        <f t="shared" si="140"/>
        <v>0</v>
      </c>
      <c r="E4428" s="3" t="str">
        <f>IF(A4428&lt;=('VCR Graph'!$C$12/'VCR Graph'!$C$14),'VCR Graph'!$C$15,"")</f>
        <v/>
      </c>
      <c r="F4428" s="3" t="str">
        <f>IF(A4428&lt;=('VCR Graph'!$C$13/'VCR Graph'!$C$14),'VCR Graph'!$C$16,"")</f>
        <v/>
      </c>
      <c r="G4428">
        <v>0</v>
      </c>
    </row>
    <row r="4429" spans="1:7" x14ac:dyDescent="0.2">
      <c r="A4429" s="2">
        <f t="shared" si="139"/>
        <v>4.4269999999998131</v>
      </c>
      <c r="B4429">
        <f>'VCR Graph'!$C$3/'background data'!A4429</f>
        <v>0.45177320984867503</v>
      </c>
      <c r="C4429" t="str">
        <f>IF(AND(A4429&gt;('VCR Graph'!$C$12/'VCR Graph'!$C$14),A4429&lt;('VCR Graph'!$C$13/'VCR Graph'!$C$14)),42,"")</f>
        <v/>
      </c>
      <c r="D4429" s="2">
        <f t="shared" si="140"/>
        <v>0</v>
      </c>
      <c r="E4429" s="3" t="str">
        <f>IF(A4429&lt;=('VCR Graph'!$C$12/'VCR Graph'!$C$14),'VCR Graph'!$C$15,"")</f>
        <v/>
      </c>
      <c r="F4429" s="3" t="str">
        <f>IF(A4429&lt;=('VCR Graph'!$C$13/'VCR Graph'!$C$14),'VCR Graph'!$C$16,"")</f>
        <v/>
      </c>
      <c r="G4429">
        <v>0</v>
      </c>
    </row>
    <row r="4430" spans="1:7" x14ac:dyDescent="0.2">
      <c r="A4430" s="2">
        <f t="shared" si="139"/>
        <v>4.4279999999998134</v>
      </c>
      <c r="B4430">
        <f>'VCR Graph'!$C$3/'background data'!A4430</f>
        <v>0.45167118337851947</v>
      </c>
      <c r="C4430" t="str">
        <f>IF(AND(A4430&gt;('VCR Graph'!$C$12/'VCR Graph'!$C$14),A4430&lt;('VCR Graph'!$C$13/'VCR Graph'!$C$14)),42,"")</f>
        <v/>
      </c>
      <c r="D4430" s="2">
        <f t="shared" si="140"/>
        <v>0</v>
      </c>
      <c r="E4430" s="3" t="str">
        <f>IF(A4430&lt;=('VCR Graph'!$C$12/'VCR Graph'!$C$14),'VCR Graph'!$C$15,"")</f>
        <v/>
      </c>
      <c r="F4430" s="3" t="str">
        <f>IF(A4430&lt;=('VCR Graph'!$C$13/'VCR Graph'!$C$14),'VCR Graph'!$C$16,"")</f>
        <v/>
      </c>
      <c r="G4430">
        <v>0</v>
      </c>
    </row>
    <row r="4431" spans="1:7" x14ac:dyDescent="0.2">
      <c r="A4431" s="2">
        <f t="shared" si="139"/>
        <v>4.4289999999998138</v>
      </c>
      <c r="B4431">
        <f>'VCR Graph'!$C$3/'background data'!A4431</f>
        <v>0.45156920298037573</v>
      </c>
      <c r="C4431" t="str">
        <f>IF(AND(A4431&gt;('VCR Graph'!$C$12/'VCR Graph'!$C$14),A4431&lt;('VCR Graph'!$C$13/'VCR Graph'!$C$14)),42,"")</f>
        <v/>
      </c>
      <c r="D4431" s="2">
        <f t="shared" si="140"/>
        <v>0</v>
      </c>
      <c r="E4431" s="3" t="str">
        <f>IF(A4431&lt;=('VCR Graph'!$C$12/'VCR Graph'!$C$14),'VCR Graph'!$C$15,"")</f>
        <v/>
      </c>
      <c r="F4431" s="3" t="str">
        <f>IF(A4431&lt;=('VCR Graph'!$C$13/'VCR Graph'!$C$14),'VCR Graph'!$C$16,"")</f>
        <v/>
      </c>
      <c r="G4431">
        <v>0</v>
      </c>
    </row>
    <row r="4432" spans="1:7" x14ac:dyDescent="0.2">
      <c r="A4432" s="2">
        <f t="shared" si="139"/>
        <v>4.4299999999998141</v>
      </c>
      <c r="B4432">
        <f>'VCR Graph'!$C$3/'background data'!A4432</f>
        <v>0.45146726862304376</v>
      </c>
      <c r="C4432" t="str">
        <f>IF(AND(A4432&gt;('VCR Graph'!$C$12/'VCR Graph'!$C$14),A4432&lt;('VCR Graph'!$C$13/'VCR Graph'!$C$14)),42,"")</f>
        <v/>
      </c>
      <c r="D4432" s="2">
        <f t="shared" si="140"/>
        <v>0</v>
      </c>
      <c r="E4432" s="3" t="str">
        <f>IF(A4432&lt;=('VCR Graph'!$C$12/'VCR Graph'!$C$14),'VCR Graph'!$C$15,"")</f>
        <v/>
      </c>
      <c r="F4432" s="3" t="str">
        <f>IF(A4432&lt;=('VCR Graph'!$C$13/'VCR Graph'!$C$14),'VCR Graph'!$C$16,"")</f>
        <v/>
      </c>
      <c r="G4432">
        <v>0</v>
      </c>
    </row>
    <row r="4433" spans="1:7" x14ac:dyDescent="0.2">
      <c r="A4433" s="2">
        <f t="shared" si="139"/>
        <v>4.4309999999998144</v>
      </c>
      <c r="B4433">
        <f>'VCR Graph'!$C$3/'background data'!A4433</f>
        <v>0.45136538027535178</v>
      </c>
      <c r="C4433" t="str">
        <f>IF(AND(A4433&gt;('VCR Graph'!$C$12/'VCR Graph'!$C$14),A4433&lt;('VCR Graph'!$C$13/'VCR Graph'!$C$14)),42,"")</f>
        <v/>
      </c>
      <c r="D4433" s="2">
        <f t="shared" si="140"/>
        <v>0</v>
      </c>
      <c r="E4433" s="3" t="str">
        <f>IF(A4433&lt;=('VCR Graph'!$C$12/'VCR Graph'!$C$14),'VCR Graph'!$C$15,"")</f>
        <v/>
      </c>
      <c r="F4433" s="3" t="str">
        <f>IF(A4433&lt;=('VCR Graph'!$C$13/'VCR Graph'!$C$14),'VCR Graph'!$C$16,"")</f>
        <v/>
      </c>
      <c r="G4433">
        <v>0</v>
      </c>
    </row>
    <row r="4434" spans="1:7" x14ac:dyDescent="0.2">
      <c r="A4434" s="2">
        <f t="shared" si="139"/>
        <v>4.4319999999998148</v>
      </c>
      <c r="B4434">
        <f>'VCR Graph'!$C$3/'background data'!A4434</f>
        <v>0.45126353790615603</v>
      </c>
      <c r="C4434" t="str">
        <f>IF(AND(A4434&gt;('VCR Graph'!$C$12/'VCR Graph'!$C$14),A4434&lt;('VCR Graph'!$C$13/'VCR Graph'!$C$14)),42,"")</f>
        <v/>
      </c>
      <c r="D4434" s="2">
        <f t="shared" si="140"/>
        <v>0</v>
      </c>
      <c r="E4434" s="3" t="str">
        <f>IF(A4434&lt;=('VCR Graph'!$C$12/'VCR Graph'!$C$14),'VCR Graph'!$C$15,"")</f>
        <v/>
      </c>
      <c r="F4434" s="3" t="str">
        <f>IF(A4434&lt;=('VCR Graph'!$C$13/'VCR Graph'!$C$14),'VCR Graph'!$C$16,"")</f>
        <v/>
      </c>
      <c r="G4434">
        <v>0</v>
      </c>
    </row>
    <row r="4435" spans="1:7" x14ac:dyDescent="0.2">
      <c r="A4435" s="2">
        <f t="shared" ref="A4435:A4498" si="141">A4434+0.001</f>
        <v>4.4329999999998151</v>
      </c>
      <c r="B4435">
        <f>'VCR Graph'!$C$3/'background data'!A4435</f>
        <v>0.45116174148434096</v>
      </c>
      <c r="C4435" t="str">
        <f>IF(AND(A4435&gt;('VCR Graph'!$C$12/'VCR Graph'!$C$14),A4435&lt;('VCR Graph'!$C$13/'VCR Graph'!$C$14)),42,"")</f>
        <v/>
      </c>
      <c r="D4435" s="2">
        <f t="shared" si="140"/>
        <v>0</v>
      </c>
      <c r="E4435" s="3" t="str">
        <f>IF(A4435&lt;=('VCR Graph'!$C$12/'VCR Graph'!$C$14),'VCR Graph'!$C$15,"")</f>
        <v/>
      </c>
      <c r="F4435" s="3" t="str">
        <f>IF(A4435&lt;=('VCR Graph'!$C$13/'VCR Graph'!$C$14),'VCR Graph'!$C$16,"")</f>
        <v/>
      </c>
      <c r="G4435">
        <v>0</v>
      </c>
    </row>
    <row r="4436" spans="1:7" x14ac:dyDescent="0.2">
      <c r="A4436" s="2">
        <f t="shared" si="141"/>
        <v>4.4339999999998154</v>
      </c>
      <c r="B4436">
        <f>'VCR Graph'!$C$3/'background data'!A4436</f>
        <v>0.45105999097881894</v>
      </c>
      <c r="C4436" t="str">
        <f>IF(AND(A4436&gt;('VCR Graph'!$C$12/'VCR Graph'!$C$14),A4436&lt;('VCR Graph'!$C$13/'VCR Graph'!$C$14)),42,"")</f>
        <v/>
      </c>
      <c r="D4436" s="2">
        <f t="shared" si="140"/>
        <v>0</v>
      </c>
      <c r="E4436" s="3" t="str">
        <f>IF(A4436&lt;=('VCR Graph'!$C$12/'VCR Graph'!$C$14),'VCR Graph'!$C$15,"")</f>
        <v/>
      </c>
      <c r="F4436" s="3" t="str">
        <f>IF(A4436&lt;=('VCR Graph'!$C$13/'VCR Graph'!$C$14),'VCR Graph'!$C$16,"")</f>
        <v/>
      </c>
      <c r="G4436">
        <v>0</v>
      </c>
    </row>
    <row r="4437" spans="1:7" x14ac:dyDescent="0.2">
      <c r="A4437" s="2">
        <f t="shared" si="141"/>
        <v>4.4349999999998158</v>
      </c>
      <c r="B4437">
        <f>'VCR Graph'!$C$3/'background data'!A4437</f>
        <v>0.45095828635853058</v>
      </c>
      <c r="C4437" t="str">
        <f>IF(AND(A4437&gt;('VCR Graph'!$C$12/'VCR Graph'!$C$14),A4437&lt;('VCR Graph'!$C$13/'VCR Graph'!$C$14)),42,"")</f>
        <v/>
      </c>
      <c r="D4437" s="2">
        <f t="shared" si="140"/>
        <v>0</v>
      </c>
      <c r="E4437" s="3" t="str">
        <f>IF(A4437&lt;=('VCR Graph'!$C$12/'VCR Graph'!$C$14),'VCR Graph'!$C$15,"")</f>
        <v/>
      </c>
      <c r="F4437" s="3" t="str">
        <f>IF(A4437&lt;=('VCR Graph'!$C$13/'VCR Graph'!$C$14),'VCR Graph'!$C$16,"")</f>
        <v/>
      </c>
      <c r="G4437">
        <v>0</v>
      </c>
    </row>
    <row r="4438" spans="1:7" x14ac:dyDescent="0.2">
      <c r="A4438" s="2">
        <f t="shared" si="141"/>
        <v>4.4359999999998161</v>
      </c>
      <c r="B4438">
        <f>'VCR Graph'!$C$3/'background data'!A4438</f>
        <v>0.45085662759244433</v>
      </c>
      <c r="C4438" t="str">
        <f>IF(AND(A4438&gt;('VCR Graph'!$C$12/'VCR Graph'!$C$14),A4438&lt;('VCR Graph'!$C$13/'VCR Graph'!$C$14)),42,"")</f>
        <v/>
      </c>
      <c r="D4438" s="2">
        <f t="shared" si="140"/>
        <v>0</v>
      </c>
      <c r="E4438" s="3" t="str">
        <f>IF(A4438&lt;=('VCR Graph'!$C$12/'VCR Graph'!$C$14),'VCR Graph'!$C$15,"")</f>
        <v/>
      </c>
      <c r="F4438" s="3" t="str">
        <f>IF(A4438&lt;=('VCR Graph'!$C$13/'VCR Graph'!$C$14),'VCR Graph'!$C$16,"")</f>
        <v/>
      </c>
      <c r="G4438">
        <v>0</v>
      </c>
    </row>
    <row r="4439" spans="1:7" x14ac:dyDescent="0.2">
      <c r="A4439" s="2">
        <f t="shared" si="141"/>
        <v>4.4369999999998164</v>
      </c>
      <c r="B4439">
        <f>'VCR Graph'!$C$3/'background data'!A4439</f>
        <v>0.45075501464955664</v>
      </c>
      <c r="C4439" t="str">
        <f>IF(AND(A4439&gt;('VCR Graph'!$C$12/'VCR Graph'!$C$14),A4439&lt;('VCR Graph'!$C$13/'VCR Graph'!$C$14)),42,"")</f>
        <v/>
      </c>
      <c r="D4439" s="2">
        <f t="shared" si="140"/>
        <v>0</v>
      </c>
      <c r="E4439" s="3" t="str">
        <f>IF(A4439&lt;=('VCR Graph'!$C$12/'VCR Graph'!$C$14),'VCR Graph'!$C$15,"")</f>
        <v/>
      </c>
      <c r="F4439" s="3" t="str">
        <f>IF(A4439&lt;=('VCR Graph'!$C$13/'VCR Graph'!$C$14),'VCR Graph'!$C$16,"")</f>
        <v/>
      </c>
      <c r="G4439">
        <v>0</v>
      </c>
    </row>
    <row r="4440" spans="1:7" x14ac:dyDescent="0.2">
      <c r="A4440" s="2">
        <f t="shared" si="141"/>
        <v>4.4379999999998168</v>
      </c>
      <c r="B4440">
        <f>'VCR Graph'!$C$3/'background data'!A4440</f>
        <v>0.45065344749889197</v>
      </c>
      <c r="C4440" t="str">
        <f>IF(AND(A4440&gt;('VCR Graph'!$C$12/'VCR Graph'!$C$14),A4440&lt;('VCR Graph'!$C$13/'VCR Graph'!$C$14)),42,"")</f>
        <v/>
      </c>
      <c r="D4440" s="2">
        <f t="shared" si="140"/>
        <v>0</v>
      </c>
      <c r="E4440" s="3" t="str">
        <f>IF(A4440&lt;=('VCR Graph'!$C$12/'VCR Graph'!$C$14),'VCR Graph'!$C$15,"")</f>
        <v/>
      </c>
      <c r="F4440" s="3" t="str">
        <f>IF(A4440&lt;=('VCR Graph'!$C$13/'VCR Graph'!$C$14),'VCR Graph'!$C$16,"")</f>
        <v/>
      </c>
      <c r="G4440">
        <v>0</v>
      </c>
    </row>
    <row r="4441" spans="1:7" x14ac:dyDescent="0.2">
      <c r="A4441" s="2">
        <f t="shared" si="141"/>
        <v>4.4389999999998171</v>
      </c>
      <c r="B4441">
        <f>'VCR Graph'!$C$3/'background data'!A4441</f>
        <v>0.45055192610950268</v>
      </c>
      <c r="C4441" t="str">
        <f>IF(AND(A4441&gt;('VCR Graph'!$C$12/'VCR Graph'!$C$14),A4441&lt;('VCR Graph'!$C$13/'VCR Graph'!$C$14)),42,"")</f>
        <v/>
      </c>
      <c r="D4441" s="2">
        <f t="shared" si="140"/>
        <v>0</v>
      </c>
      <c r="E4441" s="3" t="str">
        <f>IF(A4441&lt;=('VCR Graph'!$C$12/'VCR Graph'!$C$14),'VCR Graph'!$C$15,"")</f>
        <v/>
      </c>
      <c r="F4441" s="3" t="str">
        <f>IF(A4441&lt;=('VCR Graph'!$C$13/'VCR Graph'!$C$14),'VCR Graph'!$C$16,"")</f>
        <v/>
      </c>
      <c r="G4441">
        <v>0</v>
      </c>
    </row>
    <row r="4442" spans="1:7" x14ac:dyDescent="0.2">
      <c r="A4442" s="2">
        <f t="shared" si="141"/>
        <v>4.4399999999998174</v>
      </c>
      <c r="B4442">
        <f>'VCR Graph'!$C$3/'background data'!A4442</f>
        <v>0.450450450450469</v>
      </c>
      <c r="C4442" t="str">
        <f>IF(AND(A4442&gt;('VCR Graph'!$C$12/'VCR Graph'!$C$14),A4442&lt;('VCR Graph'!$C$13/'VCR Graph'!$C$14)),42,"")</f>
        <v/>
      </c>
      <c r="D4442" s="2">
        <f t="shared" si="140"/>
        <v>0</v>
      </c>
      <c r="E4442" s="3" t="str">
        <f>IF(A4442&lt;=('VCR Graph'!$C$12/'VCR Graph'!$C$14),'VCR Graph'!$C$15,"")</f>
        <v/>
      </c>
      <c r="F4442" s="3" t="str">
        <f>IF(A4442&lt;=('VCR Graph'!$C$13/'VCR Graph'!$C$14),'VCR Graph'!$C$16,"")</f>
        <v/>
      </c>
      <c r="G4442">
        <v>0</v>
      </c>
    </row>
    <row r="4443" spans="1:7" x14ac:dyDescent="0.2">
      <c r="A4443" s="2">
        <f t="shared" si="141"/>
        <v>4.4409999999998178</v>
      </c>
      <c r="B4443">
        <f>'VCR Graph'!$C$3/'background data'!A4443</f>
        <v>0.45034902049089892</v>
      </c>
      <c r="C4443" t="str">
        <f>IF(AND(A4443&gt;('VCR Graph'!$C$12/'VCR Graph'!$C$14),A4443&lt;('VCR Graph'!$C$13/'VCR Graph'!$C$14)),42,"")</f>
        <v/>
      </c>
      <c r="D4443" s="2">
        <f t="shared" si="140"/>
        <v>0</v>
      </c>
      <c r="E4443" s="3" t="str">
        <f>IF(A4443&lt;=('VCR Graph'!$C$12/'VCR Graph'!$C$14),'VCR Graph'!$C$15,"")</f>
        <v/>
      </c>
      <c r="F4443" s="3" t="str">
        <f>IF(A4443&lt;=('VCR Graph'!$C$13/'VCR Graph'!$C$14),'VCR Graph'!$C$16,"")</f>
        <v/>
      </c>
      <c r="G4443">
        <v>0</v>
      </c>
    </row>
    <row r="4444" spans="1:7" x14ac:dyDescent="0.2">
      <c r="A4444" s="2">
        <f t="shared" si="141"/>
        <v>4.4419999999998181</v>
      </c>
      <c r="B4444">
        <f>'VCR Graph'!$C$3/'background data'!A4444</f>
        <v>0.45024763619992841</v>
      </c>
      <c r="C4444" t="str">
        <f>IF(AND(A4444&gt;('VCR Graph'!$C$12/'VCR Graph'!$C$14),A4444&lt;('VCR Graph'!$C$13/'VCR Graph'!$C$14)),42,"")</f>
        <v/>
      </c>
      <c r="D4444" s="2">
        <f t="shared" si="140"/>
        <v>0</v>
      </c>
      <c r="E4444" s="3" t="str">
        <f>IF(A4444&lt;=('VCR Graph'!$C$12/'VCR Graph'!$C$14),'VCR Graph'!$C$15,"")</f>
        <v/>
      </c>
      <c r="F4444" s="3" t="str">
        <f>IF(A4444&lt;=('VCR Graph'!$C$13/'VCR Graph'!$C$14),'VCR Graph'!$C$16,"")</f>
        <v/>
      </c>
      <c r="G4444">
        <v>0</v>
      </c>
    </row>
    <row r="4445" spans="1:7" x14ac:dyDescent="0.2">
      <c r="A4445" s="2">
        <f t="shared" si="141"/>
        <v>4.4429999999998184</v>
      </c>
      <c r="B4445">
        <f>'VCR Graph'!$C$3/'background data'!A4445</f>
        <v>0.45014629754672109</v>
      </c>
      <c r="C4445" t="str">
        <f>IF(AND(A4445&gt;('VCR Graph'!$C$12/'VCR Graph'!$C$14),A4445&lt;('VCR Graph'!$C$13/'VCR Graph'!$C$14)),42,"")</f>
        <v/>
      </c>
      <c r="D4445" s="2">
        <f t="shared" si="140"/>
        <v>0</v>
      </c>
      <c r="E4445" s="3" t="str">
        <f>IF(A4445&lt;=('VCR Graph'!$C$12/'VCR Graph'!$C$14),'VCR Graph'!$C$15,"")</f>
        <v/>
      </c>
      <c r="F4445" s="3" t="str">
        <f>IF(A4445&lt;=('VCR Graph'!$C$13/'VCR Graph'!$C$14),'VCR Graph'!$C$16,"")</f>
        <v/>
      </c>
      <c r="G4445">
        <v>0</v>
      </c>
    </row>
    <row r="4446" spans="1:7" x14ac:dyDescent="0.2">
      <c r="A4446" s="2">
        <f t="shared" si="141"/>
        <v>4.4439999999998188</v>
      </c>
      <c r="B4446">
        <f>'VCR Graph'!$C$3/'background data'!A4446</f>
        <v>0.45004500450046842</v>
      </c>
      <c r="C4446" t="str">
        <f>IF(AND(A4446&gt;('VCR Graph'!$C$12/'VCR Graph'!$C$14),A4446&lt;('VCR Graph'!$C$13/'VCR Graph'!$C$14)),42,"")</f>
        <v/>
      </c>
      <c r="D4446" s="2">
        <f t="shared" si="140"/>
        <v>0</v>
      </c>
      <c r="E4446" s="3" t="str">
        <f>IF(A4446&lt;=('VCR Graph'!$C$12/'VCR Graph'!$C$14),'VCR Graph'!$C$15,"")</f>
        <v/>
      </c>
      <c r="F4446" s="3" t="str">
        <f>IF(A4446&lt;=('VCR Graph'!$C$13/'VCR Graph'!$C$14),'VCR Graph'!$C$16,"")</f>
        <v/>
      </c>
      <c r="G4446">
        <v>0</v>
      </c>
    </row>
    <row r="4447" spans="1:7" x14ac:dyDescent="0.2">
      <c r="A4447" s="2">
        <f t="shared" si="141"/>
        <v>4.4449999999998191</v>
      </c>
      <c r="B4447">
        <f>'VCR Graph'!$C$3/'background data'!A4447</f>
        <v>0.44994375703038952</v>
      </c>
      <c r="C4447" t="str">
        <f>IF(AND(A4447&gt;('VCR Graph'!$C$12/'VCR Graph'!$C$14),A4447&lt;('VCR Graph'!$C$13/'VCR Graph'!$C$14)),42,"")</f>
        <v/>
      </c>
      <c r="D4447" s="2">
        <f t="shared" si="140"/>
        <v>0</v>
      </c>
      <c r="E4447" s="3" t="str">
        <f>IF(A4447&lt;=('VCR Graph'!$C$12/'VCR Graph'!$C$14),'VCR Graph'!$C$15,"")</f>
        <v/>
      </c>
      <c r="F4447" s="3" t="str">
        <f>IF(A4447&lt;=('VCR Graph'!$C$13/'VCR Graph'!$C$14),'VCR Graph'!$C$16,"")</f>
        <v/>
      </c>
      <c r="G4447">
        <v>0</v>
      </c>
    </row>
    <row r="4448" spans="1:7" x14ac:dyDescent="0.2">
      <c r="A4448" s="2">
        <f t="shared" si="141"/>
        <v>4.4459999999998194</v>
      </c>
      <c r="B4448">
        <f>'VCR Graph'!$C$3/'background data'!A4448</f>
        <v>0.44984255510573129</v>
      </c>
      <c r="C4448" t="str">
        <f>IF(AND(A4448&gt;('VCR Graph'!$C$12/'VCR Graph'!$C$14),A4448&lt;('VCR Graph'!$C$13/'VCR Graph'!$C$14)),42,"")</f>
        <v/>
      </c>
      <c r="D4448" s="2">
        <f t="shared" si="140"/>
        <v>0</v>
      </c>
      <c r="E4448" s="3" t="str">
        <f>IF(A4448&lt;=('VCR Graph'!$C$12/'VCR Graph'!$C$14),'VCR Graph'!$C$15,"")</f>
        <v/>
      </c>
      <c r="F4448" s="3" t="str">
        <f>IF(A4448&lt;=('VCR Graph'!$C$13/'VCR Graph'!$C$14),'VCR Graph'!$C$16,"")</f>
        <v/>
      </c>
      <c r="G4448">
        <v>0</v>
      </c>
    </row>
    <row r="4449" spans="1:7" x14ac:dyDescent="0.2">
      <c r="A4449" s="2">
        <f t="shared" si="141"/>
        <v>4.4469999999998198</v>
      </c>
      <c r="B4449">
        <f>'VCR Graph'!$C$3/'background data'!A4449</f>
        <v>0.44974139869576818</v>
      </c>
      <c r="C4449" t="str">
        <f>IF(AND(A4449&gt;('VCR Graph'!$C$12/'VCR Graph'!$C$14),A4449&lt;('VCR Graph'!$C$13/'VCR Graph'!$C$14)),42,"")</f>
        <v/>
      </c>
      <c r="D4449" s="2">
        <f t="shared" si="140"/>
        <v>0</v>
      </c>
      <c r="E4449" s="3" t="str">
        <f>IF(A4449&lt;=('VCR Graph'!$C$12/'VCR Graph'!$C$14),'VCR Graph'!$C$15,"")</f>
        <v/>
      </c>
      <c r="F4449" s="3" t="str">
        <f>IF(A4449&lt;=('VCR Graph'!$C$13/'VCR Graph'!$C$14),'VCR Graph'!$C$16,"")</f>
        <v/>
      </c>
      <c r="G4449">
        <v>0</v>
      </c>
    </row>
    <row r="4450" spans="1:7" x14ac:dyDescent="0.2">
      <c r="A4450" s="2">
        <f t="shared" si="141"/>
        <v>4.4479999999998201</v>
      </c>
      <c r="B4450">
        <f>'VCR Graph'!$C$3/'background data'!A4450</f>
        <v>0.44964028776980236</v>
      </c>
      <c r="C4450" t="str">
        <f>IF(AND(A4450&gt;('VCR Graph'!$C$12/'VCR Graph'!$C$14),A4450&lt;('VCR Graph'!$C$13/'VCR Graph'!$C$14)),42,"")</f>
        <v/>
      </c>
      <c r="D4450" s="2">
        <f t="shared" si="140"/>
        <v>0</v>
      </c>
      <c r="E4450" s="3" t="str">
        <f>IF(A4450&lt;=('VCR Graph'!$C$12/'VCR Graph'!$C$14),'VCR Graph'!$C$15,"")</f>
        <v/>
      </c>
      <c r="F4450" s="3" t="str">
        <f>IF(A4450&lt;=('VCR Graph'!$C$13/'VCR Graph'!$C$14),'VCR Graph'!$C$16,"")</f>
        <v/>
      </c>
      <c r="G4450">
        <v>0</v>
      </c>
    </row>
    <row r="4451" spans="1:7" x14ac:dyDescent="0.2">
      <c r="A4451" s="2">
        <f t="shared" si="141"/>
        <v>4.4489999999998204</v>
      </c>
      <c r="B4451">
        <f>'VCR Graph'!$C$3/'background data'!A4451</f>
        <v>0.44953922229716359</v>
      </c>
      <c r="C4451" t="str">
        <f>IF(AND(A4451&gt;('VCR Graph'!$C$12/'VCR Graph'!$C$14),A4451&lt;('VCR Graph'!$C$13/'VCR Graph'!$C$14)),42,"")</f>
        <v/>
      </c>
      <c r="D4451" s="2">
        <f t="shared" si="140"/>
        <v>0</v>
      </c>
      <c r="E4451" s="3" t="str">
        <f>IF(A4451&lt;=('VCR Graph'!$C$12/'VCR Graph'!$C$14),'VCR Graph'!$C$15,"")</f>
        <v/>
      </c>
      <c r="F4451" s="3" t="str">
        <f>IF(A4451&lt;=('VCR Graph'!$C$13/'VCR Graph'!$C$14),'VCR Graph'!$C$16,"")</f>
        <v/>
      </c>
      <c r="G4451">
        <v>0</v>
      </c>
    </row>
    <row r="4452" spans="1:7" x14ac:dyDescent="0.2">
      <c r="A4452" s="2">
        <f t="shared" si="141"/>
        <v>4.4499999999998208</v>
      </c>
      <c r="B4452">
        <f>'VCR Graph'!$C$3/'background data'!A4452</f>
        <v>0.4494382022472091</v>
      </c>
      <c r="C4452" t="str">
        <f>IF(AND(A4452&gt;('VCR Graph'!$C$12/'VCR Graph'!$C$14),A4452&lt;('VCR Graph'!$C$13/'VCR Graph'!$C$14)),42,"")</f>
        <v/>
      </c>
      <c r="D4452" s="2">
        <f t="shared" si="140"/>
        <v>0</v>
      </c>
      <c r="E4452" s="3" t="str">
        <f>IF(A4452&lt;=('VCR Graph'!$C$12/'VCR Graph'!$C$14),'VCR Graph'!$C$15,"")</f>
        <v/>
      </c>
      <c r="F4452" s="3" t="str">
        <f>IF(A4452&lt;=('VCR Graph'!$C$13/'VCR Graph'!$C$14),'VCR Graph'!$C$16,"")</f>
        <v/>
      </c>
      <c r="G4452">
        <v>0</v>
      </c>
    </row>
    <row r="4453" spans="1:7" x14ac:dyDescent="0.2">
      <c r="A4453" s="2">
        <f t="shared" si="141"/>
        <v>4.4509999999998211</v>
      </c>
      <c r="B4453">
        <f>'VCR Graph'!$C$3/'background data'!A4453</f>
        <v>0.44933722758932382</v>
      </c>
      <c r="C4453" t="str">
        <f>IF(AND(A4453&gt;('VCR Graph'!$C$12/'VCR Graph'!$C$14),A4453&lt;('VCR Graph'!$C$13/'VCR Graph'!$C$14)),42,"")</f>
        <v/>
      </c>
      <c r="D4453" s="2">
        <f t="shared" si="140"/>
        <v>0</v>
      </c>
      <c r="E4453" s="3" t="str">
        <f>IF(A4453&lt;=('VCR Graph'!$C$12/'VCR Graph'!$C$14),'VCR Graph'!$C$15,"")</f>
        <v/>
      </c>
      <c r="F4453" s="3" t="str">
        <f>IF(A4453&lt;=('VCR Graph'!$C$13/'VCR Graph'!$C$14),'VCR Graph'!$C$16,"")</f>
        <v/>
      </c>
      <c r="G4453">
        <v>0</v>
      </c>
    </row>
    <row r="4454" spans="1:7" x14ac:dyDescent="0.2">
      <c r="A4454" s="2">
        <f t="shared" si="141"/>
        <v>4.4519999999998214</v>
      </c>
      <c r="B4454">
        <f>'VCR Graph'!$C$3/'background data'!A4454</f>
        <v>0.44923629829292011</v>
      </c>
      <c r="C4454" t="str">
        <f>IF(AND(A4454&gt;('VCR Graph'!$C$12/'VCR Graph'!$C$14),A4454&lt;('VCR Graph'!$C$13/'VCR Graph'!$C$14)),42,"")</f>
        <v/>
      </c>
      <c r="D4454" s="2">
        <f t="shared" si="140"/>
        <v>0</v>
      </c>
      <c r="E4454" s="3" t="str">
        <f>IF(A4454&lt;=('VCR Graph'!$C$12/'VCR Graph'!$C$14),'VCR Graph'!$C$15,"")</f>
        <v/>
      </c>
      <c r="F4454" s="3" t="str">
        <f>IF(A4454&lt;=('VCR Graph'!$C$13/'VCR Graph'!$C$14),'VCR Graph'!$C$16,"")</f>
        <v/>
      </c>
      <c r="G4454">
        <v>0</v>
      </c>
    </row>
    <row r="4455" spans="1:7" x14ac:dyDescent="0.2">
      <c r="A4455" s="2">
        <f t="shared" si="141"/>
        <v>4.4529999999998218</v>
      </c>
      <c r="B4455">
        <f>'VCR Graph'!$C$3/'background data'!A4455</f>
        <v>0.4491354143274377</v>
      </c>
      <c r="C4455" t="str">
        <f>IF(AND(A4455&gt;('VCR Graph'!$C$12/'VCR Graph'!$C$14),A4455&lt;('VCR Graph'!$C$13/'VCR Graph'!$C$14)),42,"")</f>
        <v/>
      </c>
      <c r="D4455" s="2">
        <f t="shared" si="140"/>
        <v>0</v>
      </c>
      <c r="E4455" s="3" t="str">
        <f>IF(A4455&lt;=('VCR Graph'!$C$12/'VCR Graph'!$C$14),'VCR Graph'!$C$15,"")</f>
        <v/>
      </c>
      <c r="F4455" s="3" t="str">
        <f>IF(A4455&lt;=('VCR Graph'!$C$13/'VCR Graph'!$C$14),'VCR Graph'!$C$16,"")</f>
        <v/>
      </c>
      <c r="G4455">
        <v>0</v>
      </c>
    </row>
    <row r="4456" spans="1:7" x14ac:dyDescent="0.2">
      <c r="A4456" s="2">
        <f t="shared" si="141"/>
        <v>4.4539999999998221</v>
      </c>
      <c r="B4456">
        <f>'VCR Graph'!$C$3/'background data'!A4456</f>
        <v>0.44903457566234395</v>
      </c>
      <c r="C4456" t="str">
        <f>IF(AND(A4456&gt;('VCR Graph'!$C$12/'VCR Graph'!$C$14),A4456&lt;('VCR Graph'!$C$13/'VCR Graph'!$C$14)),42,"")</f>
        <v/>
      </c>
      <c r="D4456" s="2">
        <f t="shared" si="140"/>
        <v>0</v>
      </c>
      <c r="E4456" s="3" t="str">
        <f>IF(A4456&lt;=('VCR Graph'!$C$12/'VCR Graph'!$C$14),'VCR Graph'!$C$15,"")</f>
        <v/>
      </c>
      <c r="F4456" s="3" t="str">
        <f>IF(A4456&lt;=('VCR Graph'!$C$13/'VCR Graph'!$C$14),'VCR Graph'!$C$16,"")</f>
        <v/>
      </c>
      <c r="G4456">
        <v>0</v>
      </c>
    </row>
    <row r="4457" spans="1:7" x14ac:dyDescent="0.2">
      <c r="A4457" s="2">
        <f t="shared" si="141"/>
        <v>4.4549999999998224</v>
      </c>
      <c r="B4457">
        <f>'VCR Graph'!$C$3/'background data'!A4457</f>
        <v>0.44893378226713349</v>
      </c>
      <c r="C4457" t="str">
        <f>IF(AND(A4457&gt;('VCR Graph'!$C$12/'VCR Graph'!$C$14),A4457&lt;('VCR Graph'!$C$13/'VCR Graph'!$C$14)),42,"")</f>
        <v/>
      </c>
      <c r="D4457" s="2">
        <f t="shared" si="140"/>
        <v>0</v>
      </c>
      <c r="E4457" s="3" t="str">
        <f>IF(A4457&lt;=('VCR Graph'!$C$12/'VCR Graph'!$C$14),'VCR Graph'!$C$15,"")</f>
        <v/>
      </c>
      <c r="F4457" s="3" t="str">
        <f>IF(A4457&lt;=('VCR Graph'!$C$13/'VCR Graph'!$C$14),'VCR Graph'!$C$16,"")</f>
        <v/>
      </c>
      <c r="G4457">
        <v>0</v>
      </c>
    </row>
    <row r="4458" spans="1:7" x14ac:dyDescent="0.2">
      <c r="A4458" s="2">
        <f t="shared" si="141"/>
        <v>4.4559999999998228</v>
      </c>
      <c r="B4458">
        <f>'VCR Graph'!$C$3/'background data'!A4458</f>
        <v>0.44883303411132847</v>
      </c>
      <c r="C4458" t="str">
        <f>IF(AND(A4458&gt;('VCR Graph'!$C$12/'VCR Graph'!$C$14),A4458&lt;('VCR Graph'!$C$13/'VCR Graph'!$C$14)),42,"")</f>
        <v/>
      </c>
      <c r="D4458" s="2">
        <f t="shared" si="140"/>
        <v>0</v>
      </c>
      <c r="E4458" s="3" t="str">
        <f>IF(A4458&lt;=('VCR Graph'!$C$12/'VCR Graph'!$C$14),'VCR Graph'!$C$15,"")</f>
        <v/>
      </c>
      <c r="F4458" s="3" t="str">
        <f>IF(A4458&lt;=('VCR Graph'!$C$13/'VCR Graph'!$C$14),'VCR Graph'!$C$16,"")</f>
        <v/>
      </c>
      <c r="G4458">
        <v>0</v>
      </c>
    </row>
    <row r="4459" spans="1:7" x14ac:dyDescent="0.2">
      <c r="A4459" s="2">
        <f t="shared" si="141"/>
        <v>4.4569999999998231</v>
      </c>
      <c r="B4459">
        <f>'VCR Graph'!$C$3/'background data'!A4459</f>
        <v>0.44873233116447819</v>
      </c>
      <c r="C4459" t="str">
        <f>IF(AND(A4459&gt;('VCR Graph'!$C$12/'VCR Graph'!$C$14),A4459&lt;('VCR Graph'!$C$13/'VCR Graph'!$C$14)),42,"")</f>
        <v/>
      </c>
      <c r="D4459" s="2">
        <f t="shared" si="140"/>
        <v>0</v>
      </c>
      <c r="E4459" s="3" t="str">
        <f>IF(A4459&lt;=('VCR Graph'!$C$12/'VCR Graph'!$C$14),'VCR Graph'!$C$15,"")</f>
        <v/>
      </c>
      <c r="F4459" s="3" t="str">
        <f>IF(A4459&lt;=('VCR Graph'!$C$13/'VCR Graph'!$C$14),'VCR Graph'!$C$16,"")</f>
        <v/>
      </c>
      <c r="G4459">
        <v>0</v>
      </c>
    </row>
    <row r="4460" spans="1:7" x14ac:dyDescent="0.2">
      <c r="A4460" s="2">
        <f t="shared" si="141"/>
        <v>4.4579999999998234</v>
      </c>
      <c r="B4460">
        <f>'VCR Graph'!$C$3/'background data'!A4460</f>
        <v>0.44863167339615956</v>
      </c>
      <c r="C4460" t="str">
        <f>IF(AND(A4460&gt;('VCR Graph'!$C$12/'VCR Graph'!$C$14),A4460&lt;('VCR Graph'!$C$13/'VCR Graph'!$C$14)),42,"")</f>
        <v/>
      </c>
      <c r="D4460" s="2">
        <f t="shared" si="140"/>
        <v>0</v>
      </c>
      <c r="E4460" s="3" t="str">
        <f>IF(A4460&lt;=('VCR Graph'!$C$12/'VCR Graph'!$C$14),'VCR Graph'!$C$15,"")</f>
        <v/>
      </c>
      <c r="F4460" s="3" t="str">
        <f>IF(A4460&lt;=('VCR Graph'!$C$13/'VCR Graph'!$C$14),'VCR Graph'!$C$16,"")</f>
        <v/>
      </c>
      <c r="G4460">
        <v>0</v>
      </c>
    </row>
    <row r="4461" spans="1:7" x14ac:dyDescent="0.2">
      <c r="A4461" s="2">
        <f t="shared" si="141"/>
        <v>4.4589999999998238</v>
      </c>
      <c r="B4461">
        <f>'VCR Graph'!$C$3/'background data'!A4461</f>
        <v>0.44853106077597649</v>
      </c>
      <c r="C4461" t="str">
        <f>IF(AND(A4461&gt;('VCR Graph'!$C$12/'VCR Graph'!$C$14),A4461&lt;('VCR Graph'!$C$13/'VCR Graph'!$C$14)),42,"")</f>
        <v/>
      </c>
      <c r="D4461" s="2">
        <f t="shared" si="140"/>
        <v>0</v>
      </c>
      <c r="E4461" s="3" t="str">
        <f>IF(A4461&lt;=('VCR Graph'!$C$12/'VCR Graph'!$C$14),'VCR Graph'!$C$15,"")</f>
        <v/>
      </c>
      <c r="F4461" s="3" t="str">
        <f>IF(A4461&lt;=('VCR Graph'!$C$13/'VCR Graph'!$C$14),'VCR Graph'!$C$16,"")</f>
        <v/>
      </c>
      <c r="G4461">
        <v>0</v>
      </c>
    </row>
    <row r="4462" spans="1:7" x14ac:dyDescent="0.2">
      <c r="A4462" s="2">
        <f t="shared" si="141"/>
        <v>4.4599999999998241</v>
      </c>
      <c r="B4462">
        <f>'VCR Graph'!$C$3/'background data'!A4462</f>
        <v>0.44843049327356027</v>
      </c>
      <c r="C4462" t="str">
        <f>IF(AND(A4462&gt;('VCR Graph'!$C$12/'VCR Graph'!$C$14),A4462&lt;('VCR Graph'!$C$13/'VCR Graph'!$C$14)),42,"")</f>
        <v/>
      </c>
      <c r="D4462" s="2">
        <f t="shared" si="140"/>
        <v>0</v>
      </c>
      <c r="E4462" s="3" t="str">
        <f>IF(A4462&lt;=('VCR Graph'!$C$12/'VCR Graph'!$C$14),'VCR Graph'!$C$15,"")</f>
        <v/>
      </c>
      <c r="F4462" s="3" t="str">
        <f>IF(A4462&lt;=('VCR Graph'!$C$13/'VCR Graph'!$C$14),'VCR Graph'!$C$16,"")</f>
        <v/>
      </c>
      <c r="G4462">
        <v>0</v>
      </c>
    </row>
    <row r="4463" spans="1:7" x14ac:dyDescent="0.2">
      <c r="A4463" s="2">
        <f t="shared" si="141"/>
        <v>4.4609999999998244</v>
      </c>
      <c r="B4463">
        <f>'VCR Graph'!$C$3/'background data'!A4463</f>
        <v>0.44832997085856952</v>
      </c>
      <c r="C4463" t="str">
        <f>IF(AND(A4463&gt;('VCR Graph'!$C$12/'VCR Graph'!$C$14),A4463&lt;('VCR Graph'!$C$13/'VCR Graph'!$C$14)),42,"")</f>
        <v/>
      </c>
      <c r="D4463" s="2">
        <f t="shared" si="140"/>
        <v>0</v>
      </c>
      <c r="E4463" s="3" t="str">
        <f>IF(A4463&lt;=('VCR Graph'!$C$12/'VCR Graph'!$C$14),'VCR Graph'!$C$15,"")</f>
        <v/>
      </c>
      <c r="F4463" s="3" t="str">
        <f>IF(A4463&lt;=('VCR Graph'!$C$13/'VCR Graph'!$C$14),'VCR Graph'!$C$16,"")</f>
        <v/>
      </c>
      <c r="G4463">
        <v>0</v>
      </c>
    </row>
    <row r="4464" spans="1:7" x14ac:dyDescent="0.2">
      <c r="A4464" s="2">
        <f t="shared" si="141"/>
        <v>4.4619999999998248</v>
      </c>
      <c r="B4464">
        <f>'VCR Graph'!$C$3/'background data'!A4464</f>
        <v>0.44822949350068997</v>
      </c>
      <c r="C4464" t="str">
        <f>IF(AND(A4464&gt;('VCR Graph'!$C$12/'VCR Graph'!$C$14),A4464&lt;('VCR Graph'!$C$13/'VCR Graph'!$C$14)),42,"")</f>
        <v/>
      </c>
      <c r="D4464" s="2">
        <f t="shared" si="140"/>
        <v>0</v>
      </c>
      <c r="E4464" s="3" t="str">
        <f>IF(A4464&lt;=('VCR Graph'!$C$12/'VCR Graph'!$C$14),'VCR Graph'!$C$15,"")</f>
        <v/>
      </c>
      <c r="F4464" s="3" t="str">
        <f>IF(A4464&lt;=('VCR Graph'!$C$13/'VCR Graph'!$C$14),'VCR Graph'!$C$16,"")</f>
        <v/>
      </c>
      <c r="G4464">
        <v>0</v>
      </c>
    </row>
    <row r="4465" spans="1:7" x14ac:dyDescent="0.2">
      <c r="A4465" s="2">
        <f t="shared" si="141"/>
        <v>4.4629999999998251</v>
      </c>
      <c r="B4465">
        <f>'VCR Graph'!$C$3/'background data'!A4465</f>
        <v>0.44812906116963441</v>
      </c>
      <c r="C4465" t="str">
        <f>IF(AND(A4465&gt;('VCR Graph'!$C$12/'VCR Graph'!$C$14),A4465&lt;('VCR Graph'!$C$13/'VCR Graph'!$C$14)),42,"")</f>
        <v/>
      </c>
      <c r="D4465" s="2">
        <f t="shared" si="140"/>
        <v>0</v>
      </c>
      <c r="E4465" s="3" t="str">
        <f>IF(A4465&lt;=('VCR Graph'!$C$12/'VCR Graph'!$C$14),'VCR Graph'!$C$15,"")</f>
        <v/>
      </c>
      <c r="F4465" s="3" t="str">
        <f>IF(A4465&lt;=('VCR Graph'!$C$13/'VCR Graph'!$C$14),'VCR Graph'!$C$16,"")</f>
        <v/>
      </c>
      <c r="G4465">
        <v>0</v>
      </c>
    </row>
    <row r="4466" spans="1:7" x14ac:dyDescent="0.2">
      <c r="A4466" s="2">
        <f t="shared" si="141"/>
        <v>4.4639999999998254</v>
      </c>
      <c r="B4466">
        <f>'VCR Graph'!$C$3/'background data'!A4466</f>
        <v>0.44802867383514294</v>
      </c>
      <c r="C4466" t="str">
        <f>IF(AND(A4466&gt;('VCR Graph'!$C$12/'VCR Graph'!$C$14),A4466&lt;('VCR Graph'!$C$13/'VCR Graph'!$C$14)),42,"")</f>
        <v/>
      </c>
      <c r="D4466" s="2">
        <f t="shared" si="140"/>
        <v>0</v>
      </c>
      <c r="E4466" s="3" t="str">
        <f>IF(A4466&lt;=('VCR Graph'!$C$12/'VCR Graph'!$C$14),'VCR Graph'!$C$15,"")</f>
        <v/>
      </c>
      <c r="F4466" s="3" t="str">
        <f>IF(A4466&lt;=('VCR Graph'!$C$13/'VCR Graph'!$C$14),'VCR Graph'!$C$16,"")</f>
        <v/>
      </c>
      <c r="G4466">
        <v>0</v>
      </c>
    </row>
    <row r="4467" spans="1:7" x14ac:dyDescent="0.2">
      <c r="A4467" s="2">
        <f t="shared" si="141"/>
        <v>4.4649999999998258</v>
      </c>
      <c r="B4467">
        <f>'VCR Graph'!$C$3/'background data'!A4467</f>
        <v>0.44792833146698274</v>
      </c>
      <c r="C4467" t="str">
        <f>IF(AND(A4467&gt;('VCR Graph'!$C$12/'VCR Graph'!$C$14),A4467&lt;('VCR Graph'!$C$13/'VCR Graph'!$C$14)),42,"")</f>
        <v/>
      </c>
      <c r="D4467" s="2">
        <f t="shared" si="140"/>
        <v>0</v>
      </c>
      <c r="E4467" s="3" t="str">
        <f>IF(A4467&lt;=('VCR Graph'!$C$12/'VCR Graph'!$C$14),'VCR Graph'!$C$15,"")</f>
        <v/>
      </c>
      <c r="F4467" s="3" t="str">
        <f>IF(A4467&lt;=('VCR Graph'!$C$13/'VCR Graph'!$C$14),'VCR Graph'!$C$16,"")</f>
        <v/>
      </c>
      <c r="G4467">
        <v>0</v>
      </c>
    </row>
    <row r="4468" spans="1:7" x14ac:dyDescent="0.2">
      <c r="A4468" s="2">
        <f t="shared" si="141"/>
        <v>4.4659999999998261</v>
      </c>
      <c r="B4468">
        <f>'VCR Graph'!$C$3/'background data'!A4468</f>
        <v>0.44782803403494803</v>
      </c>
      <c r="C4468" t="str">
        <f>IF(AND(A4468&gt;('VCR Graph'!$C$12/'VCR Graph'!$C$14),A4468&lt;('VCR Graph'!$C$13/'VCR Graph'!$C$14)),42,"")</f>
        <v/>
      </c>
      <c r="D4468" s="2">
        <f t="shared" si="140"/>
        <v>0</v>
      </c>
      <c r="E4468" s="3" t="str">
        <f>IF(A4468&lt;=('VCR Graph'!$C$12/'VCR Graph'!$C$14),'VCR Graph'!$C$15,"")</f>
        <v/>
      </c>
      <c r="F4468" s="3" t="str">
        <f>IF(A4468&lt;=('VCR Graph'!$C$13/'VCR Graph'!$C$14),'VCR Graph'!$C$16,"")</f>
        <v/>
      </c>
      <c r="G4468">
        <v>0</v>
      </c>
    </row>
    <row r="4469" spans="1:7" x14ac:dyDescent="0.2">
      <c r="A4469" s="2">
        <f t="shared" si="141"/>
        <v>4.4669999999998264</v>
      </c>
      <c r="B4469">
        <f>'VCR Graph'!$C$3/'background data'!A4469</f>
        <v>0.44772778150886</v>
      </c>
      <c r="C4469" t="str">
        <f>IF(AND(A4469&gt;('VCR Graph'!$C$12/'VCR Graph'!$C$14),A4469&lt;('VCR Graph'!$C$13/'VCR Graph'!$C$14)),42,"")</f>
        <v/>
      </c>
      <c r="D4469" s="2">
        <f t="shared" si="140"/>
        <v>0</v>
      </c>
      <c r="E4469" s="3" t="str">
        <f>IF(A4469&lt;=('VCR Graph'!$C$12/'VCR Graph'!$C$14),'VCR Graph'!$C$15,"")</f>
        <v/>
      </c>
      <c r="F4469" s="3" t="str">
        <f>IF(A4469&lt;=('VCR Graph'!$C$13/'VCR Graph'!$C$14),'VCR Graph'!$C$16,"")</f>
        <v/>
      </c>
      <c r="G4469">
        <v>0</v>
      </c>
    </row>
    <row r="4470" spans="1:7" x14ac:dyDescent="0.2">
      <c r="A4470" s="2">
        <f t="shared" si="141"/>
        <v>4.4679999999998268</v>
      </c>
      <c r="B4470">
        <f>'VCR Graph'!$C$3/'background data'!A4470</f>
        <v>0.44762757385856705</v>
      </c>
      <c r="C4470" t="str">
        <f>IF(AND(A4470&gt;('VCR Graph'!$C$12/'VCR Graph'!$C$14),A4470&lt;('VCR Graph'!$C$13/'VCR Graph'!$C$14)),42,"")</f>
        <v/>
      </c>
      <c r="D4470" s="2">
        <f t="shared" si="140"/>
        <v>0</v>
      </c>
      <c r="E4470" s="3" t="str">
        <f>IF(A4470&lt;=('VCR Graph'!$C$12/'VCR Graph'!$C$14),'VCR Graph'!$C$15,"")</f>
        <v/>
      </c>
      <c r="F4470" s="3" t="str">
        <f>IF(A4470&lt;=('VCR Graph'!$C$13/'VCR Graph'!$C$14),'VCR Graph'!$C$16,"")</f>
        <v/>
      </c>
      <c r="G4470">
        <v>0</v>
      </c>
    </row>
    <row r="4471" spans="1:7" x14ac:dyDescent="0.2">
      <c r="A4471" s="2">
        <f t="shared" si="141"/>
        <v>4.4689999999998271</v>
      </c>
      <c r="B4471">
        <f>'VCR Graph'!$C$3/'background data'!A4471</f>
        <v>0.44752741105394439</v>
      </c>
      <c r="C4471" t="str">
        <f>IF(AND(A4471&gt;('VCR Graph'!$C$12/'VCR Graph'!$C$14),A4471&lt;('VCR Graph'!$C$13/'VCR Graph'!$C$14)),42,"")</f>
        <v/>
      </c>
      <c r="D4471" s="2">
        <f t="shared" si="140"/>
        <v>0</v>
      </c>
      <c r="E4471" s="3" t="str">
        <f>IF(A4471&lt;=('VCR Graph'!$C$12/'VCR Graph'!$C$14),'VCR Graph'!$C$15,"")</f>
        <v/>
      </c>
      <c r="F4471" s="3" t="str">
        <f>IF(A4471&lt;=('VCR Graph'!$C$13/'VCR Graph'!$C$14),'VCR Graph'!$C$16,"")</f>
        <v/>
      </c>
      <c r="G4471">
        <v>0</v>
      </c>
    </row>
    <row r="4472" spans="1:7" x14ac:dyDescent="0.2">
      <c r="A4472" s="2">
        <f t="shared" si="141"/>
        <v>4.4699999999998274</v>
      </c>
      <c r="B4472">
        <f>'VCR Graph'!$C$3/'background data'!A4472</f>
        <v>0.4474272930648942</v>
      </c>
      <c r="C4472" t="str">
        <f>IF(AND(A4472&gt;('VCR Graph'!$C$12/'VCR Graph'!$C$14),A4472&lt;('VCR Graph'!$C$13/'VCR Graph'!$C$14)),42,"")</f>
        <v/>
      </c>
      <c r="D4472" s="2">
        <f t="shared" si="140"/>
        <v>0</v>
      </c>
      <c r="E4472" s="3" t="str">
        <f>IF(A4472&lt;=('VCR Graph'!$C$12/'VCR Graph'!$C$14),'VCR Graph'!$C$15,"")</f>
        <v/>
      </c>
      <c r="F4472" s="3" t="str">
        <f>IF(A4472&lt;=('VCR Graph'!$C$13/'VCR Graph'!$C$14),'VCR Graph'!$C$16,"")</f>
        <v/>
      </c>
      <c r="G4472">
        <v>0</v>
      </c>
    </row>
    <row r="4473" spans="1:7" x14ac:dyDescent="0.2">
      <c r="A4473" s="2">
        <f t="shared" si="141"/>
        <v>4.4709999999998278</v>
      </c>
      <c r="B4473">
        <f>'VCR Graph'!$C$3/'background data'!A4473</f>
        <v>0.44732721986134577</v>
      </c>
      <c r="C4473" t="str">
        <f>IF(AND(A4473&gt;('VCR Graph'!$C$12/'VCR Graph'!$C$14),A4473&lt;('VCR Graph'!$C$13/'VCR Graph'!$C$14)),42,"")</f>
        <v/>
      </c>
      <c r="D4473" s="2">
        <f t="shared" si="140"/>
        <v>0</v>
      </c>
      <c r="E4473" s="3" t="str">
        <f>IF(A4473&lt;=('VCR Graph'!$C$12/'VCR Graph'!$C$14),'VCR Graph'!$C$15,"")</f>
        <v/>
      </c>
      <c r="F4473" s="3" t="str">
        <f>IF(A4473&lt;=('VCR Graph'!$C$13/'VCR Graph'!$C$14),'VCR Graph'!$C$16,"")</f>
        <v/>
      </c>
      <c r="G4473">
        <v>0</v>
      </c>
    </row>
    <row r="4474" spans="1:7" x14ac:dyDescent="0.2">
      <c r="A4474" s="2">
        <f t="shared" si="141"/>
        <v>4.4719999999998281</v>
      </c>
      <c r="B4474">
        <f>'VCR Graph'!$C$3/'background data'!A4474</f>
        <v>0.44722719141325512</v>
      </c>
      <c r="C4474" t="str">
        <f>IF(AND(A4474&gt;('VCR Graph'!$C$12/'VCR Graph'!$C$14),A4474&lt;('VCR Graph'!$C$13/'VCR Graph'!$C$14)),42,"")</f>
        <v/>
      </c>
      <c r="D4474" s="2">
        <f t="shared" si="140"/>
        <v>0</v>
      </c>
      <c r="E4474" s="3" t="str">
        <f>IF(A4474&lt;=('VCR Graph'!$C$12/'VCR Graph'!$C$14),'VCR Graph'!$C$15,"")</f>
        <v/>
      </c>
      <c r="F4474" s="3" t="str">
        <f>IF(A4474&lt;=('VCR Graph'!$C$13/'VCR Graph'!$C$14),'VCR Graph'!$C$16,"")</f>
        <v/>
      </c>
      <c r="G4474">
        <v>0</v>
      </c>
    </row>
    <row r="4475" spans="1:7" x14ac:dyDescent="0.2">
      <c r="A4475" s="2">
        <f t="shared" si="141"/>
        <v>4.4729999999998284</v>
      </c>
      <c r="B4475">
        <f>'VCR Graph'!$C$3/'background data'!A4475</f>
        <v>0.4471272076906051</v>
      </c>
      <c r="C4475" t="str">
        <f>IF(AND(A4475&gt;('VCR Graph'!$C$12/'VCR Graph'!$C$14),A4475&lt;('VCR Graph'!$C$13/'VCR Graph'!$C$14)),42,"")</f>
        <v/>
      </c>
      <c r="D4475" s="2">
        <f t="shared" si="140"/>
        <v>0</v>
      </c>
      <c r="E4475" s="3" t="str">
        <f>IF(A4475&lt;=('VCR Graph'!$C$12/'VCR Graph'!$C$14),'VCR Graph'!$C$15,"")</f>
        <v/>
      </c>
      <c r="F4475" s="3" t="str">
        <f>IF(A4475&lt;=('VCR Graph'!$C$13/'VCR Graph'!$C$14),'VCR Graph'!$C$16,"")</f>
        <v/>
      </c>
      <c r="G4475">
        <v>0</v>
      </c>
    </row>
    <row r="4476" spans="1:7" x14ac:dyDescent="0.2">
      <c r="A4476" s="2">
        <f t="shared" si="141"/>
        <v>4.4739999999998288</v>
      </c>
      <c r="B4476">
        <f>'VCR Graph'!$C$3/'background data'!A4476</f>
        <v>0.44702726866340559</v>
      </c>
      <c r="C4476" t="str">
        <f>IF(AND(A4476&gt;('VCR Graph'!$C$12/'VCR Graph'!$C$14),A4476&lt;('VCR Graph'!$C$13/'VCR Graph'!$C$14)),42,"")</f>
        <v/>
      </c>
      <c r="D4476" s="2">
        <f t="shared" si="140"/>
        <v>0</v>
      </c>
      <c r="E4476" s="3" t="str">
        <f>IF(A4476&lt;=('VCR Graph'!$C$12/'VCR Graph'!$C$14),'VCR Graph'!$C$15,"")</f>
        <v/>
      </c>
      <c r="F4476" s="3" t="str">
        <f>IF(A4476&lt;=('VCR Graph'!$C$13/'VCR Graph'!$C$14),'VCR Graph'!$C$16,"")</f>
        <v/>
      </c>
      <c r="G4476">
        <v>0</v>
      </c>
    </row>
    <row r="4477" spans="1:7" x14ac:dyDescent="0.2">
      <c r="A4477" s="2">
        <f t="shared" si="141"/>
        <v>4.4749999999998291</v>
      </c>
      <c r="B4477">
        <f>'VCR Graph'!$C$3/'background data'!A4477</f>
        <v>0.44692737430169305</v>
      </c>
      <c r="C4477" t="str">
        <f>IF(AND(A4477&gt;('VCR Graph'!$C$12/'VCR Graph'!$C$14),A4477&lt;('VCR Graph'!$C$13/'VCR Graph'!$C$14)),42,"")</f>
        <v/>
      </c>
      <c r="D4477" s="2">
        <f t="shared" si="140"/>
        <v>0</v>
      </c>
      <c r="E4477" s="3" t="str">
        <f>IF(A4477&lt;=('VCR Graph'!$C$12/'VCR Graph'!$C$14),'VCR Graph'!$C$15,"")</f>
        <v/>
      </c>
      <c r="F4477" s="3" t="str">
        <f>IF(A4477&lt;=('VCR Graph'!$C$13/'VCR Graph'!$C$14),'VCR Graph'!$C$16,"")</f>
        <v/>
      </c>
      <c r="G4477">
        <v>0</v>
      </c>
    </row>
    <row r="4478" spans="1:7" x14ac:dyDescent="0.2">
      <c r="A4478" s="2">
        <f t="shared" si="141"/>
        <v>4.4759999999998294</v>
      </c>
      <c r="B4478">
        <f>'VCR Graph'!$C$3/'background data'!A4478</f>
        <v>0.44682752457553088</v>
      </c>
      <c r="C4478" t="str">
        <f>IF(AND(A4478&gt;('VCR Graph'!$C$12/'VCR Graph'!$C$14),A4478&lt;('VCR Graph'!$C$13/'VCR Graph'!$C$14)),42,"")</f>
        <v/>
      </c>
      <c r="D4478" s="2">
        <f t="shared" si="140"/>
        <v>0</v>
      </c>
      <c r="E4478" s="3" t="str">
        <f>IF(A4478&lt;=('VCR Graph'!$C$12/'VCR Graph'!$C$14),'VCR Graph'!$C$15,"")</f>
        <v/>
      </c>
      <c r="F4478" s="3" t="str">
        <f>IF(A4478&lt;=('VCR Graph'!$C$13/'VCR Graph'!$C$14),'VCR Graph'!$C$16,"")</f>
        <v/>
      </c>
      <c r="G4478">
        <v>0</v>
      </c>
    </row>
    <row r="4479" spans="1:7" x14ac:dyDescent="0.2">
      <c r="A4479" s="2">
        <f t="shared" si="141"/>
        <v>4.4769999999998298</v>
      </c>
      <c r="B4479">
        <f>'VCR Graph'!$C$3/'background data'!A4479</f>
        <v>0.44672771945500916</v>
      </c>
      <c r="C4479" t="str">
        <f>IF(AND(A4479&gt;('VCR Graph'!$C$12/'VCR Graph'!$C$14),A4479&lt;('VCR Graph'!$C$13/'VCR Graph'!$C$14)),42,"")</f>
        <v/>
      </c>
      <c r="D4479" s="2">
        <f t="shared" si="140"/>
        <v>0</v>
      </c>
      <c r="E4479" s="3" t="str">
        <f>IF(A4479&lt;=('VCR Graph'!$C$12/'VCR Graph'!$C$14),'VCR Graph'!$C$15,"")</f>
        <v/>
      </c>
      <c r="F4479" s="3" t="str">
        <f>IF(A4479&lt;=('VCR Graph'!$C$13/'VCR Graph'!$C$14),'VCR Graph'!$C$16,"")</f>
        <v/>
      </c>
      <c r="G4479">
        <v>0</v>
      </c>
    </row>
    <row r="4480" spans="1:7" x14ac:dyDescent="0.2">
      <c r="A4480" s="2">
        <f t="shared" si="141"/>
        <v>4.4779999999998301</v>
      </c>
      <c r="B4480">
        <f>'VCR Graph'!$C$3/'background data'!A4480</f>
        <v>0.4466279589102447</v>
      </c>
      <c r="C4480" t="str">
        <f>IF(AND(A4480&gt;('VCR Graph'!$C$12/'VCR Graph'!$C$14),A4480&lt;('VCR Graph'!$C$13/'VCR Graph'!$C$14)),42,"")</f>
        <v/>
      </c>
      <c r="D4480" s="2">
        <f t="shared" si="140"/>
        <v>0</v>
      </c>
      <c r="E4480" s="3" t="str">
        <f>IF(A4480&lt;=('VCR Graph'!$C$12/'VCR Graph'!$C$14),'VCR Graph'!$C$15,"")</f>
        <v/>
      </c>
      <c r="F4480" s="3" t="str">
        <f>IF(A4480&lt;=('VCR Graph'!$C$13/'VCR Graph'!$C$14),'VCR Graph'!$C$16,"")</f>
        <v/>
      </c>
      <c r="G4480">
        <v>0</v>
      </c>
    </row>
    <row r="4481" spans="1:7" x14ac:dyDescent="0.2">
      <c r="A4481" s="2">
        <f t="shared" si="141"/>
        <v>4.4789999999998305</v>
      </c>
      <c r="B4481">
        <f>'VCR Graph'!$C$3/'background data'!A4481</f>
        <v>0.44652824291138105</v>
      </c>
      <c r="C4481" t="str">
        <f>IF(AND(A4481&gt;('VCR Graph'!$C$12/'VCR Graph'!$C$14),A4481&lt;('VCR Graph'!$C$13/'VCR Graph'!$C$14)),42,"")</f>
        <v/>
      </c>
      <c r="D4481" s="2">
        <f t="shared" si="140"/>
        <v>0</v>
      </c>
      <c r="E4481" s="3" t="str">
        <f>IF(A4481&lt;=('VCR Graph'!$C$12/'VCR Graph'!$C$14),'VCR Graph'!$C$15,"")</f>
        <v/>
      </c>
      <c r="F4481" s="3" t="str">
        <f>IF(A4481&lt;=('VCR Graph'!$C$13/'VCR Graph'!$C$14),'VCR Graph'!$C$16,"")</f>
        <v/>
      </c>
      <c r="G4481">
        <v>0</v>
      </c>
    </row>
    <row r="4482" spans="1:7" x14ac:dyDescent="0.2">
      <c r="A4482" s="2">
        <f t="shared" si="141"/>
        <v>4.4799999999998308</v>
      </c>
      <c r="B4482">
        <f>'VCR Graph'!$C$3/'background data'!A4482</f>
        <v>0.44642857142858827</v>
      </c>
      <c r="C4482" t="str">
        <f>IF(AND(A4482&gt;('VCR Graph'!$C$12/'VCR Graph'!$C$14),A4482&lt;('VCR Graph'!$C$13/'VCR Graph'!$C$14)),42,"")</f>
        <v/>
      </c>
      <c r="D4482" s="2">
        <f t="shared" si="140"/>
        <v>0</v>
      </c>
      <c r="E4482" s="3" t="str">
        <f>IF(A4482&lt;=('VCR Graph'!$C$12/'VCR Graph'!$C$14),'VCR Graph'!$C$15,"")</f>
        <v/>
      </c>
      <c r="F4482" s="3" t="str">
        <f>IF(A4482&lt;=('VCR Graph'!$C$13/'VCR Graph'!$C$14),'VCR Graph'!$C$16,"")</f>
        <v/>
      </c>
      <c r="G4482">
        <v>0</v>
      </c>
    </row>
    <row r="4483" spans="1:7" x14ac:dyDescent="0.2">
      <c r="A4483" s="2">
        <f t="shared" si="141"/>
        <v>4.4809999999998311</v>
      </c>
      <c r="B4483">
        <f>'VCR Graph'!$C$3/'background data'!A4483</f>
        <v>0.44632894443206322</v>
      </c>
      <c r="C4483" t="str">
        <f>IF(AND(A4483&gt;('VCR Graph'!$C$12/'VCR Graph'!$C$14),A4483&lt;('VCR Graph'!$C$13/'VCR Graph'!$C$14)),42,"")</f>
        <v/>
      </c>
      <c r="D4483" s="2">
        <f t="shared" si="140"/>
        <v>0</v>
      </c>
      <c r="E4483" s="3" t="str">
        <f>IF(A4483&lt;=('VCR Graph'!$C$12/'VCR Graph'!$C$14),'VCR Graph'!$C$15,"")</f>
        <v/>
      </c>
      <c r="F4483" s="3" t="str">
        <f>IF(A4483&lt;=('VCR Graph'!$C$13/'VCR Graph'!$C$14),'VCR Graph'!$C$16,"")</f>
        <v/>
      </c>
      <c r="G4483">
        <v>0</v>
      </c>
    </row>
    <row r="4484" spans="1:7" x14ac:dyDescent="0.2">
      <c r="A4484" s="2">
        <f t="shared" si="141"/>
        <v>4.4819999999998315</v>
      </c>
      <c r="B4484">
        <f>'VCR Graph'!$C$3/'background data'!A4484</f>
        <v>0.44622936189202927</v>
      </c>
      <c r="C4484" t="str">
        <f>IF(AND(A4484&gt;('VCR Graph'!$C$12/'VCR Graph'!$C$14),A4484&lt;('VCR Graph'!$C$13/'VCR Graph'!$C$14)),42,"")</f>
        <v/>
      </c>
      <c r="D4484" s="2">
        <f t="shared" ref="D4484:D4547" si="142">D4483</f>
        <v>0</v>
      </c>
      <c r="E4484" s="3" t="str">
        <f>IF(A4484&lt;=('VCR Graph'!$C$12/'VCR Graph'!$C$14),'VCR Graph'!$C$15,"")</f>
        <v/>
      </c>
      <c r="F4484" s="3" t="str">
        <f>IF(A4484&lt;=('VCR Graph'!$C$13/'VCR Graph'!$C$14),'VCR Graph'!$C$16,"")</f>
        <v/>
      </c>
      <c r="G4484">
        <v>0</v>
      </c>
    </row>
    <row r="4485" spans="1:7" x14ac:dyDescent="0.2">
      <c r="A4485" s="2">
        <f t="shared" si="141"/>
        <v>4.4829999999998318</v>
      </c>
      <c r="B4485">
        <f>'VCR Graph'!$C$3/'background data'!A4485</f>
        <v>0.44612982377873633</v>
      </c>
      <c r="C4485" t="str">
        <f>IF(AND(A4485&gt;('VCR Graph'!$C$12/'VCR Graph'!$C$14),A4485&lt;('VCR Graph'!$C$13/'VCR Graph'!$C$14)),42,"")</f>
        <v/>
      </c>
      <c r="D4485" s="2">
        <f t="shared" si="142"/>
        <v>0</v>
      </c>
      <c r="E4485" s="3" t="str">
        <f>IF(A4485&lt;=('VCR Graph'!$C$12/'VCR Graph'!$C$14),'VCR Graph'!$C$15,"")</f>
        <v/>
      </c>
      <c r="F4485" s="3" t="str">
        <f>IF(A4485&lt;=('VCR Graph'!$C$13/'VCR Graph'!$C$14),'VCR Graph'!$C$16,"")</f>
        <v/>
      </c>
      <c r="G4485">
        <v>0</v>
      </c>
    </row>
    <row r="4486" spans="1:7" x14ac:dyDescent="0.2">
      <c r="A4486" s="2">
        <f t="shared" si="141"/>
        <v>4.4839999999998321</v>
      </c>
      <c r="B4486">
        <f>'VCR Graph'!$C$3/'background data'!A4486</f>
        <v>0.44603033006246096</v>
      </c>
      <c r="C4486" t="str">
        <f>IF(AND(A4486&gt;('VCR Graph'!$C$12/'VCR Graph'!$C$14),A4486&lt;('VCR Graph'!$C$13/'VCR Graph'!$C$14)),42,"")</f>
        <v/>
      </c>
      <c r="D4486" s="2">
        <f t="shared" si="142"/>
        <v>0</v>
      </c>
      <c r="E4486" s="3" t="str">
        <f>IF(A4486&lt;=('VCR Graph'!$C$12/'VCR Graph'!$C$14),'VCR Graph'!$C$15,"")</f>
        <v/>
      </c>
      <c r="F4486" s="3" t="str">
        <f>IF(A4486&lt;=('VCR Graph'!$C$13/'VCR Graph'!$C$14),'VCR Graph'!$C$16,"")</f>
        <v/>
      </c>
      <c r="G4486">
        <v>0</v>
      </c>
    </row>
    <row r="4487" spans="1:7" x14ac:dyDescent="0.2">
      <c r="A4487" s="2">
        <f t="shared" si="141"/>
        <v>4.4849999999998325</v>
      </c>
      <c r="B4487">
        <f>'VCR Graph'!$C$3/'background data'!A4487</f>
        <v>0.44593088071350606</v>
      </c>
      <c r="C4487" t="str">
        <f>IF(AND(A4487&gt;('VCR Graph'!$C$12/'VCR Graph'!$C$14),A4487&lt;('VCR Graph'!$C$13/'VCR Graph'!$C$14)),42,"")</f>
        <v/>
      </c>
      <c r="D4487" s="2">
        <f t="shared" si="142"/>
        <v>0</v>
      </c>
      <c r="E4487" s="3" t="str">
        <f>IF(A4487&lt;=('VCR Graph'!$C$12/'VCR Graph'!$C$14),'VCR Graph'!$C$15,"")</f>
        <v/>
      </c>
      <c r="F4487" s="3" t="str">
        <f>IF(A4487&lt;=('VCR Graph'!$C$13/'VCR Graph'!$C$14),'VCR Graph'!$C$16,"")</f>
        <v/>
      </c>
      <c r="G4487">
        <v>0</v>
      </c>
    </row>
    <row r="4488" spans="1:7" x14ac:dyDescent="0.2">
      <c r="A4488" s="2">
        <f t="shared" si="141"/>
        <v>4.4859999999998328</v>
      </c>
      <c r="B4488">
        <f>'VCR Graph'!$C$3/'background data'!A4488</f>
        <v>0.44583147570220122</v>
      </c>
      <c r="C4488" t="str">
        <f>IF(AND(A4488&gt;('VCR Graph'!$C$12/'VCR Graph'!$C$14),A4488&lt;('VCR Graph'!$C$13/'VCR Graph'!$C$14)),42,"")</f>
        <v/>
      </c>
      <c r="D4488" s="2">
        <f t="shared" si="142"/>
        <v>0</v>
      </c>
      <c r="E4488" s="3" t="str">
        <f>IF(A4488&lt;=('VCR Graph'!$C$12/'VCR Graph'!$C$14),'VCR Graph'!$C$15,"")</f>
        <v/>
      </c>
      <c r="F4488" s="3" t="str">
        <f>IF(A4488&lt;=('VCR Graph'!$C$13/'VCR Graph'!$C$14),'VCR Graph'!$C$16,"")</f>
        <v/>
      </c>
      <c r="G4488">
        <v>0</v>
      </c>
    </row>
    <row r="4489" spans="1:7" x14ac:dyDescent="0.2">
      <c r="A4489" s="2">
        <f t="shared" si="141"/>
        <v>4.4869999999998331</v>
      </c>
      <c r="B4489">
        <f>'VCR Graph'!$C$3/'background data'!A4489</f>
        <v>0.44573211499890225</v>
      </c>
      <c r="C4489" t="str">
        <f>IF(AND(A4489&gt;('VCR Graph'!$C$12/'VCR Graph'!$C$14),A4489&lt;('VCR Graph'!$C$13/'VCR Graph'!$C$14)),42,"")</f>
        <v/>
      </c>
      <c r="D4489" s="2">
        <f t="shared" si="142"/>
        <v>0</v>
      </c>
      <c r="E4489" s="3" t="str">
        <f>IF(A4489&lt;=('VCR Graph'!$C$12/'VCR Graph'!$C$14),'VCR Graph'!$C$15,"")</f>
        <v/>
      </c>
      <c r="F4489" s="3" t="str">
        <f>IF(A4489&lt;=('VCR Graph'!$C$13/'VCR Graph'!$C$14),'VCR Graph'!$C$16,"")</f>
        <v/>
      </c>
      <c r="G4489">
        <v>0</v>
      </c>
    </row>
    <row r="4490" spans="1:7" x14ac:dyDescent="0.2">
      <c r="A4490" s="2">
        <f t="shared" si="141"/>
        <v>4.4879999999998335</v>
      </c>
      <c r="B4490">
        <f>'VCR Graph'!$C$3/'background data'!A4490</f>
        <v>0.44563279857399157</v>
      </c>
      <c r="C4490" t="str">
        <f>IF(AND(A4490&gt;('VCR Graph'!$C$12/'VCR Graph'!$C$14),A4490&lt;('VCR Graph'!$C$13/'VCR Graph'!$C$14)),42,"")</f>
        <v/>
      </c>
      <c r="D4490" s="2">
        <f t="shared" si="142"/>
        <v>0</v>
      </c>
      <c r="E4490" s="3" t="str">
        <f>IF(A4490&lt;=('VCR Graph'!$C$12/'VCR Graph'!$C$14),'VCR Graph'!$C$15,"")</f>
        <v/>
      </c>
      <c r="F4490" s="3" t="str">
        <f>IF(A4490&lt;=('VCR Graph'!$C$13/'VCR Graph'!$C$14),'VCR Graph'!$C$16,"")</f>
        <v/>
      </c>
      <c r="G4490">
        <v>0</v>
      </c>
    </row>
    <row r="4491" spans="1:7" x14ac:dyDescent="0.2">
      <c r="A4491" s="2">
        <f t="shared" si="141"/>
        <v>4.4889999999998338</v>
      </c>
      <c r="B4491">
        <f>'VCR Graph'!$C$3/'background data'!A4491</f>
        <v>0.44553352639787791</v>
      </c>
      <c r="C4491" t="str">
        <f>IF(AND(A4491&gt;('VCR Graph'!$C$12/'VCR Graph'!$C$14),A4491&lt;('VCR Graph'!$C$13/'VCR Graph'!$C$14)),42,"")</f>
        <v/>
      </c>
      <c r="D4491" s="2">
        <f t="shared" si="142"/>
        <v>0</v>
      </c>
      <c r="E4491" s="3" t="str">
        <f>IF(A4491&lt;=('VCR Graph'!$C$12/'VCR Graph'!$C$14),'VCR Graph'!$C$15,"")</f>
        <v/>
      </c>
      <c r="F4491" s="3" t="str">
        <f>IF(A4491&lt;=('VCR Graph'!$C$13/'VCR Graph'!$C$14),'VCR Graph'!$C$16,"")</f>
        <v/>
      </c>
      <c r="G4491">
        <v>0</v>
      </c>
    </row>
    <row r="4492" spans="1:7" x14ac:dyDescent="0.2">
      <c r="A4492" s="2">
        <f t="shared" si="141"/>
        <v>4.4899999999998341</v>
      </c>
      <c r="B4492">
        <f>'VCR Graph'!$C$3/'background data'!A4492</f>
        <v>0.44543429844099641</v>
      </c>
      <c r="C4492" t="str">
        <f>IF(AND(A4492&gt;('VCR Graph'!$C$12/'VCR Graph'!$C$14),A4492&lt;('VCR Graph'!$C$13/'VCR Graph'!$C$14)),42,"")</f>
        <v/>
      </c>
      <c r="D4492" s="2">
        <f t="shared" si="142"/>
        <v>0</v>
      </c>
      <c r="E4492" s="3" t="str">
        <f>IF(A4492&lt;=('VCR Graph'!$C$12/'VCR Graph'!$C$14),'VCR Graph'!$C$15,"")</f>
        <v/>
      </c>
      <c r="F4492" s="3" t="str">
        <f>IF(A4492&lt;=('VCR Graph'!$C$13/'VCR Graph'!$C$14),'VCR Graph'!$C$16,"")</f>
        <v/>
      </c>
      <c r="G4492">
        <v>0</v>
      </c>
    </row>
    <row r="4493" spans="1:7" x14ac:dyDescent="0.2">
      <c r="A4493" s="2">
        <f t="shared" si="141"/>
        <v>4.4909999999998345</v>
      </c>
      <c r="B4493">
        <f>'VCR Graph'!$C$3/'background data'!A4493</f>
        <v>0.44533511467380843</v>
      </c>
      <c r="C4493" t="str">
        <f>IF(AND(A4493&gt;('VCR Graph'!$C$12/'VCR Graph'!$C$14),A4493&lt;('VCR Graph'!$C$13/'VCR Graph'!$C$14)),42,"")</f>
        <v/>
      </c>
      <c r="D4493" s="2">
        <f t="shared" si="142"/>
        <v>0</v>
      </c>
      <c r="E4493" s="3" t="str">
        <f>IF(A4493&lt;=('VCR Graph'!$C$12/'VCR Graph'!$C$14),'VCR Graph'!$C$15,"")</f>
        <v/>
      </c>
      <c r="F4493" s="3" t="str">
        <f>IF(A4493&lt;=('VCR Graph'!$C$13/'VCR Graph'!$C$14),'VCR Graph'!$C$16,"")</f>
        <v/>
      </c>
      <c r="G4493">
        <v>0</v>
      </c>
    </row>
    <row r="4494" spans="1:7" x14ac:dyDescent="0.2">
      <c r="A4494" s="2">
        <f t="shared" si="141"/>
        <v>4.4919999999998348</v>
      </c>
      <c r="B4494">
        <f>'VCR Graph'!$C$3/'background data'!A4494</f>
        <v>0.44523597506680179</v>
      </c>
      <c r="C4494" t="str">
        <f>IF(AND(A4494&gt;('VCR Graph'!$C$12/'VCR Graph'!$C$14),A4494&lt;('VCR Graph'!$C$13/'VCR Graph'!$C$14)),42,"")</f>
        <v/>
      </c>
      <c r="D4494" s="2">
        <f t="shared" si="142"/>
        <v>0</v>
      </c>
      <c r="E4494" s="3" t="str">
        <f>IF(A4494&lt;=('VCR Graph'!$C$12/'VCR Graph'!$C$14),'VCR Graph'!$C$15,"")</f>
        <v/>
      </c>
      <c r="F4494" s="3" t="str">
        <f>IF(A4494&lt;=('VCR Graph'!$C$13/'VCR Graph'!$C$14),'VCR Graph'!$C$16,"")</f>
        <v/>
      </c>
      <c r="G4494">
        <v>0</v>
      </c>
    </row>
    <row r="4495" spans="1:7" x14ac:dyDescent="0.2">
      <c r="A4495" s="2">
        <f t="shared" si="141"/>
        <v>4.4929999999998351</v>
      </c>
      <c r="B4495">
        <f>'VCR Graph'!$C$3/'background data'!A4495</f>
        <v>0.44513687959049042</v>
      </c>
      <c r="C4495" t="str">
        <f>IF(AND(A4495&gt;('VCR Graph'!$C$12/'VCR Graph'!$C$14),A4495&lt;('VCR Graph'!$C$13/'VCR Graph'!$C$14)),42,"")</f>
        <v/>
      </c>
      <c r="D4495" s="2">
        <f t="shared" si="142"/>
        <v>0</v>
      </c>
      <c r="E4495" s="3" t="str">
        <f>IF(A4495&lt;=('VCR Graph'!$C$12/'VCR Graph'!$C$14),'VCR Graph'!$C$15,"")</f>
        <v/>
      </c>
      <c r="F4495" s="3" t="str">
        <f>IF(A4495&lt;=('VCR Graph'!$C$13/'VCR Graph'!$C$14),'VCR Graph'!$C$16,"")</f>
        <v/>
      </c>
      <c r="G4495">
        <v>0</v>
      </c>
    </row>
    <row r="4496" spans="1:7" x14ac:dyDescent="0.2">
      <c r="A4496" s="2">
        <f t="shared" si="141"/>
        <v>4.4939999999998355</v>
      </c>
      <c r="B4496">
        <f>'VCR Graph'!$C$3/'background data'!A4496</f>
        <v>0.4450378282154146</v>
      </c>
      <c r="C4496" t="str">
        <f>IF(AND(A4496&gt;('VCR Graph'!$C$12/'VCR Graph'!$C$14),A4496&lt;('VCR Graph'!$C$13/'VCR Graph'!$C$14)),42,"")</f>
        <v/>
      </c>
      <c r="D4496" s="2">
        <f t="shared" si="142"/>
        <v>0</v>
      </c>
      <c r="E4496" s="3" t="str">
        <f>IF(A4496&lt;=('VCR Graph'!$C$12/'VCR Graph'!$C$14),'VCR Graph'!$C$15,"")</f>
        <v/>
      </c>
      <c r="F4496" s="3" t="str">
        <f>IF(A4496&lt;=('VCR Graph'!$C$13/'VCR Graph'!$C$14),'VCR Graph'!$C$16,"")</f>
        <v/>
      </c>
      <c r="G4496">
        <v>0</v>
      </c>
    </row>
    <row r="4497" spans="1:7" x14ac:dyDescent="0.2">
      <c r="A4497" s="2">
        <f t="shared" si="141"/>
        <v>4.4949999999998358</v>
      </c>
      <c r="B4497">
        <f>'VCR Graph'!$C$3/'background data'!A4497</f>
        <v>0.44493882091214082</v>
      </c>
      <c r="C4497" t="str">
        <f>IF(AND(A4497&gt;('VCR Graph'!$C$12/'VCR Graph'!$C$14),A4497&lt;('VCR Graph'!$C$13/'VCR Graph'!$C$14)),42,"")</f>
        <v/>
      </c>
      <c r="D4497" s="2">
        <f t="shared" si="142"/>
        <v>0</v>
      </c>
      <c r="E4497" s="3" t="str">
        <f>IF(A4497&lt;=('VCR Graph'!$C$12/'VCR Graph'!$C$14),'VCR Graph'!$C$15,"")</f>
        <v/>
      </c>
      <c r="F4497" s="3" t="str">
        <f>IF(A4497&lt;=('VCR Graph'!$C$13/'VCR Graph'!$C$14),'VCR Graph'!$C$16,"")</f>
        <v/>
      </c>
      <c r="G4497">
        <v>0</v>
      </c>
    </row>
    <row r="4498" spans="1:7" x14ac:dyDescent="0.2">
      <c r="A4498" s="2">
        <f t="shared" si="141"/>
        <v>4.4959999999998361</v>
      </c>
      <c r="B4498">
        <f>'VCR Graph'!$C$3/'background data'!A4498</f>
        <v>0.44483985765126177</v>
      </c>
      <c r="C4498" t="str">
        <f>IF(AND(A4498&gt;('VCR Graph'!$C$12/'VCR Graph'!$C$14),A4498&lt;('VCR Graph'!$C$13/'VCR Graph'!$C$14)),42,"")</f>
        <v/>
      </c>
      <c r="D4498" s="2">
        <f t="shared" si="142"/>
        <v>0</v>
      </c>
      <c r="E4498" s="3" t="str">
        <f>IF(A4498&lt;=('VCR Graph'!$C$12/'VCR Graph'!$C$14),'VCR Graph'!$C$15,"")</f>
        <v/>
      </c>
      <c r="F4498" s="3" t="str">
        <f>IF(A4498&lt;=('VCR Graph'!$C$13/'VCR Graph'!$C$14),'VCR Graph'!$C$16,"")</f>
        <v/>
      </c>
      <c r="G4498">
        <v>0</v>
      </c>
    </row>
    <row r="4499" spans="1:7" x14ac:dyDescent="0.2">
      <c r="A4499" s="2">
        <f t="shared" ref="A4499:A4562" si="143">A4498+0.001</f>
        <v>4.4969999999998365</v>
      </c>
      <c r="B4499">
        <f>'VCR Graph'!$C$3/'background data'!A4499</f>
        <v>0.44474093840339618</v>
      </c>
      <c r="C4499" t="str">
        <f>IF(AND(A4499&gt;('VCR Graph'!$C$12/'VCR Graph'!$C$14),A4499&lt;('VCR Graph'!$C$13/'VCR Graph'!$C$14)),42,"")</f>
        <v/>
      </c>
      <c r="D4499" s="2">
        <f t="shared" si="142"/>
        <v>0</v>
      </c>
      <c r="E4499" s="3" t="str">
        <f>IF(A4499&lt;=('VCR Graph'!$C$12/'VCR Graph'!$C$14),'VCR Graph'!$C$15,"")</f>
        <v/>
      </c>
      <c r="F4499" s="3" t="str">
        <f>IF(A4499&lt;=('VCR Graph'!$C$13/'VCR Graph'!$C$14),'VCR Graph'!$C$16,"")</f>
        <v/>
      </c>
      <c r="G4499">
        <v>0</v>
      </c>
    </row>
    <row r="4500" spans="1:7" x14ac:dyDescent="0.2">
      <c r="A4500" s="2">
        <f t="shared" si="143"/>
        <v>4.4979999999998368</v>
      </c>
      <c r="B4500">
        <f>'VCR Graph'!$C$3/'background data'!A4500</f>
        <v>0.44464206313918908</v>
      </c>
      <c r="C4500" t="str">
        <f>IF(AND(A4500&gt;('VCR Graph'!$C$12/'VCR Graph'!$C$14),A4500&lt;('VCR Graph'!$C$13/'VCR Graph'!$C$14)),42,"")</f>
        <v/>
      </c>
      <c r="D4500" s="2">
        <f t="shared" si="142"/>
        <v>0</v>
      </c>
      <c r="E4500" s="3" t="str">
        <f>IF(A4500&lt;=('VCR Graph'!$C$12/'VCR Graph'!$C$14),'VCR Graph'!$C$15,"")</f>
        <v/>
      </c>
      <c r="F4500" s="3" t="str">
        <f>IF(A4500&lt;=('VCR Graph'!$C$13/'VCR Graph'!$C$14),'VCR Graph'!$C$16,"")</f>
        <v/>
      </c>
      <c r="G4500">
        <v>0</v>
      </c>
    </row>
    <row r="4501" spans="1:7" x14ac:dyDescent="0.2">
      <c r="A4501" s="2">
        <f t="shared" si="143"/>
        <v>4.4989999999998371</v>
      </c>
      <c r="B4501">
        <f>'VCR Graph'!$C$3/'background data'!A4501</f>
        <v>0.44454323182931149</v>
      </c>
      <c r="C4501" t="str">
        <f>IF(AND(A4501&gt;('VCR Graph'!$C$12/'VCR Graph'!$C$14),A4501&lt;('VCR Graph'!$C$13/'VCR Graph'!$C$14)),42,"")</f>
        <v/>
      </c>
      <c r="D4501" s="2">
        <f t="shared" si="142"/>
        <v>0</v>
      </c>
      <c r="E4501" s="3" t="str">
        <f>IF(A4501&lt;=('VCR Graph'!$C$12/'VCR Graph'!$C$14),'VCR Graph'!$C$15,"")</f>
        <v/>
      </c>
      <c r="F4501" s="3" t="str">
        <f>IF(A4501&lt;=('VCR Graph'!$C$13/'VCR Graph'!$C$14),'VCR Graph'!$C$16,"")</f>
        <v/>
      </c>
      <c r="G4501">
        <v>0</v>
      </c>
    </row>
    <row r="4502" spans="1:7" x14ac:dyDescent="0.2">
      <c r="A4502" s="2">
        <f t="shared" si="143"/>
        <v>4.4999999999998375</v>
      </c>
      <c r="B4502">
        <f>'VCR Graph'!$C$3/'background data'!A4502</f>
        <v>0.44444444444446052</v>
      </c>
      <c r="C4502" t="str">
        <f>IF(AND(A4502&gt;('VCR Graph'!$C$12/'VCR Graph'!$C$14),A4502&lt;('VCR Graph'!$C$13/'VCR Graph'!$C$14)),42,"")</f>
        <v/>
      </c>
      <c r="D4502" s="2">
        <f t="shared" si="142"/>
        <v>0</v>
      </c>
      <c r="E4502" s="3" t="str">
        <f>IF(A4502&lt;=('VCR Graph'!$C$12/'VCR Graph'!$C$14),'VCR Graph'!$C$15,"")</f>
        <v/>
      </c>
      <c r="F4502" s="3" t="str">
        <f>IF(A4502&lt;=('VCR Graph'!$C$13/'VCR Graph'!$C$14),'VCR Graph'!$C$16,"")</f>
        <v/>
      </c>
      <c r="G4502">
        <v>0</v>
      </c>
    </row>
    <row r="4503" spans="1:7" x14ac:dyDescent="0.2">
      <c r="A4503" s="2">
        <f t="shared" si="143"/>
        <v>4.5009999999998378</v>
      </c>
      <c r="B4503">
        <f>'VCR Graph'!$C$3/'background data'!A4503</f>
        <v>0.44434570095535925</v>
      </c>
      <c r="C4503" t="str">
        <f>IF(AND(A4503&gt;('VCR Graph'!$C$12/'VCR Graph'!$C$14),A4503&lt;('VCR Graph'!$C$13/'VCR Graph'!$C$14)),42,"")</f>
        <v/>
      </c>
      <c r="D4503" s="2">
        <f t="shared" si="142"/>
        <v>0</v>
      </c>
      <c r="E4503" s="3" t="str">
        <f>IF(A4503&lt;=('VCR Graph'!$C$12/'VCR Graph'!$C$14),'VCR Graph'!$C$15,"")</f>
        <v/>
      </c>
      <c r="F4503" s="3" t="str">
        <f>IF(A4503&lt;=('VCR Graph'!$C$13/'VCR Graph'!$C$14),'VCR Graph'!$C$16,"")</f>
        <v/>
      </c>
      <c r="G4503">
        <v>0</v>
      </c>
    </row>
    <row r="4504" spans="1:7" x14ac:dyDescent="0.2">
      <c r="A4504" s="2">
        <f t="shared" si="143"/>
        <v>4.5019999999998381</v>
      </c>
      <c r="B4504">
        <f>'VCR Graph'!$C$3/'background data'!A4504</f>
        <v>0.44424700133275696</v>
      </c>
      <c r="C4504" t="str">
        <f>IF(AND(A4504&gt;('VCR Graph'!$C$12/'VCR Graph'!$C$14),A4504&lt;('VCR Graph'!$C$13/'VCR Graph'!$C$14)),42,"")</f>
        <v/>
      </c>
      <c r="D4504" s="2">
        <f t="shared" si="142"/>
        <v>0</v>
      </c>
      <c r="E4504" s="3" t="str">
        <f>IF(A4504&lt;=('VCR Graph'!$C$12/'VCR Graph'!$C$14),'VCR Graph'!$C$15,"")</f>
        <v/>
      </c>
      <c r="F4504" s="3" t="str">
        <f>IF(A4504&lt;=('VCR Graph'!$C$13/'VCR Graph'!$C$14),'VCR Graph'!$C$16,"")</f>
        <v/>
      </c>
      <c r="G4504">
        <v>0</v>
      </c>
    </row>
    <row r="4505" spans="1:7" x14ac:dyDescent="0.2">
      <c r="A4505" s="2">
        <f t="shared" si="143"/>
        <v>4.5029999999998385</v>
      </c>
      <c r="B4505">
        <f>'VCR Graph'!$C$3/'background data'!A4505</f>
        <v>0.44414834554742877</v>
      </c>
      <c r="C4505" t="str">
        <f>IF(AND(A4505&gt;('VCR Graph'!$C$12/'VCR Graph'!$C$14),A4505&lt;('VCR Graph'!$C$13/'VCR Graph'!$C$14)),42,"")</f>
        <v/>
      </c>
      <c r="D4505" s="2">
        <f t="shared" si="142"/>
        <v>0</v>
      </c>
      <c r="E4505" s="3" t="str">
        <f>IF(A4505&lt;=('VCR Graph'!$C$12/'VCR Graph'!$C$14),'VCR Graph'!$C$15,"")</f>
        <v/>
      </c>
      <c r="F4505" s="3" t="str">
        <f>IF(A4505&lt;=('VCR Graph'!$C$13/'VCR Graph'!$C$14),'VCR Graph'!$C$16,"")</f>
        <v/>
      </c>
      <c r="G4505">
        <v>0</v>
      </c>
    </row>
    <row r="4506" spans="1:7" x14ac:dyDescent="0.2">
      <c r="A4506" s="2">
        <f t="shared" si="143"/>
        <v>4.5039999999998388</v>
      </c>
      <c r="B4506">
        <f>'VCR Graph'!$C$3/'background data'!A4506</f>
        <v>0.44404973357017574</v>
      </c>
      <c r="C4506" t="str">
        <f>IF(AND(A4506&gt;('VCR Graph'!$C$12/'VCR Graph'!$C$14),A4506&lt;('VCR Graph'!$C$13/'VCR Graph'!$C$14)),42,"")</f>
        <v/>
      </c>
      <c r="D4506" s="2">
        <f t="shared" si="142"/>
        <v>0</v>
      </c>
      <c r="E4506" s="3" t="str">
        <f>IF(A4506&lt;=('VCR Graph'!$C$12/'VCR Graph'!$C$14),'VCR Graph'!$C$15,"")</f>
        <v/>
      </c>
      <c r="F4506" s="3" t="str">
        <f>IF(A4506&lt;=('VCR Graph'!$C$13/'VCR Graph'!$C$14),'VCR Graph'!$C$16,"")</f>
        <v/>
      </c>
      <c r="G4506">
        <v>0</v>
      </c>
    </row>
    <row r="4507" spans="1:7" x14ac:dyDescent="0.2">
      <c r="A4507" s="2">
        <f t="shared" si="143"/>
        <v>4.5049999999998391</v>
      </c>
      <c r="B4507">
        <f>'VCR Graph'!$C$3/'background data'!A4507</f>
        <v>0.44395116537182494</v>
      </c>
      <c r="C4507" t="str">
        <f>IF(AND(A4507&gt;('VCR Graph'!$C$12/'VCR Graph'!$C$14),A4507&lt;('VCR Graph'!$C$13/'VCR Graph'!$C$14)),42,"")</f>
        <v/>
      </c>
      <c r="D4507" s="2">
        <f t="shared" si="142"/>
        <v>0</v>
      </c>
      <c r="E4507" s="3" t="str">
        <f>IF(A4507&lt;=('VCR Graph'!$C$12/'VCR Graph'!$C$14),'VCR Graph'!$C$15,"")</f>
        <v/>
      </c>
      <c r="F4507" s="3" t="str">
        <f>IF(A4507&lt;=('VCR Graph'!$C$13/'VCR Graph'!$C$14),'VCR Graph'!$C$16,"")</f>
        <v/>
      </c>
      <c r="G4507">
        <v>0</v>
      </c>
    </row>
    <row r="4508" spans="1:7" x14ac:dyDescent="0.2">
      <c r="A4508" s="2">
        <f t="shared" si="143"/>
        <v>4.5059999999998395</v>
      </c>
      <c r="B4508">
        <f>'VCR Graph'!$C$3/'background data'!A4508</f>
        <v>0.44385264092322929</v>
      </c>
      <c r="C4508" t="str">
        <f>IF(AND(A4508&gt;('VCR Graph'!$C$12/'VCR Graph'!$C$14),A4508&lt;('VCR Graph'!$C$13/'VCR Graph'!$C$14)),42,"")</f>
        <v/>
      </c>
      <c r="D4508" s="2">
        <f t="shared" si="142"/>
        <v>0</v>
      </c>
      <c r="E4508" s="3" t="str">
        <f>IF(A4508&lt;=('VCR Graph'!$C$12/'VCR Graph'!$C$14),'VCR Graph'!$C$15,"")</f>
        <v/>
      </c>
      <c r="F4508" s="3" t="str">
        <f>IF(A4508&lt;=('VCR Graph'!$C$13/'VCR Graph'!$C$14),'VCR Graph'!$C$16,"")</f>
        <v/>
      </c>
      <c r="G4508">
        <v>0</v>
      </c>
    </row>
    <row r="4509" spans="1:7" x14ac:dyDescent="0.2">
      <c r="A4509" s="2">
        <f t="shared" si="143"/>
        <v>4.5069999999998398</v>
      </c>
      <c r="B4509">
        <f>'VCR Graph'!$C$3/'background data'!A4509</f>
        <v>0.44375416019526759</v>
      </c>
      <c r="C4509" t="str">
        <f>IF(AND(A4509&gt;('VCR Graph'!$C$12/'VCR Graph'!$C$14),A4509&lt;('VCR Graph'!$C$13/'VCR Graph'!$C$14)),42,"")</f>
        <v/>
      </c>
      <c r="D4509" s="2">
        <f t="shared" si="142"/>
        <v>0</v>
      </c>
      <c r="E4509" s="3" t="str">
        <f>IF(A4509&lt;=('VCR Graph'!$C$12/'VCR Graph'!$C$14),'VCR Graph'!$C$15,"")</f>
        <v/>
      </c>
      <c r="F4509" s="3" t="str">
        <f>IF(A4509&lt;=('VCR Graph'!$C$13/'VCR Graph'!$C$14),'VCR Graph'!$C$16,"")</f>
        <v/>
      </c>
      <c r="G4509">
        <v>0</v>
      </c>
    </row>
    <row r="4510" spans="1:7" x14ac:dyDescent="0.2">
      <c r="A4510" s="2">
        <f t="shared" si="143"/>
        <v>4.5079999999998401</v>
      </c>
      <c r="B4510">
        <f>'VCR Graph'!$C$3/'background data'!A4510</f>
        <v>0.44365572315884449</v>
      </c>
      <c r="C4510" t="str">
        <f>IF(AND(A4510&gt;('VCR Graph'!$C$12/'VCR Graph'!$C$14),A4510&lt;('VCR Graph'!$C$13/'VCR Graph'!$C$14)),42,"")</f>
        <v/>
      </c>
      <c r="D4510" s="2">
        <f t="shared" si="142"/>
        <v>0</v>
      </c>
      <c r="E4510" s="3" t="str">
        <f>IF(A4510&lt;=('VCR Graph'!$C$12/'VCR Graph'!$C$14),'VCR Graph'!$C$15,"")</f>
        <v/>
      </c>
      <c r="F4510" s="3" t="str">
        <f>IF(A4510&lt;=('VCR Graph'!$C$13/'VCR Graph'!$C$14),'VCR Graph'!$C$16,"")</f>
        <v/>
      </c>
      <c r="G4510">
        <v>0</v>
      </c>
    </row>
    <row r="4511" spans="1:7" x14ac:dyDescent="0.2">
      <c r="A4511" s="2">
        <f t="shared" si="143"/>
        <v>4.5089999999998405</v>
      </c>
      <c r="B4511">
        <f>'VCR Graph'!$C$3/'background data'!A4511</f>
        <v>0.44355732978489038</v>
      </c>
      <c r="C4511" t="str">
        <f>IF(AND(A4511&gt;('VCR Graph'!$C$12/'VCR Graph'!$C$14),A4511&lt;('VCR Graph'!$C$13/'VCR Graph'!$C$14)),42,"")</f>
        <v/>
      </c>
      <c r="D4511" s="2">
        <f t="shared" si="142"/>
        <v>0</v>
      </c>
      <c r="E4511" s="3" t="str">
        <f>IF(A4511&lt;=('VCR Graph'!$C$12/'VCR Graph'!$C$14),'VCR Graph'!$C$15,"")</f>
        <v/>
      </c>
      <c r="F4511" s="3" t="str">
        <f>IF(A4511&lt;=('VCR Graph'!$C$13/'VCR Graph'!$C$14),'VCR Graph'!$C$16,"")</f>
        <v/>
      </c>
      <c r="G4511">
        <v>0</v>
      </c>
    </row>
    <row r="4512" spans="1:7" x14ac:dyDescent="0.2">
      <c r="A4512" s="2">
        <f t="shared" si="143"/>
        <v>4.5099999999998408</v>
      </c>
      <c r="B4512">
        <f>'VCR Graph'!$C$3/'background data'!A4512</f>
        <v>0.44345898004436157</v>
      </c>
      <c r="C4512" t="str">
        <f>IF(AND(A4512&gt;('VCR Graph'!$C$12/'VCR Graph'!$C$14),A4512&lt;('VCR Graph'!$C$13/'VCR Graph'!$C$14)),42,"")</f>
        <v/>
      </c>
      <c r="D4512" s="2">
        <f t="shared" si="142"/>
        <v>0</v>
      </c>
      <c r="E4512" s="3" t="str">
        <f>IF(A4512&lt;=('VCR Graph'!$C$12/'VCR Graph'!$C$14),'VCR Graph'!$C$15,"")</f>
        <v/>
      </c>
      <c r="F4512" s="3" t="str">
        <f>IF(A4512&lt;=('VCR Graph'!$C$13/'VCR Graph'!$C$14),'VCR Graph'!$C$16,"")</f>
        <v/>
      </c>
      <c r="G4512">
        <v>0</v>
      </c>
    </row>
    <row r="4513" spans="1:7" x14ac:dyDescent="0.2">
      <c r="A4513" s="2">
        <f t="shared" si="143"/>
        <v>4.5109999999998411</v>
      </c>
      <c r="B4513">
        <f>'VCR Graph'!$C$3/'background data'!A4513</f>
        <v>0.44336067390823997</v>
      </c>
      <c r="C4513" t="str">
        <f>IF(AND(A4513&gt;('VCR Graph'!$C$12/'VCR Graph'!$C$14),A4513&lt;('VCR Graph'!$C$13/'VCR Graph'!$C$14)),42,"")</f>
        <v/>
      </c>
      <c r="D4513" s="2">
        <f t="shared" si="142"/>
        <v>0</v>
      </c>
      <c r="E4513" s="3" t="str">
        <f>IF(A4513&lt;=('VCR Graph'!$C$12/'VCR Graph'!$C$14),'VCR Graph'!$C$15,"")</f>
        <v/>
      </c>
      <c r="F4513" s="3" t="str">
        <f>IF(A4513&lt;=('VCR Graph'!$C$13/'VCR Graph'!$C$14),'VCR Graph'!$C$16,"")</f>
        <v/>
      </c>
      <c r="G4513">
        <v>0</v>
      </c>
    </row>
    <row r="4514" spans="1:7" x14ac:dyDescent="0.2">
      <c r="A4514" s="2">
        <f t="shared" si="143"/>
        <v>4.5119999999998415</v>
      </c>
      <c r="B4514">
        <f>'VCR Graph'!$C$3/'background data'!A4514</f>
        <v>0.4432624113475333</v>
      </c>
      <c r="C4514" t="str">
        <f>IF(AND(A4514&gt;('VCR Graph'!$C$12/'VCR Graph'!$C$14),A4514&lt;('VCR Graph'!$C$13/'VCR Graph'!$C$14)),42,"")</f>
        <v/>
      </c>
      <c r="D4514" s="2">
        <f t="shared" si="142"/>
        <v>0</v>
      </c>
      <c r="E4514" s="3" t="str">
        <f>IF(A4514&lt;=('VCR Graph'!$C$12/'VCR Graph'!$C$14),'VCR Graph'!$C$15,"")</f>
        <v/>
      </c>
      <c r="F4514" s="3" t="str">
        <f>IF(A4514&lt;=('VCR Graph'!$C$13/'VCR Graph'!$C$14),'VCR Graph'!$C$16,"")</f>
        <v/>
      </c>
      <c r="G4514">
        <v>0</v>
      </c>
    </row>
    <row r="4515" spans="1:7" x14ac:dyDescent="0.2">
      <c r="A4515" s="2">
        <f t="shared" si="143"/>
        <v>4.5129999999998418</v>
      </c>
      <c r="B4515">
        <f>'VCR Graph'!$C$3/'background data'!A4515</f>
        <v>0.44316419233327503</v>
      </c>
      <c r="C4515" t="str">
        <f>IF(AND(A4515&gt;('VCR Graph'!$C$12/'VCR Graph'!$C$14),A4515&lt;('VCR Graph'!$C$13/'VCR Graph'!$C$14)),42,"")</f>
        <v/>
      </c>
      <c r="D4515" s="2">
        <f t="shared" si="142"/>
        <v>0</v>
      </c>
      <c r="E4515" s="3" t="str">
        <f>IF(A4515&lt;=('VCR Graph'!$C$12/'VCR Graph'!$C$14),'VCR Graph'!$C$15,"")</f>
        <v/>
      </c>
      <c r="F4515" s="3" t="str">
        <f>IF(A4515&lt;=('VCR Graph'!$C$13/'VCR Graph'!$C$14),'VCR Graph'!$C$16,"")</f>
        <v/>
      </c>
      <c r="G4515">
        <v>0</v>
      </c>
    </row>
    <row r="4516" spans="1:7" x14ac:dyDescent="0.2">
      <c r="A4516" s="2">
        <f t="shared" si="143"/>
        <v>4.5139999999998421</v>
      </c>
      <c r="B4516">
        <f>'VCR Graph'!$C$3/'background data'!A4516</f>
        <v>0.44306601683652413</v>
      </c>
      <c r="C4516" t="str">
        <f>IF(AND(A4516&gt;('VCR Graph'!$C$12/'VCR Graph'!$C$14),A4516&lt;('VCR Graph'!$C$13/'VCR Graph'!$C$14)),42,"")</f>
        <v/>
      </c>
      <c r="D4516" s="2">
        <f t="shared" si="142"/>
        <v>0</v>
      </c>
      <c r="E4516" s="3" t="str">
        <f>IF(A4516&lt;=('VCR Graph'!$C$12/'VCR Graph'!$C$14),'VCR Graph'!$C$15,"")</f>
        <v/>
      </c>
      <c r="F4516" s="3" t="str">
        <f>IF(A4516&lt;=('VCR Graph'!$C$13/'VCR Graph'!$C$14),'VCR Graph'!$C$16,"")</f>
        <v/>
      </c>
      <c r="G4516">
        <v>0</v>
      </c>
    </row>
    <row r="4517" spans="1:7" x14ac:dyDescent="0.2">
      <c r="A4517" s="2">
        <f t="shared" si="143"/>
        <v>4.5149999999998425</v>
      </c>
      <c r="B4517">
        <f>'VCR Graph'!$C$3/'background data'!A4517</f>
        <v>0.44296788482836541</v>
      </c>
      <c r="C4517" t="str">
        <f>IF(AND(A4517&gt;('VCR Graph'!$C$12/'VCR Graph'!$C$14),A4517&lt;('VCR Graph'!$C$13/'VCR Graph'!$C$14)),42,"")</f>
        <v/>
      </c>
      <c r="D4517" s="2">
        <f t="shared" si="142"/>
        <v>0</v>
      </c>
      <c r="E4517" s="3" t="str">
        <f>IF(A4517&lt;=('VCR Graph'!$C$12/'VCR Graph'!$C$14),'VCR Graph'!$C$15,"")</f>
        <v/>
      </c>
      <c r="F4517" s="3" t="str">
        <f>IF(A4517&lt;=('VCR Graph'!$C$13/'VCR Graph'!$C$14),'VCR Graph'!$C$16,"")</f>
        <v/>
      </c>
      <c r="G4517">
        <v>0</v>
      </c>
    </row>
    <row r="4518" spans="1:7" x14ac:dyDescent="0.2">
      <c r="A4518" s="2">
        <f t="shared" si="143"/>
        <v>4.5159999999998428</v>
      </c>
      <c r="B4518">
        <f>'VCR Graph'!$C$3/'background data'!A4518</f>
        <v>0.44286979627990913</v>
      </c>
      <c r="C4518" t="str">
        <f>IF(AND(A4518&gt;('VCR Graph'!$C$12/'VCR Graph'!$C$14),A4518&lt;('VCR Graph'!$C$13/'VCR Graph'!$C$14)),42,"")</f>
        <v/>
      </c>
      <c r="D4518" s="2">
        <f t="shared" si="142"/>
        <v>0</v>
      </c>
      <c r="E4518" s="3" t="str">
        <f>IF(A4518&lt;=('VCR Graph'!$C$12/'VCR Graph'!$C$14),'VCR Graph'!$C$15,"")</f>
        <v/>
      </c>
      <c r="F4518" s="3" t="str">
        <f>IF(A4518&lt;=('VCR Graph'!$C$13/'VCR Graph'!$C$14),'VCR Graph'!$C$16,"")</f>
        <v/>
      </c>
      <c r="G4518">
        <v>0</v>
      </c>
    </row>
    <row r="4519" spans="1:7" x14ac:dyDescent="0.2">
      <c r="A4519" s="2">
        <f t="shared" si="143"/>
        <v>4.5169999999998431</v>
      </c>
      <c r="B4519">
        <f>'VCR Graph'!$C$3/'background data'!A4519</f>
        <v>0.44277175116229123</v>
      </c>
      <c r="C4519" t="str">
        <f>IF(AND(A4519&gt;('VCR Graph'!$C$12/'VCR Graph'!$C$14),A4519&lt;('VCR Graph'!$C$13/'VCR Graph'!$C$14)),42,"")</f>
        <v/>
      </c>
      <c r="D4519" s="2">
        <f t="shared" si="142"/>
        <v>0</v>
      </c>
      <c r="E4519" s="3" t="str">
        <f>IF(A4519&lt;=('VCR Graph'!$C$12/'VCR Graph'!$C$14),'VCR Graph'!$C$15,"")</f>
        <v/>
      </c>
      <c r="F4519" s="3" t="str">
        <f>IF(A4519&lt;=('VCR Graph'!$C$13/'VCR Graph'!$C$14),'VCR Graph'!$C$16,"")</f>
        <v/>
      </c>
      <c r="G4519">
        <v>0</v>
      </c>
    </row>
    <row r="4520" spans="1:7" x14ac:dyDescent="0.2">
      <c r="A4520" s="2">
        <f t="shared" si="143"/>
        <v>4.5179999999998435</v>
      </c>
      <c r="B4520">
        <f>'VCR Graph'!$C$3/'background data'!A4520</f>
        <v>0.44267374944667315</v>
      </c>
      <c r="C4520" t="str">
        <f>IF(AND(A4520&gt;('VCR Graph'!$C$12/'VCR Graph'!$C$14),A4520&lt;('VCR Graph'!$C$13/'VCR Graph'!$C$14)),42,"")</f>
        <v/>
      </c>
      <c r="D4520" s="2">
        <f t="shared" si="142"/>
        <v>0</v>
      </c>
      <c r="E4520" s="3" t="str">
        <f>IF(A4520&lt;=('VCR Graph'!$C$12/'VCR Graph'!$C$14),'VCR Graph'!$C$15,"")</f>
        <v/>
      </c>
      <c r="F4520" s="3" t="str">
        <f>IF(A4520&lt;=('VCR Graph'!$C$13/'VCR Graph'!$C$14),'VCR Graph'!$C$16,"")</f>
        <v/>
      </c>
      <c r="G4520">
        <v>0</v>
      </c>
    </row>
    <row r="4521" spans="1:7" x14ac:dyDescent="0.2">
      <c r="A4521" s="2">
        <f t="shared" si="143"/>
        <v>4.5189999999998438</v>
      </c>
      <c r="B4521">
        <f>'VCR Graph'!$C$3/'background data'!A4521</f>
        <v>0.44257579110424189</v>
      </c>
      <c r="C4521" t="str">
        <f>IF(AND(A4521&gt;('VCR Graph'!$C$12/'VCR Graph'!$C$14),A4521&lt;('VCR Graph'!$C$13/'VCR Graph'!$C$14)),42,"")</f>
        <v/>
      </c>
      <c r="D4521" s="2">
        <f t="shared" si="142"/>
        <v>0</v>
      </c>
      <c r="E4521" s="3" t="str">
        <f>IF(A4521&lt;=('VCR Graph'!$C$12/'VCR Graph'!$C$14),'VCR Graph'!$C$15,"")</f>
        <v/>
      </c>
      <c r="F4521" s="3" t="str">
        <f>IF(A4521&lt;=('VCR Graph'!$C$13/'VCR Graph'!$C$14),'VCR Graph'!$C$16,"")</f>
        <v/>
      </c>
      <c r="G4521">
        <v>0</v>
      </c>
    </row>
    <row r="4522" spans="1:7" x14ac:dyDescent="0.2">
      <c r="A4522" s="2">
        <f t="shared" si="143"/>
        <v>4.5199999999998441</v>
      </c>
      <c r="B4522">
        <f>'VCR Graph'!$C$3/'background data'!A4522</f>
        <v>0.44247787610620992</v>
      </c>
      <c r="C4522" t="str">
        <f>IF(AND(A4522&gt;('VCR Graph'!$C$12/'VCR Graph'!$C$14),A4522&lt;('VCR Graph'!$C$13/'VCR Graph'!$C$14)),42,"")</f>
        <v/>
      </c>
      <c r="D4522" s="2">
        <f t="shared" si="142"/>
        <v>0</v>
      </c>
      <c r="E4522" s="3" t="str">
        <f>IF(A4522&lt;=('VCR Graph'!$C$12/'VCR Graph'!$C$14),'VCR Graph'!$C$15,"")</f>
        <v/>
      </c>
      <c r="F4522" s="3" t="str">
        <f>IF(A4522&lt;=('VCR Graph'!$C$13/'VCR Graph'!$C$14),'VCR Graph'!$C$16,"")</f>
        <v/>
      </c>
      <c r="G4522">
        <v>0</v>
      </c>
    </row>
    <row r="4523" spans="1:7" x14ac:dyDescent="0.2">
      <c r="A4523" s="2">
        <f t="shared" si="143"/>
        <v>4.5209999999998445</v>
      </c>
      <c r="B4523">
        <f>'VCR Graph'!$C$3/'background data'!A4523</f>
        <v>0.44238000442381525</v>
      </c>
      <c r="C4523" t="str">
        <f>IF(AND(A4523&gt;('VCR Graph'!$C$12/'VCR Graph'!$C$14),A4523&lt;('VCR Graph'!$C$13/'VCR Graph'!$C$14)),42,"")</f>
        <v/>
      </c>
      <c r="D4523" s="2">
        <f t="shared" si="142"/>
        <v>0</v>
      </c>
      <c r="E4523" s="3" t="str">
        <f>IF(A4523&lt;=('VCR Graph'!$C$12/'VCR Graph'!$C$14),'VCR Graph'!$C$15,"")</f>
        <v/>
      </c>
      <c r="F4523" s="3" t="str">
        <f>IF(A4523&lt;=('VCR Graph'!$C$13/'VCR Graph'!$C$14),'VCR Graph'!$C$16,"")</f>
        <v/>
      </c>
      <c r="G4523">
        <v>0</v>
      </c>
    </row>
    <row r="4524" spans="1:7" x14ac:dyDescent="0.2">
      <c r="A4524" s="2">
        <f t="shared" si="143"/>
        <v>4.5219999999998448</v>
      </c>
      <c r="B4524">
        <f>'VCR Graph'!$C$3/'background data'!A4524</f>
        <v>0.44228217602832126</v>
      </c>
      <c r="C4524" t="str">
        <f>IF(AND(A4524&gt;('VCR Graph'!$C$12/'VCR Graph'!$C$14),A4524&lt;('VCR Graph'!$C$13/'VCR Graph'!$C$14)),42,"")</f>
        <v/>
      </c>
      <c r="D4524" s="2">
        <f t="shared" si="142"/>
        <v>0</v>
      </c>
      <c r="E4524" s="3" t="str">
        <f>IF(A4524&lt;=('VCR Graph'!$C$12/'VCR Graph'!$C$14),'VCR Graph'!$C$15,"")</f>
        <v/>
      </c>
      <c r="F4524" s="3" t="str">
        <f>IF(A4524&lt;=('VCR Graph'!$C$13/'VCR Graph'!$C$14),'VCR Graph'!$C$16,"")</f>
        <v/>
      </c>
      <c r="G4524">
        <v>0</v>
      </c>
    </row>
    <row r="4525" spans="1:7" x14ac:dyDescent="0.2">
      <c r="A4525" s="2">
        <f t="shared" si="143"/>
        <v>4.5229999999998451</v>
      </c>
      <c r="B4525">
        <f>'VCR Graph'!$C$3/'background data'!A4525</f>
        <v>0.44218439089101669</v>
      </c>
      <c r="C4525" t="str">
        <f>IF(AND(A4525&gt;('VCR Graph'!$C$12/'VCR Graph'!$C$14),A4525&lt;('VCR Graph'!$C$13/'VCR Graph'!$C$14)),42,"")</f>
        <v/>
      </c>
      <c r="D4525" s="2">
        <f t="shared" si="142"/>
        <v>0</v>
      </c>
      <c r="E4525" s="3" t="str">
        <f>IF(A4525&lt;=('VCR Graph'!$C$12/'VCR Graph'!$C$14),'VCR Graph'!$C$15,"")</f>
        <v/>
      </c>
      <c r="F4525" s="3" t="str">
        <f>IF(A4525&lt;=('VCR Graph'!$C$13/'VCR Graph'!$C$14),'VCR Graph'!$C$16,"")</f>
        <v/>
      </c>
      <c r="G4525">
        <v>0</v>
      </c>
    </row>
    <row r="4526" spans="1:7" x14ac:dyDescent="0.2">
      <c r="A4526" s="2">
        <f t="shared" si="143"/>
        <v>4.5239999999998455</v>
      </c>
      <c r="B4526">
        <f>'VCR Graph'!$C$3/'background data'!A4526</f>
        <v>0.44208664898321581</v>
      </c>
      <c r="C4526" t="str">
        <f>IF(AND(A4526&gt;('VCR Graph'!$C$12/'VCR Graph'!$C$14),A4526&lt;('VCR Graph'!$C$13/'VCR Graph'!$C$14)),42,"")</f>
        <v/>
      </c>
      <c r="D4526" s="2">
        <f t="shared" si="142"/>
        <v>0</v>
      </c>
      <c r="E4526" s="3" t="str">
        <f>IF(A4526&lt;=('VCR Graph'!$C$12/'VCR Graph'!$C$14),'VCR Graph'!$C$15,"")</f>
        <v/>
      </c>
      <c r="F4526" s="3" t="str">
        <f>IF(A4526&lt;=('VCR Graph'!$C$13/'VCR Graph'!$C$14),'VCR Graph'!$C$16,"")</f>
        <v/>
      </c>
      <c r="G4526">
        <v>0</v>
      </c>
    </row>
    <row r="4527" spans="1:7" x14ac:dyDescent="0.2">
      <c r="A4527" s="2">
        <f t="shared" si="143"/>
        <v>4.5249999999998458</v>
      </c>
      <c r="B4527">
        <f>'VCR Graph'!$C$3/'background data'!A4527</f>
        <v>0.44198895027625817</v>
      </c>
      <c r="C4527" t="str">
        <f>IF(AND(A4527&gt;('VCR Graph'!$C$12/'VCR Graph'!$C$14),A4527&lt;('VCR Graph'!$C$13/'VCR Graph'!$C$14)),42,"")</f>
        <v/>
      </c>
      <c r="D4527" s="2">
        <f t="shared" si="142"/>
        <v>0</v>
      </c>
      <c r="E4527" s="3" t="str">
        <f>IF(A4527&lt;=('VCR Graph'!$C$12/'VCR Graph'!$C$14),'VCR Graph'!$C$15,"")</f>
        <v/>
      </c>
      <c r="F4527" s="3" t="str">
        <f>IF(A4527&lt;=('VCR Graph'!$C$13/'VCR Graph'!$C$14),'VCR Graph'!$C$16,"")</f>
        <v/>
      </c>
      <c r="G4527">
        <v>0</v>
      </c>
    </row>
    <row r="4528" spans="1:7" x14ac:dyDescent="0.2">
      <c r="A4528" s="2">
        <f t="shared" si="143"/>
        <v>4.5259999999998461</v>
      </c>
      <c r="B4528">
        <f>'VCR Graph'!$C$3/'background data'!A4528</f>
        <v>0.44189129474150862</v>
      </c>
      <c r="C4528" t="str">
        <f>IF(AND(A4528&gt;('VCR Graph'!$C$12/'VCR Graph'!$C$14),A4528&lt;('VCR Graph'!$C$13/'VCR Graph'!$C$14)),42,"")</f>
        <v/>
      </c>
      <c r="D4528" s="2">
        <f t="shared" si="142"/>
        <v>0</v>
      </c>
      <c r="E4528" s="3" t="str">
        <f>IF(A4528&lt;=('VCR Graph'!$C$12/'VCR Graph'!$C$14),'VCR Graph'!$C$15,"")</f>
        <v/>
      </c>
      <c r="F4528" s="3" t="str">
        <f>IF(A4528&lt;=('VCR Graph'!$C$13/'VCR Graph'!$C$14),'VCR Graph'!$C$16,"")</f>
        <v/>
      </c>
      <c r="G4528">
        <v>0</v>
      </c>
    </row>
    <row r="4529" spans="1:7" x14ac:dyDescent="0.2">
      <c r="A4529" s="2">
        <f t="shared" si="143"/>
        <v>4.5269999999998465</v>
      </c>
      <c r="B4529">
        <f>'VCR Graph'!$C$3/'background data'!A4529</f>
        <v>0.44179368235035738</v>
      </c>
      <c r="C4529" t="str">
        <f>IF(AND(A4529&gt;('VCR Graph'!$C$12/'VCR Graph'!$C$14),A4529&lt;('VCR Graph'!$C$13/'VCR Graph'!$C$14)),42,"")</f>
        <v/>
      </c>
      <c r="D4529" s="2">
        <f t="shared" si="142"/>
        <v>0</v>
      </c>
      <c r="E4529" s="3" t="str">
        <f>IF(A4529&lt;=('VCR Graph'!$C$12/'VCR Graph'!$C$14),'VCR Graph'!$C$15,"")</f>
        <v/>
      </c>
      <c r="F4529" s="3" t="str">
        <f>IF(A4529&lt;=('VCR Graph'!$C$13/'VCR Graph'!$C$14),'VCR Graph'!$C$16,"")</f>
        <v/>
      </c>
      <c r="G4529">
        <v>0</v>
      </c>
    </row>
    <row r="4530" spans="1:7" x14ac:dyDescent="0.2">
      <c r="A4530" s="2">
        <f t="shared" si="143"/>
        <v>4.5279999999998468</v>
      </c>
      <c r="B4530">
        <f>'VCR Graph'!$C$3/'background data'!A4530</f>
        <v>0.44169611307421991</v>
      </c>
      <c r="C4530" t="str">
        <f>IF(AND(A4530&gt;('VCR Graph'!$C$12/'VCR Graph'!$C$14),A4530&lt;('VCR Graph'!$C$13/'VCR Graph'!$C$14)),42,"")</f>
        <v/>
      </c>
      <c r="D4530" s="2">
        <f t="shared" si="142"/>
        <v>0</v>
      </c>
      <c r="E4530" s="3" t="str">
        <f>IF(A4530&lt;=('VCR Graph'!$C$12/'VCR Graph'!$C$14),'VCR Graph'!$C$15,"")</f>
        <v/>
      </c>
      <c r="F4530" s="3" t="str">
        <f>IF(A4530&lt;=('VCR Graph'!$C$13/'VCR Graph'!$C$14),'VCR Graph'!$C$16,"")</f>
        <v/>
      </c>
      <c r="G4530">
        <v>0</v>
      </c>
    </row>
    <row r="4531" spans="1:7" x14ac:dyDescent="0.2">
      <c r="A4531" s="2">
        <f t="shared" si="143"/>
        <v>4.5289999999998471</v>
      </c>
      <c r="B4531">
        <f>'VCR Graph'!$C$3/'background data'!A4531</f>
        <v>0.44159858688453685</v>
      </c>
      <c r="C4531" t="str">
        <f>IF(AND(A4531&gt;('VCR Graph'!$C$12/'VCR Graph'!$C$14),A4531&lt;('VCR Graph'!$C$13/'VCR Graph'!$C$14)),42,"")</f>
        <v/>
      </c>
      <c r="D4531" s="2">
        <f t="shared" si="142"/>
        <v>0</v>
      </c>
      <c r="E4531" s="3" t="str">
        <f>IF(A4531&lt;=('VCR Graph'!$C$12/'VCR Graph'!$C$14),'VCR Graph'!$C$15,"")</f>
        <v/>
      </c>
      <c r="F4531" s="3" t="str">
        <f>IF(A4531&lt;=('VCR Graph'!$C$13/'VCR Graph'!$C$14),'VCR Graph'!$C$16,"")</f>
        <v/>
      </c>
      <c r="G4531">
        <v>0</v>
      </c>
    </row>
    <row r="4532" spans="1:7" x14ac:dyDescent="0.2">
      <c r="A4532" s="2">
        <f t="shared" si="143"/>
        <v>4.5299999999998475</v>
      </c>
      <c r="B4532">
        <f>'VCR Graph'!$C$3/'background data'!A4532</f>
        <v>0.44150110375277424</v>
      </c>
      <c r="C4532" t="str">
        <f>IF(AND(A4532&gt;('VCR Graph'!$C$12/'VCR Graph'!$C$14),A4532&lt;('VCR Graph'!$C$13/'VCR Graph'!$C$14)),42,"")</f>
        <v/>
      </c>
      <c r="D4532" s="2">
        <f t="shared" si="142"/>
        <v>0</v>
      </c>
      <c r="E4532" s="3" t="str">
        <f>IF(A4532&lt;=('VCR Graph'!$C$12/'VCR Graph'!$C$14),'VCR Graph'!$C$15,"")</f>
        <v/>
      </c>
      <c r="F4532" s="3" t="str">
        <f>IF(A4532&lt;=('VCR Graph'!$C$13/'VCR Graph'!$C$14),'VCR Graph'!$C$16,"")</f>
        <v/>
      </c>
      <c r="G4532">
        <v>0</v>
      </c>
    </row>
    <row r="4533" spans="1:7" x14ac:dyDescent="0.2">
      <c r="A4533" s="2">
        <f t="shared" si="143"/>
        <v>4.5309999999998478</v>
      </c>
      <c r="B4533">
        <f>'VCR Graph'!$C$3/'background data'!A4533</f>
        <v>0.44140366365042311</v>
      </c>
      <c r="C4533" t="str">
        <f>IF(AND(A4533&gt;('VCR Graph'!$C$12/'VCR Graph'!$C$14),A4533&lt;('VCR Graph'!$C$13/'VCR Graph'!$C$14)),42,"")</f>
        <v/>
      </c>
      <c r="D4533" s="2">
        <f t="shared" si="142"/>
        <v>0</v>
      </c>
      <c r="E4533" s="3" t="str">
        <f>IF(A4533&lt;=('VCR Graph'!$C$12/'VCR Graph'!$C$14),'VCR Graph'!$C$15,"")</f>
        <v/>
      </c>
      <c r="F4533" s="3" t="str">
        <f>IF(A4533&lt;=('VCR Graph'!$C$13/'VCR Graph'!$C$14),'VCR Graph'!$C$16,"")</f>
        <v/>
      </c>
      <c r="G4533">
        <v>0</v>
      </c>
    </row>
    <row r="4534" spans="1:7" x14ac:dyDescent="0.2">
      <c r="A4534" s="2">
        <f t="shared" si="143"/>
        <v>4.5319999999998481</v>
      </c>
      <c r="B4534">
        <f>'VCR Graph'!$C$3/'background data'!A4534</f>
        <v>0.44130626654899979</v>
      </c>
      <c r="C4534" t="str">
        <f>IF(AND(A4534&gt;('VCR Graph'!$C$12/'VCR Graph'!$C$14),A4534&lt;('VCR Graph'!$C$13/'VCR Graph'!$C$14)),42,"")</f>
        <v/>
      </c>
      <c r="D4534" s="2">
        <f t="shared" si="142"/>
        <v>0</v>
      </c>
      <c r="E4534" s="3" t="str">
        <f>IF(A4534&lt;=('VCR Graph'!$C$12/'VCR Graph'!$C$14),'VCR Graph'!$C$15,"")</f>
        <v/>
      </c>
      <c r="F4534" s="3" t="str">
        <f>IF(A4534&lt;=('VCR Graph'!$C$13/'VCR Graph'!$C$14),'VCR Graph'!$C$16,"")</f>
        <v/>
      </c>
      <c r="G4534">
        <v>0</v>
      </c>
    </row>
    <row r="4535" spans="1:7" x14ac:dyDescent="0.2">
      <c r="A4535" s="2">
        <f t="shared" si="143"/>
        <v>4.5329999999998485</v>
      </c>
      <c r="B4535">
        <f>'VCR Graph'!$C$3/'background data'!A4535</f>
        <v>0.44120891242004562</v>
      </c>
      <c r="C4535" t="str">
        <f>IF(AND(A4535&gt;('VCR Graph'!$C$12/'VCR Graph'!$C$14),A4535&lt;('VCR Graph'!$C$13/'VCR Graph'!$C$14)),42,"")</f>
        <v/>
      </c>
      <c r="D4535" s="2">
        <f t="shared" si="142"/>
        <v>0</v>
      </c>
      <c r="E4535" s="3" t="str">
        <f>IF(A4535&lt;=('VCR Graph'!$C$12/'VCR Graph'!$C$14),'VCR Graph'!$C$15,"")</f>
        <v/>
      </c>
      <c r="F4535" s="3" t="str">
        <f>IF(A4535&lt;=('VCR Graph'!$C$13/'VCR Graph'!$C$14),'VCR Graph'!$C$16,"")</f>
        <v/>
      </c>
      <c r="G4535">
        <v>0</v>
      </c>
    </row>
    <row r="4536" spans="1:7" x14ac:dyDescent="0.2">
      <c r="A4536" s="2">
        <f t="shared" si="143"/>
        <v>4.5339999999998488</v>
      </c>
      <c r="B4536">
        <f>'VCR Graph'!$C$3/'background data'!A4536</f>
        <v>0.44111160123512722</v>
      </c>
      <c r="C4536" t="str">
        <f>IF(AND(A4536&gt;('VCR Graph'!$C$12/'VCR Graph'!$C$14),A4536&lt;('VCR Graph'!$C$13/'VCR Graph'!$C$14)),42,"")</f>
        <v/>
      </c>
      <c r="D4536" s="2">
        <f t="shared" si="142"/>
        <v>0</v>
      </c>
      <c r="E4536" s="3" t="str">
        <f>IF(A4536&lt;=('VCR Graph'!$C$12/'VCR Graph'!$C$14),'VCR Graph'!$C$15,"")</f>
        <v/>
      </c>
      <c r="F4536" s="3" t="str">
        <f>IF(A4536&lt;=('VCR Graph'!$C$13/'VCR Graph'!$C$14),'VCR Graph'!$C$16,"")</f>
        <v/>
      </c>
      <c r="G4536">
        <v>0</v>
      </c>
    </row>
    <row r="4537" spans="1:7" x14ac:dyDescent="0.2">
      <c r="A4537" s="2">
        <f t="shared" si="143"/>
        <v>4.5349999999998492</v>
      </c>
      <c r="B4537">
        <f>'VCR Graph'!$C$3/'background data'!A4537</f>
        <v>0.44101433296583603</v>
      </c>
      <c r="C4537" t="str">
        <f>IF(AND(A4537&gt;('VCR Graph'!$C$12/'VCR Graph'!$C$14),A4537&lt;('VCR Graph'!$C$13/'VCR Graph'!$C$14)),42,"")</f>
        <v/>
      </c>
      <c r="D4537" s="2">
        <f t="shared" si="142"/>
        <v>0</v>
      </c>
      <c r="E4537" s="3" t="str">
        <f>IF(A4537&lt;=('VCR Graph'!$C$12/'VCR Graph'!$C$14),'VCR Graph'!$C$15,"")</f>
        <v/>
      </c>
      <c r="F4537" s="3" t="str">
        <f>IF(A4537&lt;=('VCR Graph'!$C$13/'VCR Graph'!$C$14),'VCR Graph'!$C$16,"")</f>
        <v/>
      </c>
      <c r="G4537">
        <v>0</v>
      </c>
    </row>
    <row r="4538" spans="1:7" x14ac:dyDescent="0.2">
      <c r="A4538" s="2">
        <f t="shared" si="143"/>
        <v>4.5359999999998495</v>
      </c>
      <c r="B4538">
        <f>'VCR Graph'!$C$3/'background data'!A4538</f>
        <v>0.44091710758378888</v>
      </c>
      <c r="C4538" t="str">
        <f>IF(AND(A4538&gt;('VCR Graph'!$C$12/'VCR Graph'!$C$14),A4538&lt;('VCR Graph'!$C$13/'VCR Graph'!$C$14)),42,"")</f>
        <v/>
      </c>
      <c r="D4538" s="2">
        <f t="shared" si="142"/>
        <v>0</v>
      </c>
      <c r="E4538" s="3" t="str">
        <f>IF(A4538&lt;=('VCR Graph'!$C$12/'VCR Graph'!$C$14),'VCR Graph'!$C$15,"")</f>
        <v/>
      </c>
      <c r="F4538" s="3" t="str">
        <f>IF(A4538&lt;=('VCR Graph'!$C$13/'VCR Graph'!$C$14),'VCR Graph'!$C$16,"")</f>
        <v/>
      </c>
      <c r="G4538">
        <v>0</v>
      </c>
    </row>
    <row r="4539" spans="1:7" x14ac:dyDescent="0.2">
      <c r="A4539" s="2">
        <f t="shared" si="143"/>
        <v>4.5369999999998498</v>
      </c>
      <c r="B4539">
        <f>'VCR Graph'!$C$3/'background data'!A4539</f>
        <v>0.44081992506062734</v>
      </c>
      <c r="C4539" t="str">
        <f>IF(AND(A4539&gt;('VCR Graph'!$C$12/'VCR Graph'!$C$14),A4539&lt;('VCR Graph'!$C$13/'VCR Graph'!$C$14)),42,"")</f>
        <v/>
      </c>
      <c r="D4539" s="2">
        <f t="shared" si="142"/>
        <v>0</v>
      </c>
      <c r="E4539" s="3" t="str">
        <f>IF(A4539&lt;=('VCR Graph'!$C$12/'VCR Graph'!$C$14),'VCR Graph'!$C$15,"")</f>
        <v/>
      </c>
      <c r="F4539" s="3" t="str">
        <f>IF(A4539&lt;=('VCR Graph'!$C$13/'VCR Graph'!$C$14),'VCR Graph'!$C$16,"")</f>
        <v/>
      </c>
      <c r="G4539">
        <v>0</v>
      </c>
    </row>
    <row r="4540" spans="1:7" x14ac:dyDescent="0.2">
      <c r="A4540" s="2">
        <f t="shared" si="143"/>
        <v>4.5379999999998502</v>
      </c>
      <c r="B4540">
        <f>'VCR Graph'!$C$3/'background data'!A4540</f>
        <v>0.44072278536801807</v>
      </c>
      <c r="C4540" t="str">
        <f>IF(AND(A4540&gt;('VCR Graph'!$C$12/'VCR Graph'!$C$14),A4540&lt;('VCR Graph'!$C$13/'VCR Graph'!$C$14)),42,"")</f>
        <v/>
      </c>
      <c r="D4540" s="2">
        <f t="shared" si="142"/>
        <v>0</v>
      </c>
      <c r="E4540" s="3" t="str">
        <f>IF(A4540&lt;=('VCR Graph'!$C$12/'VCR Graph'!$C$14),'VCR Graph'!$C$15,"")</f>
        <v/>
      </c>
      <c r="F4540" s="3" t="str">
        <f>IF(A4540&lt;=('VCR Graph'!$C$13/'VCR Graph'!$C$14),'VCR Graph'!$C$16,"")</f>
        <v/>
      </c>
      <c r="G4540">
        <v>0</v>
      </c>
    </row>
    <row r="4541" spans="1:7" x14ac:dyDescent="0.2">
      <c r="A4541" s="2">
        <f t="shared" si="143"/>
        <v>4.5389999999998505</v>
      </c>
      <c r="B4541">
        <f>'VCR Graph'!$C$3/'background data'!A4541</f>
        <v>0.44062568847765277</v>
      </c>
      <c r="C4541" t="str">
        <f>IF(AND(A4541&gt;('VCR Graph'!$C$12/'VCR Graph'!$C$14),A4541&lt;('VCR Graph'!$C$13/'VCR Graph'!$C$14)),42,"")</f>
        <v/>
      </c>
      <c r="D4541" s="2">
        <f t="shared" si="142"/>
        <v>0</v>
      </c>
      <c r="E4541" s="3" t="str">
        <f>IF(A4541&lt;=('VCR Graph'!$C$12/'VCR Graph'!$C$14),'VCR Graph'!$C$15,"")</f>
        <v/>
      </c>
      <c r="F4541" s="3" t="str">
        <f>IF(A4541&lt;=('VCR Graph'!$C$13/'VCR Graph'!$C$14),'VCR Graph'!$C$16,"")</f>
        <v/>
      </c>
      <c r="G4541">
        <v>0</v>
      </c>
    </row>
    <row r="4542" spans="1:7" x14ac:dyDescent="0.2">
      <c r="A4542" s="2">
        <f t="shared" si="143"/>
        <v>4.5399999999998508</v>
      </c>
      <c r="B4542">
        <f>'VCR Graph'!$C$3/'background data'!A4542</f>
        <v>0.44052863436124795</v>
      </c>
      <c r="C4542" t="str">
        <f>IF(AND(A4542&gt;('VCR Graph'!$C$12/'VCR Graph'!$C$14),A4542&lt;('VCR Graph'!$C$13/'VCR Graph'!$C$14)),42,"")</f>
        <v/>
      </c>
      <c r="D4542" s="2">
        <f t="shared" si="142"/>
        <v>0</v>
      </c>
      <c r="E4542" s="3" t="str">
        <f>IF(A4542&lt;=('VCR Graph'!$C$12/'VCR Graph'!$C$14),'VCR Graph'!$C$15,"")</f>
        <v/>
      </c>
      <c r="F4542" s="3" t="str">
        <f>IF(A4542&lt;=('VCR Graph'!$C$13/'VCR Graph'!$C$14),'VCR Graph'!$C$16,"")</f>
        <v/>
      </c>
      <c r="G4542">
        <v>0</v>
      </c>
    </row>
    <row r="4543" spans="1:7" x14ac:dyDescent="0.2">
      <c r="A4543" s="2">
        <f t="shared" si="143"/>
        <v>4.5409999999998512</v>
      </c>
      <c r="B4543">
        <f>'VCR Graph'!$C$3/'background data'!A4543</f>
        <v>0.44043162299054517</v>
      </c>
      <c r="C4543" t="str">
        <f>IF(AND(A4543&gt;('VCR Graph'!$C$12/'VCR Graph'!$C$14),A4543&lt;('VCR Graph'!$C$13/'VCR Graph'!$C$14)),42,"")</f>
        <v/>
      </c>
      <c r="D4543" s="2">
        <f t="shared" si="142"/>
        <v>0</v>
      </c>
      <c r="E4543" s="3" t="str">
        <f>IF(A4543&lt;=('VCR Graph'!$C$12/'VCR Graph'!$C$14),'VCR Graph'!$C$15,"")</f>
        <v/>
      </c>
      <c r="F4543" s="3" t="str">
        <f>IF(A4543&lt;=('VCR Graph'!$C$13/'VCR Graph'!$C$14),'VCR Graph'!$C$16,"")</f>
        <v/>
      </c>
      <c r="G4543">
        <v>0</v>
      </c>
    </row>
    <row r="4544" spans="1:7" x14ac:dyDescent="0.2">
      <c r="A4544" s="2">
        <f t="shared" si="143"/>
        <v>4.5419999999998515</v>
      </c>
      <c r="B4544">
        <f>'VCR Graph'!$C$3/'background data'!A4544</f>
        <v>0.44033465433731073</v>
      </c>
      <c r="C4544" t="str">
        <f>IF(AND(A4544&gt;('VCR Graph'!$C$12/'VCR Graph'!$C$14),A4544&lt;('VCR Graph'!$C$13/'VCR Graph'!$C$14)),42,"")</f>
        <v/>
      </c>
      <c r="D4544" s="2">
        <f t="shared" si="142"/>
        <v>0</v>
      </c>
      <c r="E4544" s="3" t="str">
        <f>IF(A4544&lt;=('VCR Graph'!$C$12/'VCR Graph'!$C$14),'VCR Graph'!$C$15,"")</f>
        <v/>
      </c>
      <c r="F4544" s="3" t="str">
        <f>IF(A4544&lt;=('VCR Graph'!$C$13/'VCR Graph'!$C$14),'VCR Graph'!$C$16,"")</f>
        <v/>
      </c>
      <c r="G4544">
        <v>0</v>
      </c>
    </row>
    <row r="4545" spans="1:7" x14ac:dyDescent="0.2">
      <c r="A4545" s="2">
        <f t="shared" si="143"/>
        <v>4.5429999999998518</v>
      </c>
      <c r="B4545">
        <f>'VCR Graph'!$C$3/'background data'!A4545</f>
        <v>0.44023772837333597</v>
      </c>
      <c r="C4545" t="str">
        <f>IF(AND(A4545&gt;('VCR Graph'!$C$12/'VCR Graph'!$C$14),A4545&lt;('VCR Graph'!$C$13/'VCR Graph'!$C$14)),42,"")</f>
        <v/>
      </c>
      <c r="D4545" s="2">
        <f t="shared" si="142"/>
        <v>0</v>
      </c>
      <c r="E4545" s="3" t="str">
        <f>IF(A4545&lt;=('VCR Graph'!$C$12/'VCR Graph'!$C$14),'VCR Graph'!$C$15,"")</f>
        <v/>
      </c>
      <c r="F4545" s="3" t="str">
        <f>IF(A4545&lt;=('VCR Graph'!$C$13/'VCR Graph'!$C$14),'VCR Graph'!$C$16,"")</f>
        <v/>
      </c>
      <c r="G4545">
        <v>0</v>
      </c>
    </row>
    <row r="4546" spans="1:7" x14ac:dyDescent="0.2">
      <c r="A4546" s="2">
        <f t="shared" si="143"/>
        <v>4.5439999999998522</v>
      </c>
      <c r="B4546">
        <f>'VCR Graph'!$C$3/'background data'!A4546</f>
        <v>0.44014084507043688</v>
      </c>
      <c r="C4546" t="str">
        <f>IF(AND(A4546&gt;('VCR Graph'!$C$12/'VCR Graph'!$C$14),A4546&lt;('VCR Graph'!$C$13/'VCR Graph'!$C$14)),42,"")</f>
        <v/>
      </c>
      <c r="D4546" s="2">
        <f t="shared" si="142"/>
        <v>0</v>
      </c>
      <c r="E4546" s="3" t="str">
        <f>IF(A4546&lt;=('VCR Graph'!$C$12/'VCR Graph'!$C$14),'VCR Graph'!$C$15,"")</f>
        <v/>
      </c>
      <c r="F4546" s="3" t="str">
        <f>IF(A4546&lt;=('VCR Graph'!$C$13/'VCR Graph'!$C$14),'VCR Graph'!$C$16,"")</f>
        <v/>
      </c>
      <c r="G4546">
        <v>0</v>
      </c>
    </row>
    <row r="4547" spans="1:7" x14ac:dyDescent="0.2">
      <c r="A4547" s="2">
        <f t="shared" si="143"/>
        <v>4.5449999999998525</v>
      </c>
      <c r="B4547">
        <f>'VCR Graph'!$C$3/'background data'!A4547</f>
        <v>0.44004400440045432</v>
      </c>
      <c r="C4547" t="str">
        <f>IF(AND(A4547&gt;('VCR Graph'!$C$12/'VCR Graph'!$C$14),A4547&lt;('VCR Graph'!$C$13/'VCR Graph'!$C$14)),42,"")</f>
        <v/>
      </c>
      <c r="D4547" s="2">
        <f t="shared" si="142"/>
        <v>0</v>
      </c>
      <c r="E4547" s="3" t="str">
        <f>IF(A4547&lt;=('VCR Graph'!$C$12/'VCR Graph'!$C$14),'VCR Graph'!$C$15,"")</f>
        <v/>
      </c>
      <c r="F4547" s="3" t="str">
        <f>IF(A4547&lt;=('VCR Graph'!$C$13/'VCR Graph'!$C$14),'VCR Graph'!$C$16,"")</f>
        <v/>
      </c>
      <c r="G4547">
        <v>0</v>
      </c>
    </row>
    <row r="4548" spans="1:7" x14ac:dyDescent="0.2">
      <c r="A4548" s="2">
        <f t="shared" si="143"/>
        <v>4.5459999999998528</v>
      </c>
      <c r="B4548">
        <f>'VCR Graph'!$C$3/'background data'!A4548</f>
        <v>0.43994720633525403</v>
      </c>
      <c r="C4548" t="str">
        <f>IF(AND(A4548&gt;('VCR Graph'!$C$12/'VCR Graph'!$C$14),A4548&lt;('VCR Graph'!$C$13/'VCR Graph'!$C$14)),42,"")</f>
        <v/>
      </c>
      <c r="D4548" s="2">
        <f t="shared" ref="D4548:D4611" si="144">D4547</f>
        <v>0</v>
      </c>
      <c r="E4548" s="3" t="str">
        <f>IF(A4548&lt;=('VCR Graph'!$C$12/'VCR Graph'!$C$14),'VCR Graph'!$C$15,"")</f>
        <v/>
      </c>
      <c r="F4548" s="3" t="str">
        <f>IF(A4548&lt;=('VCR Graph'!$C$13/'VCR Graph'!$C$14),'VCR Graph'!$C$16,"")</f>
        <v/>
      </c>
      <c r="G4548">
        <v>0</v>
      </c>
    </row>
    <row r="4549" spans="1:7" x14ac:dyDescent="0.2">
      <c r="A4549" s="2">
        <f t="shared" si="143"/>
        <v>4.5469999999998532</v>
      </c>
      <c r="B4549">
        <f>'VCR Graph'!$C$3/'background data'!A4549</f>
        <v>0.4398504508467263</v>
      </c>
      <c r="C4549" t="str">
        <f>IF(AND(A4549&gt;('VCR Graph'!$C$12/'VCR Graph'!$C$14),A4549&lt;('VCR Graph'!$C$13/'VCR Graph'!$C$14)),42,"")</f>
        <v/>
      </c>
      <c r="D4549" s="2">
        <f t="shared" si="144"/>
        <v>0</v>
      </c>
      <c r="E4549" s="3" t="str">
        <f>IF(A4549&lt;=('VCR Graph'!$C$12/'VCR Graph'!$C$14),'VCR Graph'!$C$15,"")</f>
        <v/>
      </c>
      <c r="F4549" s="3" t="str">
        <f>IF(A4549&lt;=('VCR Graph'!$C$13/'VCR Graph'!$C$14),'VCR Graph'!$C$16,"")</f>
        <v/>
      </c>
      <c r="G4549">
        <v>0</v>
      </c>
    </row>
    <row r="4550" spans="1:7" x14ac:dyDescent="0.2">
      <c r="A4550" s="2">
        <f t="shared" si="143"/>
        <v>4.5479999999998535</v>
      </c>
      <c r="B4550">
        <f>'VCR Graph'!$C$3/'background data'!A4550</f>
        <v>0.43975373790678635</v>
      </c>
      <c r="C4550" t="str">
        <f>IF(AND(A4550&gt;('VCR Graph'!$C$12/'VCR Graph'!$C$14),A4550&lt;('VCR Graph'!$C$13/'VCR Graph'!$C$14)),42,"")</f>
        <v/>
      </c>
      <c r="D4550" s="2">
        <f t="shared" si="144"/>
        <v>0</v>
      </c>
      <c r="E4550" s="3" t="str">
        <f>IF(A4550&lt;=('VCR Graph'!$C$12/'VCR Graph'!$C$14),'VCR Graph'!$C$15,"")</f>
        <v/>
      </c>
      <c r="F4550" s="3" t="str">
        <f>IF(A4550&lt;=('VCR Graph'!$C$13/'VCR Graph'!$C$14),'VCR Graph'!$C$16,"")</f>
        <v/>
      </c>
      <c r="G4550">
        <v>0</v>
      </c>
    </row>
    <row r="4551" spans="1:7" x14ac:dyDescent="0.2">
      <c r="A4551" s="2">
        <f t="shared" si="143"/>
        <v>4.5489999999998538</v>
      </c>
      <c r="B4551">
        <f>'VCR Graph'!$C$3/'background data'!A4551</f>
        <v>0.43965706748737399</v>
      </c>
      <c r="C4551" t="str">
        <f>IF(AND(A4551&gt;('VCR Graph'!$C$12/'VCR Graph'!$C$14),A4551&lt;('VCR Graph'!$C$13/'VCR Graph'!$C$14)),42,"")</f>
        <v/>
      </c>
      <c r="D4551" s="2">
        <f t="shared" si="144"/>
        <v>0</v>
      </c>
      <c r="E4551" s="3" t="str">
        <f>IF(A4551&lt;=('VCR Graph'!$C$12/'VCR Graph'!$C$14),'VCR Graph'!$C$15,"")</f>
        <v/>
      </c>
      <c r="F4551" s="3" t="str">
        <f>IF(A4551&lt;=('VCR Graph'!$C$13/'VCR Graph'!$C$14),'VCR Graph'!$C$16,"")</f>
        <v/>
      </c>
      <c r="G4551">
        <v>0</v>
      </c>
    </row>
    <row r="4552" spans="1:7" x14ac:dyDescent="0.2">
      <c r="A4552" s="2">
        <f t="shared" si="143"/>
        <v>4.5499999999998542</v>
      </c>
      <c r="B4552">
        <f>'VCR Graph'!$C$3/'background data'!A4552</f>
        <v>0.43956043956045365</v>
      </c>
      <c r="C4552" t="str">
        <f>IF(AND(A4552&gt;('VCR Graph'!$C$12/'VCR Graph'!$C$14),A4552&lt;('VCR Graph'!$C$13/'VCR Graph'!$C$14)),42,"")</f>
        <v/>
      </c>
      <c r="D4552" s="2">
        <f t="shared" si="144"/>
        <v>0</v>
      </c>
      <c r="E4552" s="3" t="str">
        <f>IF(A4552&lt;=('VCR Graph'!$C$12/'VCR Graph'!$C$14),'VCR Graph'!$C$15,"")</f>
        <v/>
      </c>
      <c r="F4552" s="3" t="str">
        <f>IF(A4552&lt;=('VCR Graph'!$C$13/'VCR Graph'!$C$14),'VCR Graph'!$C$16,"")</f>
        <v/>
      </c>
      <c r="G4552">
        <v>0</v>
      </c>
    </row>
    <row r="4553" spans="1:7" x14ac:dyDescent="0.2">
      <c r="A4553" s="2">
        <f t="shared" si="143"/>
        <v>4.5509999999998545</v>
      </c>
      <c r="B4553">
        <f>'VCR Graph'!$C$3/'background data'!A4553</f>
        <v>0.43946385409801447</v>
      </c>
      <c r="C4553" t="str">
        <f>IF(AND(A4553&gt;('VCR Graph'!$C$12/'VCR Graph'!$C$14),A4553&lt;('VCR Graph'!$C$13/'VCR Graph'!$C$14)),42,"")</f>
        <v/>
      </c>
      <c r="D4553" s="2">
        <f t="shared" si="144"/>
        <v>0</v>
      </c>
      <c r="E4553" s="3" t="str">
        <f>IF(A4553&lt;=('VCR Graph'!$C$12/'VCR Graph'!$C$14),'VCR Graph'!$C$15,"")</f>
        <v/>
      </c>
      <c r="F4553" s="3" t="str">
        <f>IF(A4553&lt;=('VCR Graph'!$C$13/'VCR Graph'!$C$14),'VCR Graph'!$C$16,"")</f>
        <v/>
      </c>
      <c r="G4553">
        <v>0</v>
      </c>
    </row>
    <row r="4554" spans="1:7" x14ac:dyDescent="0.2">
      <c r="A4554" s="2">
        <f t="shared" si="143"/>
        <v>4.5519999999998548</v>
      </c>
      <c r="B4554">
        <f>'VCR Graph'!$C$3/'background data'!A4554</f>
        <v>0.43936731107207028</v>
      </c>
      <c r="C4554" t="str">
        <f>IF(AND(A4554&gt;('VCR Graph'!$C$12/'VCR Graph'!$C$14),A4554&lt;('VCR Graph'!$C$13/'VCR Graph'!$C$14)),42,"")</f>
        <v/>
      </c>
      <c r="D4554" s="2">
        <f t="shared" si="144"/>
        <v>0</v>
      </c>
      <c r="E4554" s="3" t="str">
        <f>IF(A4554&lt;=('VCR Graph'!$C$12/'VCR Graph'!$C$14),'VCR Graph'!$C$15,"")</f>
        <v/>
      </c>
      <c r="F4554" s="3" t="str">
        <f>IF(A4554&lt;=('VCR Graph'!$C$13/'VCR Graph'!$C$14),'VCR Graph'!$C$16,"")</f>
        <v/>
      </c>
      <c r="G4554">
        <v>0</v>
      </c>
    </row>
    <row r="4555" spans="1:7" x14ac:dyDescent="0.2">
      <c r="A4555" s="2">
        <f t="shared" si="143"/>
        <v>4.5529999999998552</v>
      </c>
      <c r="B4555">
        <f>'VCR Graph'!$C$3/'background data'!A4555</f>
        <v>0.43927081045465927</v>
      </c>
      <c r="C4555" t="str">
        <f>IF(AND(A4555&gt;('VCR Graph'!$C$12/'VCR Graph'!$C$14),A4555&lt;('VCR Graph'!$C$13/'VCR Graph'!$C$14)),42,"")</f>
        <v/>
      </c>
      <c r="D4555" s="2">
        <f t="shared" si="144"/>
        <v>0</v>
      </c>
      <c r="E4555" s="3" t="str">
        <f>IF(A4555&lt;=('VCR Graph'!$C$12/'VCR Graph'!$C$14),'VCR Graph'!$C$15,"")</f>
        <v/>
      </c>
      <c r="F4555" s="3" t="str">
        <f>IF(A4555&lt;=('VCR Graph'!$C$13/'VCR Graph'!$C$14),'VCR Graph'!$C$16,"")</f>
        <v/>
      </c>
      <c r="G4555">
        <v>0</v>
      </c>
    </row>
    <row r="4556" spans="1:7" x14ac:dyDescent="0.2">
      <c r="A4556" s="2">
        <f t="shared" si="143"/>
        <v>4.5539999999998555</v>
      </c>
      <c r="B4556">
        <f>'VCR Graph'!$C$3/'background data'!A4556</f>
        <v>0.4391743522178444</v>
      </c>
      <c r="C4556" t="str">
        <f>IF(AND(A4556&gt;('VCR Graph'!$C$12/'VCR Graph'!$C$14),A4556&lt;('VCR Graph'!$C$13/'VCR Graph'!$C$14)),42,"")</f>
        <v/>
      </c>
      <c r="D4556" s="2">
        <f t="shared" si="144"/>
        <v>0</v>
      </c>
      <c r="E4556" s="3" t="str">
        <f>IF(A4556&lt;=('VCR Graph'!$C$12/'VCR Graph'!$C$14),'VCR Graph'!$C$15,"")</f>
        <v/>
      </c>
      <c r="F4556" s="3" t="str">
        <f>IF(A4556&lt;=('VCR Graph'!$C$13/'VCR Graph'!$C$14),'VCR Graph'!$C$16,"")</f>
        <v/>
      </c>
      <c r="G4556">
        <v>0</v>
      </c>
    </row>
    <row r="4557" spans="1:7" x14ac:dyDescent="0.2">
      <c r="A4557" s="2">
        <f t="shared" si="143"/>
        <v>4.5549999999998558</v>
      </c>
      <c r="B4557">
        <f>'VCR Graph'!$C$3/'background data'!A4557</f>
        <v>0.43907793633371311</v>
      </c>
      <c r="C4557" t="str">
        <f>IF(AND(A4557&gt;('VCR Graph'!$C$12/'VCR Graph'!$C$14),A4557&lt;('VCR Graph'!$C$13/'VCR Graph'!$C$14)),42,"")</f>
        <v/>
      </c>
      <c r="D4557" s="2">
        <f t="shared" si="144"/>
        <v>0</v>
      </c>
      <c r="E4557" s="3" t="str">
        <f>IF(A4557&lt;=('VCR Graph'!$C$12/'VCR Graph'!$C$14),'VCR Graph'!$C$15,"")</f>
        <v/>
      </c>
      <c r="F4557" s="3" t="str">
        <f>IF(A4557&lt;=('VCR Graph'!$C$13/'VCR Graph'!$C$14),'VCR Graph'!$C$16,"")</f>
        <v/>
      </c>
      <c r="G4557">
        <v>0</v>
      </c>
    </row>
    <row r="4558" spans="1:7" x14ac:dyDescent="0.2">
      <c r="A4558" s="2">
        <f t="shared" si="143"/>
        <v>4.5559999999998562</v>
      </c>
      <c r="B4558">
        <f>'VCR Graph'!$C$3/'background data'!A4558</f>
        <v>0.43898156277437733</v>
      </c>
      <c r="C4558" t="str">
        <f>IF(AND(A4558&gt;('VCR Graph'!$C$12/'VCR Graph'!$C$14),A4558&lt;('VCR Graph'!$C$13/'VCR Graph'!$C$14)),42,"")</f>
        <v/>
      </c>
      <c r="D4558" s="2">
        <f t="shared" si="144"/>
        <v>0</v>
      </c>
      <c r="E4558" s="3" t="str">
        <f>IF(A4558&lt;=('VCR Graph'!$C$12/'VCR Graph'!$C$14),'VCR Graph'!$C$15,"")</f>
        <v/>
      </c>
      <c r="F4558" s="3" t="str">
        <f>IF(A4558&lt;=('VCR Graph'!$C$13/'VCR Graph'!$C$14),'VCR Graph'!$C$16,"")</f>
        <v/>
      </c>
      <c r="G4558">
        <v>0</v>
      </c>
    </row>
    <row r="4559" spans="1:7" x14ac:dyDescent="0.2">
      <c r="A4559" s="2">
        <f t="shared" si="143"/>
        <v>4.5569999999998565</v>
      </c>
      <c r="B4559">
        <f>'VCR Graph'!$C$3/'background data'!A4559</f>
        <v>0.43888523151197345</v>
      </c>
      <c r="C4559" t="str">
        <f>IF(AND(A4559&gt;('VCR Graph'!$C$12/'VCR Graph'!$C$14),A4559&lt;('VCR Graph'!$C$13/'VCR Graph'!$C$14)),42,"")</f>
        <v/>
      </c>
      <c r="D4559" s="2">
        <f t="shared" si="144"/>
        <v>0</v>
      </c>
      <c r="E4559" s="3" t="str">
        <f>IF(A4559&lt;=('VCR Graph'!$C$12/'VCR Graph'!$C$14),'VCR Graph'!$C$15,"")</f>
        <v/>
      </c>
      <c r="F4559" s="3" t="str">
        <f>IF(A4559&lt;=('VCR Graph'!$C$13/'VCR Graph'!$C$14),'VCR Graph'!$C$16,"")</f>
        <v/>
      </c>
      <c r="G4559">
        <v>0</v>
      </c>
    </row>
    <row r="4560" spans="1:7" x14ac:dyDescent="0.2">
      <c r="A4560" s="2">
        <f t="shared" si="143"/>
        <v>4.5579999999998568</v>
      </c>
      <c r="B4560">
        <f>'VCR Graph'!$C$3/'background data'!A4560</f>
        <v>0.43878894251866229</v>
      </c>
      <c r="C4560" t="str">
        <f>IF(AND(A4560&gt;('VCR Graph'!$C$12/'VCR Graph'!$C$14),A4560&lt;('VCR Graph'!$C$13/'VCR Graph'!$C$14)),42,"")</f>
        <v/>
      </c>
      <c r="D4560" s="2">
        <f t="shared" si="144"/>
        <v>0</v>
      </c>
      <c r="E4560" s="3" t="str">
        <f>IF(A4560&lt;=('VCR Graph'!$C$12/'VCR Graph'!$C$14),'VCR Graph'!$C$15,"")</f>
        <v/>
      </c>
      <c r="F4560" s="3" t="str">
        <f>IF(A4560&lt;=('VCR Graph'!$C$13/'VCR Graph'!$C$14),'VCR Graph'!$C$16,"")</f>
        <v/>
      </c>
      <c r="G4560">
        <v>0</v>
      </c>
    </row>
    <row r="4561" spans="1:7" x14ac:dyDescent="0.2">
      <c r="A4561" s="2">
        <f t="shared" si="143"/>
        <v>4.5589999999998572</v>
      </c>
      <c r="B4561">
        <f>'VCR Graph'!$C$3/'background data'!A4561</f>
        <v>0.43869269576662923</v>
      </c>
      <c r="C4561" t="str">
        <f>IF(AND(A4561&gt;('VCR Graph'!$C$12/'VCR Graph'!$C$14),A4561&lt;('VCR Graph'!$C$13/'VCR Graph'!$C$14)),42,"")</f>
        <v/>
      </c>
      <c r="D4561" s="2">
        <f t="shared" si="144"/>
        <v>0</v>
      </c>
      <c r="E4561" s="3" t="str">
        <f>IF(A4561&lt;=('VCR Graph'!$C$12/'VCR Graph'!$C$14),'VCR Graph'!$C$15,"")</f>
        <v/>
      </c>
      <c r="F4561" s="3" t="str">
        <f>IF(A4561&lt;=('VCR Graph'!$C$13/'VCR Graph'!$C$14),'VCR Graph'!$C$16,"")</f>
        <v/>
      </c>
      <c r="G4561">
        <v>0</v>
      </c>
    </row>
    <row r="4562" spans="1:7" x14ac:dyDescent="0.2">
      <c r="A4562" s="2">
        <f t="shared" si="143"/>
        <v>4.5599999999998575</v>
      </c>
      <c r="B4562">
        <f>'VCR Graph'!$C$3/'background data'!A4562</f>
        <v>0.43859649122808386</v>
      </c>
      <c r="C4562" t="str">
        <f>IF(AND(A4562&gt;('VCR Graph'!$C$12/'VCR Graph'!$C$14),A4562&lt;('VCR Graph'!$C$13/'VCR Graph'!$C$14)),42,"")</f>
        <v/>
      </c>
      <c r="D4562" s="2">
        <f t="shared" si="144"/>
        <v>0</v>
      </c>
      <c r="E4562" s="3" t="str">
        <f>IF(A4562&lt;=('VCR Graph'!$C$12/'VCR Graph'!$C$14),'VCR Graph'!$C$15,"")</f>
        <v/>
      </c>
      <c r="F4562" s="3" t="str">
        <f>IF(A4562&lt;=('VCR Graph'!$C$13/'VCR Graph'!$C$14),'VCR Graph'!$C$16,"")</f>
        <v/>
      </c>
      <c r="G4562">
        <v>0</v>
      </c>
    </row>
    <row r="4563" spans="1:7" x14ac:dyDescent="0.2">
      <c r="A4563" s="2">
        <f t="shared" ref="A4563:A4626" si="145">A4562+0.001</f>
        <v>4.5609999999998578</v>
      </c>
      <c r="B4563">
        <f>'VCR Graph'!$C$3/'background data'!A4563</f>
        <v>0.4385003288752603</v>
      </c>
      <c r="C4563" t="str">
        <f>IF(AND(A4563&gt;('VCR Graph'!$C$12/'VCR Graph'!$C$14),A4563&lt;('VCR Graph'!$C$13/'VCR Graph'!$C$14)),42,"")</f>
        <v/>
      </c>
      <c r="D4563" s="2">
        <f t="shared" si="144"/>
        <v>0</v>
      </c>
      <c r="E4563" s="3" t="str">
        <f>IF(A4563&lt;=('VCR Graph'!$C$12/'VCR Graph'!$C$14),'VCR Graph'!$C$15,"")</f>
        <v/>
      </c>
      <c r="F4563" s="3" t="str">
        <f>IF(A4563&lt;=('VCR Graph'!$C$13/'VCR Graph'!$C$14),'VCR Graph'!$C$16,"")</f>
        <v/>
      </c>
      <c r="G4563">
        <v>0</v>
      </c>
    </row>
    <row r="4564" spans="1:7" x14ac:dyDescent="0.2">
      <c r="A4564" s="2">
        <f t="shared" si="145"/>
        <v>4.5619999999998582</v>
      </c>
      <c r="B4564">
        <f>'VCR Graph'!$C$3/'background data'!A4564</f>
        <v>0.43840420868041696</v>
      </c>
      <c r="C4564" t="str">
        <f>IF(AND(A4564&gt;('VCR Graph'!$C$12/'VCR Graph'!$C$14),A4564&lt;('VCR Graph'!$C$13/'VCR Graph'!$C$14)),42,"")</f>
        <v/>
      </c>
      <c r="D4564" s="2">
        <f t="shared" si="144"/>
        <v>0</v>
      </c>
      <c r="E4564" s="3" t="str">
        <f>IF(A4564&lt;=('VCR Graph'!$C$12/'VCR Graph'!$C$14),'VCR Graph'!$C$15,"")</f>
        <v/>
      </c>
      <c r="F4564" s="3" t="str">
        <f>IF(A4564&lt;=('VCR Graph'!$C$13/'VCR Graph'!$C$14),'VCR Graph'!$C$16,"")</f>
        <v/>
      </c>
      <c r="G4564">
        <v>0</v>
      </c>
    </row>
    <row r="4565" spans="1:7" x14ac:dyDescent="0.2">
      <c r="A4565" s="2">
        <f t="shared" si="145"/>
        <v>4.5629999999998585</v>
      </c>
      <c r="B4565">
        <f>'VCR Graph'!$C$3/'background data'!A4565</f>
        <v>0.43830813061583651</v>
      </c>
      <c r="C4565" t="str">
        <f>IF(AND(A4565&gt;('VCR Graph'!$C$12/'VCR Graph'!$C$14),A4565&lt;('VCR Graph'!$C$13/'VCR Graph'!$C$14)),42,"")</f>
        <v/>
      </c>
      <c r="D4565" s="2">
        <f t="shared" si="144"/>
        <v>0</v>
      </c>
      <c r="E4565" s="3" t="str">
        <f>IF(A4565&lt;=('VCR Graph'!$C$12/'VCR Graph'!$C$14),'VCR Graph'!$C$15,"")</f>
        <v/>
      </c>
      <c r="F4565" s="3" t="str">
        <f>IF(A4565&lt;=('VCR Graph'!$C$13/'VCR Graph'!$C$14),'VCR Graph'!$C$16,"")</f>
        <v/>
      </c>
      <c r="G4565">
        <v>0</v>
      </c>
    </row>
    <row r="4566" spans="1:7" x14ac:dyDescent="0.2">
      <c r="A4566" s="2">
        <f t="shared" si="145"/>
        <v>4.5639999999998588</v>
      </c>
      <c r="B4566">
        <f>'VCR Graph'!$C$3/'background data'!A4566</f>
        <v>0.43821209465382599</v>
      </c>
      <c r="C4566" t="str">
        <f>IF(AND(A4566&gt;('VCR Graph'!$C$12/'VCR Graph'!$C$14),A4566&lt;('VCR Graph'!$C$13/'VCR Graph'!$C$14)),42,"")</f>
        <v/>
      </c>
      <c r="D4566" s="2">
        <f t="shared" si="144"/>
        <v>0</v>
      </c>
      <c r="E4566" s="3" t="str">
        <f>IF(A4566&lt;=('VCR Graph'!$C$12/'VCR Graph'!$C$14),'VCR Graph'!$C$15,"")</f>
        <v/>
      </c>
      <c r="F4566" s="3" t="str">
        <f>IF(A4566&lt;=('VCR Graph'!$C$13/'VCR Graph'!$C$14),'VCR Graph'!$C$16,"")</f>
        <v/>
      </c>
      <c r="G4566">
        <v>0</v>
      </c>
    </row>
    <row r="4567" spans="1:7" x14ac:dyDescent="0.2">
      <c r="A4567" s="2">
        <f t="shared" si="145"/>
        <v>4.5649999999998592</v>
      </c>
      <c r="B4567">
        <f>'VCR Graph'!$C$3/'background data'!A4567</f>
        <v>0.4381161007667167</v>
      </c>
      <c r="C4567" t="str">
        <f>IF(AND(A4567&gt;('VCR Graph'!$C$12/'VCR Graph'!$C$14),A4567&lt;('VCR Graph'!$C$13/'VCR Graph'!$C$14)),42,"")</f>
        <v/>
      </c>
      <c r="D4567" s="2">
        <f t="shared" si="144"/>
        <v>0</v>
      </c>
      <c r="E4567" s="3" t="str">
        <f>IF(A4567&lt;=('VCR Graph'!$C$12/'VCR Graph'!$C$14),'VCR Graph'!$C$15,"")</f>
        <v/>
      </c>
      <c r="F4567" s="3" t="str">
        <f>IF(A4567&lt;=('VCR Graph'!$C$13/'VCR Graph'!$C$14),'VCR Graph'!$C$16,"")</f>
        <v/>
      </c>
      <c r="G4567">
        <v>0</v>
      </c>
    </row>
    <row r="4568" spans="1:7" x14ac:dyDescent="0.2">
      <c r="A4568" s="2">
        <f t="shared" si="145"/>
        <v>4.5659999999998595</v>
      </c>
      <c r="B4568">
        <f>'VCR Graph'!$C$3/'background data'!A4568</f>
        <v>0.43802014892686414</v>
      </c>
      <c r="C4568" t="str">
        <f>IF(AND(A4568&gt;('VCR Graph'!$C$12/'VCR Graph'!$C$14),A4568&lt;('VCR Graph'!$C$13/'VCR Graph'!$C$14)),42,"")</f>
        <v/>
      </c>
      <c r="D4568" s="2">
        <f t="shared" si="144"/>
        <v>0</v>
      </c>
      <c r="E4568" s="3" t="str">
        <f>IF(A4568&lt;=('VCR Graph'!$C$12/'VCR Graph'!$C$14),'VCR Graph'!$C$15,"")</f>
        <v/>
      </c>
      <c r="F4568" s="3" t="str">
        <f>IF(A4568&lt;=('VCR Graph'!$C$13/'VCR Graph'!$C$14),'VCR Graph'!$C$16,"")</f>
        <v/>
      </c>
      <c r="G4568">
        <v>0</v>
      </c>
    </row>
    <row r="4569" spans="1:7" x14ac:dyDescent="0.2">
      <c r="A4569" s="2">
        <f t="shared" si="145"/>
        <v>4.5669999999998598</v>
      </c>
      <c r="B4569">
        <f>'VCR Graph'!$C$3/'background data'!A4569</f>
        <v>0.43792423910664802</v>
      </c>
      <c r="C4569" t="str">
        <f>IF(AND(A4569&gt;('VCR Graph'!$C$12/'VCR Graph'!$C$14),A4569&lt;('VCR Graph'!$C$13/'VCR Graph'!$C$14)),42,"")</f>
        <v/>
      </c>
      <c r="D4569" s="2">
        <f t="shared" si="144"/>
        <v>0</v>
      </c>
      <c r="E4569" s="3" t="str">
        <f>IF(A4569&lt;=('VCR Graph'!$C$12/'VCR Graph'!$C$14),'VCR Graph'!$C$15,"")</f>
        <v/>
      </c>
      <c r="F4569" s="3" t="str">
        <f>IF(A4569&lt;=('VCR Graph'!$C$13/'VCR Graph'!$C$14),'VCR Graph'!$C$16,"")</f>
        <v/>
      </c>
      <c r="G4569">
        <v>0</v>
      </c>
    </row>
    <row r="4570" spans="1:7" x14ac:dyDescent="0.2">
      <c r="A4570" s="2">
        <f t="shared" si="145"/>
        <v>4.5679999999998602</v>
      </c>
      <c r="B4570">
        <f>'VCR Graph'!$C$3/'background data'!A4570</f>
        <v>0.43782837127847224</v>
      </c>
      <c r="C4570" t="str">
        <f>IF(AND(A4570&gt;('VCR Graph'!$C$12/'VCR Graph'!$C$14),A4570&lt;('VCR Graph'!$C$13/'VCR Graph'!$C$14)),42,"")</f>
        <v/>
      </c>
      <c r="D4570" s="2">
        <f t="shared" si="144"/>
        <v>0</v>
      </c>
      <c r="E4570" s="3" t="str">
        <f>IF(A4570&lt;=('VCR Graph'!$C$12/'VCR Graph'!$C$14),'VCR Graph'!$C$15,"")</f>
        <v/>
      </c>
      <c r="F4570" s="3" t="str">
        <f>IF(A4570&lt;=('VCR Graph'!$C$13/'VCR Graph'!$C$14),'VCR Graph'!$C$16,"")</f>
        <v/>
      </c>
      <c r="G4570">
        <v>0</v>
      </c>
    </row>
    <row r="4571" spans="1:7" x14ac:dyDescent="0.2">
      <c r="A4571" s="2">
        <f t="shared" si="145"/>
        <v>4.5689999999998605</v>
      </c>
      <c r="B4571">
        <f>'VCR Graph'!$C$3/'background data'!A4571</f>
        <v>0.43773254541476497</v>
      </c>
      <c r="C4571" t="str">
        <f>IF(AND(A4571&gt;('VCR Graph'!$C$12/'VCR Graph'!$C$14),A4571&lt;('VCR Graph'!$C$13/'VCR Graph'!$C$14)),42,"")</f>
        <v/>
      </c>
      <c r="D4571" s="2">
        <f t="shared" si="144"/>
        <v>0</v>
      </c>
      <c r="E4571" s="3" t="str">
        <f>IF(A4571&lt;=('VCR Graph'!$C$12/'VCR Graph'!$C$14),'VCR Graph'!$C$15,"")</f>
        <v/>
      </c>
      <c r="F4571" s="3" t="str">
        <f>IF(A4571&lt;=('VCR Graph'!$C$13/'VCR Graph'!$C$14),'VCR Graph'!$C$16,"")</f>
        <v/>
      </c>
      <c r="G4571">
        <v>0</v>
      </c>
    </row>
    <row r="4572" spans="1:7" x14ac:dyDescent="0.2">
      <c r="A4572" s="2">
        <f t="shared" si="145"/>
        <v>4.5699999999998608</v>
      </c>
      <c r="B4572">
        <f>'VCR Graph'!$C$3/'background data'!A4572</f>
        <v>0.43763676148797831</v>
      </c>
      <c r="C4572" t="str">
        <f>IF(AND(A4572&gt;('VCR Graph'!$C$12/'VCR Graph'!$C$14),A4572&lt;('VCR Graph'!$C$13/'VCR Graph'!$C$14)),42,"")</f>
        <v/>
      </c>
      <c r="D4572" s="2">
        <f t="shared" si="144"/>
        <v>0</v>
      </c>
      <c r="E4572" s="3" t="str">
        <f>IF(A4572&lt;=('VCR Graph'!$C$12/'VCR Graph'!$C$14),'VCR Graph'!$C$15,"")</f>
        <v/>
      </c>
      <c r="F4572" s="3" t="str">
        <f>IF(A4572&lt;=('VCR Graph'!$C$13/'VCR Graph'!$C$14),'VCR Graph'!$C$16,"")</f>
        <v/>
      </c>
      <c r="G4572">
        <v>0</v>
      </c>
    </row>
    <row r="4573" spans="1:7" x14ac:dyDescent="0.2">
      <c r="A4573" s="2">
        <f t="shared" si="145"/>
        <v>4.5709999999998612</v>
      </c>
      <c r="B4573">
        <f>'VCR Graph'!$C$3/'background data'!A4573</f>
        <v>0.43754101947058865</v>
      </c>
      <c r="C4573" t="str">
        <f>IF(AND(A4573&gt;('VCR Graph'!$C$12/'VCR Graph'!$C$14),A4573&lt;('VCR Graph'!$C$13/'VCR Graph'!$C$14)),42,"")</f>
        <v/>
      </c>
      <c r="D4573" s="2">
        <f t="shared" si="144"/>
        <v>0</v>
      </c>
      <c r="E4573" s="3" t="str">
        <f>IF(A4573&lt;=('VCR Graph'!$C$12/'VCR Graph'!$C$14),'VCR Graph'!$C$15,"")</f>
        <v/>
      </c>
      <c r="F4573" s="3" t="str">
        <f>IF(A4573&lt;=('VCR Graph'!$C$13/'VCR Graph'!$C$14),'VCR Graph'!$C$16,"")</f>
        <v/>
      </c>
      <c r="G4573">
        <v>0</v>
      </c>
    </row>
    <row r="4574" spans="1:7" x14ac:dyDescent="0.2">
      <c r="A4574" s="2">
        <f t="shared" si="145"/>
        <v>4.5719999999998615</v>
      </c>
      <c r="B4574">
        <f>'VCR Graph'!$C$3/'background data'!A4574</f>
        <v>0.43744531933509634</v>
      </c>
      <c r="C4574" t="str">
        <f>IF(AND(A4574&gt;('VCR Graph'!$C$12/'VCR Graph'!$C$14),A4574&lt;('VCR Graph'!$C$13/'VCR Graph'!$C$14)),42,"")</f>
        <v/>
      </c>
      <c r="D4574" s="2">
        <f t="shared" si="144"/>
        <v>0</v>
      </c>
      <c r="E4574" s="3" t="str">
        <f>IF(A4574&lt;=('VCR Graph'!$C$12/'VCR Graph'!$C$14),'VCR Graph'!$C$15,"")</f>
        <v/>
      </c>
      <c r="F4574" s="3" t="str">
        <f>IF(A4574&lt;=('VCR Graph'!$C$13/'VCR Graph'!$C$14),'VCR Graph'!$C$16,"")</f>
        <v/>
      </c>
      <c r="G4574">
        <v>0</v>
      </c>
    </row>
    <row r="4575" spans="1:7" x14ac:dyDescent="0.2">
      <c r="A4575" s="2">
        <f t="shared" si="145"/>
        <v>4.5729999999998618</v>
      </c>
      <c r="B4575">
        <f>'VCR Graph'!$C$3/'background data'!A4575</f>
        <v>0.4373496610540259</v>
      </c>
      <c r="C4575" t="str">
        <f>IF(AND(A4575&gt;('VCR Graph'!$C$12/'VCR Graph'!$C$14),A4575&lt;('VCR Graph'!$C$13/'VCR Graph'!$C$14)),42,"")</f>
        <v/>
      </c>
      <c r="D4575" s="2">
        <f t="shared" si="144"/>
        <v>0</v>
      </c>
      <c r="E4575" s="3" t="str">
        <f>IF(A4575&lt;=('VCR Graph'!$C$12/'VCR Graph'!$C$14),'VCR Graph'!$C$15,"")</f>
        <v/>
      </c>
      <c r="F4575" s="3" t="str">
        <f>IF(A4575&lt;=('VCR Graph'!$C$13/'VCR Graph'!$C$14),'VCR Graph'!$C$16,"")</f>
        <v/>
      </c>
      <c r="G4575">
        <v>0</v>
      </c>
    </row>
    <row r="4576" spans="1:7" x14ac:dyDescent="0.2">
      <c r="A4576" s="2">
        <f t="shared" si="145"/>
        <v>4.5739999999998622</v>
      </c>
      <c r="B4576">
        <f>'VCR Graph'!$C$3/'background data'!A4576</f>
        <v>0.43725404459992573</v>
      </c>
      <c r="C4576" t="str">
        <f>IF(AND(A4576&gt;('VCR Graph'!$C$12/'VCR Graph'!$C$14),A4576&lt;('VCR Graph'!$C$13/'VCR Graph'!$C$14)),42,"")</f>
        <v/>
      </c>
      <c r="D4576" s="2">
        <f t="shared" si="144"/>
        <v>0</v>
      </c>
      <c r="E4576" s="3" t="str">
        <f>IF(A4576&lt;=('VCR Graph'!$C$12/'VCR Graph'!$C$14),'VCR Graph'!$C$15,"")</f>
        <v/>
      </c>
      <c r="F4576" s="3" t="str">
        <f>IF(A4576&lt;=('VCR Graph'!$C$13/'VCR Graph'!$C$14),'VCR Graph'!$C$16,"")</f>
        <v/>
      </c>
      <c r="G4576">
        <v>0</v>
      </c>
    </row>
    <row r="4577" spans="1:7" x14ac:dyDescent="0.2">
      <c r="A4577" s="2">
        <f t="shared" si="145"/>
        <v>4.5749999999998625</v>
      </c>
      <c r="B4577">
        <f>'VCR Graph'!$C$3/'background data'!A4577</f>
        <v>0.43715846994536833</v>
      </c>
      <c r="C4577" t="str">
        <f>IF(AND(A4577&gt;('VCR Graph'!$C$12/'VCR Graph'!$C$14),A4577&lt;('VCR Graph'!$C$13/'VCR Graph'!$C$14)),42,"")</f>
        <v/>
      </c>
      <c r="D4577" s="2">
        <f t="shared" si="144"/>
        <v>0</v>
      </c>
      <c r="E4577" s="3" t="str">
        <f>IF(A4577&lt;=('VCR Graph'!$C$12/'VCR Graph'!$C$14),'VCR Graph'!$C$15,"")</f>
        <v/>
      </c>
      <c r="F4577" s="3" t="str">
        <f>IF(A4577&lt;=('VCR Graph'!$C$13/'VCR Graph'!$C$14),'VCR Graph'!$C$16,"")</f>
        <v/>
      </c>
      <c r="G4577">
        <v>0</v>
      </c>
    </row>
    <row r="4578" spans="1:7" x14ac:dyDescent="0.2">
      <c r="A4578" s="2">
        <f t="shared" si="145"/>
        <v>4.5759999999998628</v>
      </c>
      <c r="B4578">
        <f>'VCR Graph'!$C$3/'background data'!A4578</f>
        <v>0.43706293706295019</v>
      </c>
      <c r="C4578" t="str">
        <f>IF(AND(A4578&gt;('VCR Graph'!$C$12/'VCR Graph'!$C$14),A4578&lt;('VCR Graph'!$C$13/'VCR Graph'!$C$14)),42,"")</f>
        <v/>
      </c>
      <c r="D4578" s="2">
        <f t="shared" si="144"/>
        <v>0</v>
      </c>
      <c r="E4578" s="3" t="str">
        <f>IF(A4578&lt;=('VCR Graph'!$C$12/'VCR Graph'!$C$14),'VCR Graph'!$C$15,"")</f>
        <v/>
      </c>
      <c r="F4578" s="3" t="str">
        <f>IF(A4578&lt;=('VCR Graph'!$C$13/'VCR Graph'!$C$14),'VCR Graph'!$C$16,"")</f>
        <v/>
      </c>
      <c r="G4578">
        <v>0</v>
      </c>
    </row>
    <row r="4579" spans="1:7" x14ac:dyDescent="0.2">
      <c r="A4579" s="2">
        <f t="shared" si="145"/>
        <v>4.5769999999998632</v>
      </c>
      <c r="B4579">
        <f>'VCR Graph'!$C$3/'background data'!A4579</f>
        <v>0.43696744592529163</v>
      </c>
      <c r="C4579" t="str">
        <f>IF(AND(A4579&gt;('VCR Graph'!$C$12/'VCR Graph'!$C$14),A4579&lt;('VCR Graph'!$C$13/'VCR Graph'!$C$14)),42,"")</f>
        <v/>
      </c>
      <c r="D4579" s="2">
        <f t="shared" si="144"/>
        <v>0</v>
      </c>
      <c r="E4579" s="3" t="str">
        <f>IF(A4579&lt;=('VCR Graph'!$C$12/'VCR Graph'!$C$14),'VCR Graph'!$C$15,"")</f>
        <v/>
      </c>
      <c r="F4579" s="3" t="str">
        <f>IF(A4579&lt;=('VCR Graph'!$C$13/'VCR Graph'!$C$14),'VCR Graph'!$C$16,"")</f>
        <v/>
      </c>
      <c r="G4579">
        <v>0</v>
      </c>
    </row>
    <row r="4580" spans="1:7" x14ac:dyDescent="0.2">
      <c r="A4580" s="2">
        <f t="shared" si="145"/>
        <v>4.5779999999998635</v>
      </c>
      <c r="B4580">
        <f>'VCR Graph'!$C$3/'background data'!A4580</f>
        <v>0.43687199650503705</v>
      </c>
      <c r="C4580" t="str">
        <f>IF(AND(A4580&gt;('VCR Graph'!$C$12/'VCR Graph'!$C$14),A4580&lt;('VCR Graph'!$C$13/'VCR Graph'!$C$14)),42,"")</f>
        <v/>
      </c>
      <c r="D4580" s="2">
        <f t="shared" si="144"/>
        <v>0</v>
      </c>
      <c r="E4580" s="3" t="str">
        <f>IF(A4580&lt;=('VCR Graph'!$C$12/'VCR Graph'!$C$14),'VCR Graph'!$C$15,"")</f>
        <v/>
      </c>
      <c r="F4580" s="3" t="str">
        <f>IF(A4580&lt;=('VCR Graph'!$C$13/'VCR Graph'!$C$14),'VCR Graph'!$C$16,"")</f>
        <v/>
      </c>
      <c r="G4580">
        <v>0</v>
      </c>
    </row>
    <row r="4581" spans="1:7" x14ac:dyDescent="0.2">
      <c r="A4581" s="2">
        <f t="shared" si="145"/>
        <v>4.5789999999998638</v>
      </c>
      <c r="B4581">
        <f>'VCR Graph'!$C$3/'background data'!A4581</f>
        <v>0.43677658877485465</v>
      </c>
      <c r="C4581" t="str">
        <f>IF(AND(A4581&gt;('VCR Graph'!$C$12/'VCR Graph'!$C$14),A4581&lt;('VCR Graph'!$C$13/'VCR Graph'!$C$14)),42,"")</f>
        <v/>
      </c>
      <c r="D4581" s="2">
        <f t="shared" si="144"/>
        <v>0</v>
      </c>
      <c r="E4581" s="3" t="str">
        <f>IF(A4581&lt;=('VCR Graph'!$C$12/'VCR Graph'!$C$14),'VCR Graph'!$C$15,"")</f>
        <v/>
      </c>
      <c r="F4581" s="3" t="str">
        <f>IF(A4581&lt;=('VCR Graph'!$C$13/'VCR Graph'!$C$14),'VCR Graph'!$C$16,"")</f>
        <v/>
      </c>
      <c r="G4581">
        <v>0</v>
      </c>
    </row>
    <row r="4582" spans="1:7" x14ac:dyDescent="0.2">
      <c r="A4582" s="2">
        <f t="shared" si="145"/>
        <v>4.5799999999998642</v>
      </c>
      <c r="B4582">
        <f>'VCR Graph'!$C$3/'background data'!A4582</f>
        <v>0.43668122270743653</v>
      </c>
      <c r="C4582" t="str">
        <f>IF(AND(A4582&gt;('VCR Graph'!$C$12/'VCR Graph'!$C$14),A4582&lt;('VCR Graph'!$C$13/'VCR Graph'!$C$14)),42,"")</f>
        <v/>
      </c>
      <c r="D4582" s="2">
        <f t="shared" si="144"/>
        <v>0</v>
      </c>
      <c r="E4582" s="3" t="str">
        <f>IF(A4582&lt;=('VCR Graph'!$C$12/'VCR Graph'!$C$14),'VCR Graph'!$C$15,"")</f>
        <v/>
      </c>
      <c r="F4582" s="3" t="str">
        <f>IF(A4582&lt;=('VCR Graph'!$C$13/'VCR Graph'!$C$14),'VCR Graph'!$C$16,"")</f>
        <v/>
      </c>
      <c r="G4582">
        <v>0</v>
      </c>
    </row>
    <row r="4583" spans="1:7" x14ac:dyDescent="0.2">
      <c r="A4583" s="2">
        <f t="shared" si="145"/>
        <v>4.5809999999998645</v>
      </c>
      <c r="B4583">
        <f>'VCR Graph'!$C$3/'background data'!A4583</f>
        <v>0.4365858982754986</v>
      </c>
      <c r="C4583" t="str">
        <f>IF(AND(A4583&gt;('VCR Graph'!$C$12/'VCR Graph'!$C$14),A4583&lt;('VCR Graph'!$C$13/'VCR Graph'!$C$14)),42,"")</f>
        <v/>
      </c>
      <c r="D4583" s="2">
        <f t="shared" si="144"/>
        <v>0</v>
      </c>
      <c r="E4583" s="3" t="str">
        <f>IF(A4583&lt;=('VCR Graph'!$C$12/'VCR Graph'!$C$14),'VCR Graph'!$C$15,"")</f>
        <v/>
      </c>
      <c r="F4583" s="3" t="str">
        <f>IF(A4583&lt;=('VCR Graph'!$C$13/'VCR Graph'!$C$14),'VCR Graph'!$C$16,"")</f>
        <v/>
      </c>
      <c r="G4583">
        <v>0</v>
      </c>
    </row>
    <row r="4584" spans="1:7" x14ac:dyDescent="0.2">
      <c r="A4584" s="2">
        <f t="shared" si="145"/>
        <v>4.5819999999998648</v>
      </c>
      <c r="B4584">
        <f>'VCR Graph'!$C$3/'background data'!A4584</f>
        <v>0.43649061545178064</v>
      </c>
      <c r="C4584" t="str">
        <f>IF(AND(A4584&gt;('VCR Graph'!$C$12/'VCR Graph'!$C$14),A4584&lt;('VCR Graph'!$C$13/'VCR Graph'!$C$14)),42,"")</f>
        <v/>
      </c>
      <c r="D4584" s="2">
        <f t="shared" si="144"/>
        <v>0</v>
      </c>
      <c r="E4584" s="3" t="str">
        <f>IF(A4584&lt;=('VCR Graph'!$C$12/'VCR Graph'!$C$14),'VCR Graph'!$C$15,"")</f>
        <v/>
      </c>
      <c r="F4584" s="3" t="str">
        <f>IF(A4584&lt;=('VCR Graph'!$C$13/'VCR Graph'!$C$14),'VCR Graph'!$C$16,"")</f>
        <v/>
      </c>
      <c r="G4584">
        <v>0</v>
      </c>
    </row>
    <row r="4585" spans="1:7" x14ac:dyDescent="0.2">
      <c r="A4585" s="2">
        <f t="shared" si="145"/>
        <v>4.5829999999998652</v>
      </c>
      <c r="B4585">
        <f>'VCR Graph'!$C$3/'background data'!A4585</f>
        <v>0.43639537420904623</v>
      </c>
      <c r="C4585" t="str">
        <f>IF(AND(A4585&gt;('VCR Graph'!$C$12/'VCR Graph'!$C$14),A4585&lt;('VCR Graph'!$C$13/'VCR Graph'!$C$14)),42,"")</f>
        <v/>
      </c>
      <c r="D4585" s="2">
        <f t="shared" si="144"/>
        <v>0</v>
      </c>
      <c r="E4585" s="3" t="str">
        <f>IF(A4585&lt;=('VCR Graph'!$C$12/'VCR Graph'!$C$14),'VCR Graph'!$C$15,"")</f>
        <v/>
      </c>
      <c r="F4585" s="3" t="str">
        <f>IF(A4585&lt;=('VCR Graph'!$C$13/'VCR Graph'!$C$14),'VCR Graph'!$C$16,"")</f>
        <v/>
      </c>
      <c r="G4585">
        <v>0</v>
      </c>
    </row>
    <row r="4586" spans="1:7" x14ac:dyDescent="0.2">
      <c r="A4586" s="2">
        <f t="shared" si="145"/>
        <v>4.5839999999998655</v>
      </c>
      <c r="B4586">
        <f>'VCR Graph'!$C$3/'background data'!A4586</f>
        <v>0.43630017452008263</v>
      </c>
      <c r="C4586" t="str">
        <f>IF(AND(A4586&gt;('VCR Graph'!$C$12/'VCR Graph'!$C$14),A4586&lt;('VCR Graph'!$C$13/'VCR Graph'!$C$14)),42,"")</f>
        <v/>
      </c>
      <c r="D4586" s="2">
        <f t="shared" si="144"/>
        <v>0</v>
      </c>
      <c r="E4586" s="3" t="str">
        <f>IF(A4586&lt;=('VCR Graph'!$C$12/'VCR Graph'!$C$14),'VCR Graph'!$C$15,"")</f>
        <v/>
      </c>
      <c r="F4586" s="3" t="str">
        <f>IF(A4586&lt;=('VCR Graph'!$C$13/'VCR Graph'!$C$14),'VCR Graph'!$C$16,"")</f>
        <v/>
      </c>
      <c r="G4586">
        <v>0</v>
      </c>
    </row>
    <row r="4587" spans="1:7" x14ac:dyDescent="0.2">
      <c r="A4587" s="2">
        <f t="shared" si="145"/>
        <v>4.5849999999998658</v>
      </c>
      <c r="B4587">
        <f>'VCR Graph'!$C$3/'background data'!A4587</f>
        <v>0.43620501635770087</v>
      </c>
      <c r="C4587" t="str">
        <f>IF(AND(A4587&gt;('VCR Graph'!$C$12/'VCR Graph'!$C$14),A4587&lt;('VCR Graph'!$C$13/'VCR Graph'!$C$14)),42,"")</f>
        <v/>
      </c>
      <c r="D4587" s="2">
        <f t="shared" si="144"/>
        <v>0</v>
      </c>
      <c r="E4587" s="3" t="str">
        <f>IF(A4587&lt;=('VCR Graph'!$C$12/'VCR Graph'!$C$14),'VCR Graph'!$C$15,"")</f>
        <v/>
      </c>
      <c r="F4587" s="3" t="str">
        <f>IF(A4587&lt;=('VCR Graph'!$C$13/'VCR Graph'!$C$14),'VCR Graph'!$C$16,"")</f>
        <v/>
      </c>
      <c r="G4587">
        <v>0</v>
      </c>
    </row>
    <row r="4588" spans="1:7" x14ac:dyDescent="0.2">
      <c r="A4588" s="2">
        <f t="shared" si="145"/>
        <v>4.5859999999998662</v>
      </c>
      <c r="B4588">
        <f>'VCR Graph'!$C$3/'background data'!A4588</f>
        <v>0.43610989969473579</v>
      </c>
      <c r="C4588" t="str">
        <f>IF(AND(A4588&gt;('VCR Graph'!$C$12/'VCR Graph'!$C$14),A4588&lt;('VCR Graph'!$C$13/'VCR Graph'!$C$14)),42,"")</f>
        <v/>
      </c>
      <c r="D4588" s="2">
        <f t="shared" si="144"/>
        <v>0</v>
      </c>
      <c r="E4588" s="3" t="str">
        <f>IF(A4588&lt;=('VCR Graph'!$C$12/'VCR Graph'!$C$14),'VCR Graph'!$C$15,"")</f>
        <v/>
      </c>
      <c r="F4588" s="3" t="str">
        <f>IF(A4588&lt;=('VCR Graph'!$C$13/'VCR Graph'!$C$14),'VCR Graph'!$C$16,"")</f>
        <v/>
      </c>
      <c r="G4588">
        <v>0</v>
      </c>
    </row>
    <row r="4589" spans="1:7" x14ac:dyDescent="0.2">
      <c r="A4589" s="2">
        <f t="shared" si="145"/>
        <v>4.5869999999998665</v>
      </c>
      <c r="B4589">
        <f>'VCR Graph'!$C$3/'background data'!A4589</f>
        <v>0.43601482450404583</v>
      </c>
      <c r="C4589" t="str">
        <f>IF(AND(A4589&gt;('VCR Graph'!$C$12/'VCR Graph'!$C$14),A4589&lt;('VCR Graph'!$C$13/'VCR Graph'!$C$14)),42,"")</f>
        <v/>
      </c>
      <c r="D4589" s="2">
        <f t="shared" si="144"/>
        <v>0</v>
      </c>
      <c r="E4589" s="3" t="str">
        <f>IF(A4589&lt;=('VCR Graph'!$C$12/'VCR Graph'!$C$14),'VCR Graph'!$C$15,"")</f>
        <v/>
      </c>
      <c r="F4589" s="3" t="str">
        <f>IF(A4589&lt;=('VCR Graph'!$C$13/'VCR Graph'!$C$14),'VCR Graph'!$C$16,"")</f>
        <v/>
      </c>
      <c r="G4589">
        <v>0</v>
      </c>
    </row>
    <row r="4590" spans="1:7" x14ac:dyDescent="0.2">
      <c r="A4590" s="2">
        <f t="shared" si="145"/>
        <v>4.5879999999998669</v>
      </c>
      <c r="B4590">
        <f>'VCR Graph'!$C$3/'background data'!A4590</f>
        <v>0.43591979075851306</v>
      </c>
      <c r="C4590" t="str">
        <f>IF(AND(A4590&gt;('VCR Graph'!$C$12/'VCR Graph'!$C$14),A4590&lt;('VCR Graph'!$C$13/'VCR Graph'!$C$14)),42,"")</f>
        <v/>
      </c>
      <c r="D4590" s="2">
        <f t="shared" si="144"/>
        <v>0</v>
      </c>
      <c r="E4590" s="3" t="str">
        <f>IF(A4590&lt;=('VCR Graph'!$C$12/'VCR Graph'!$C$14),'VCR Graph'!$C$15,"")</f>
        <v/>
      </c>
      <c r="F4590" s="3" t="str">
        <f>IF(A4590&lt;=('VCR Graph'!$C$13/'VCR Graph'!$C$14),'VCR Graph'!$C$16,"")</f>
        <v/>
      </c>
      <c r="G4590">
        <v>0</v>
      </c>
    </row>
    <row r="4591" spans="1:7" x14ac:dyDescent="0.2">
      <c r="A4591" s="2">
        <f t="shared" si="145"/>
        <v>4.5889999999998672</v>
      </c>
      <c r="B4591">
        <f>'VCR Graph'!$C$3/'background data'!A4591</f>
        <v>0.43582479843104333</v>
      </c>
      <c r="C4591" t="str">
        <f>IF(AND(A4591&gt;('VCR Graph'!$C$12/'VCR Graph'!$C$14),A4591&lt;('VCR Graph'!$C$13/'VCR Graph'!$C$14)),42,"")</f>
        <v/>
      </c>
      <c r="D4591" s="2">
        <f t="shared" si="144"/>
        <v>0</v>
      </c>
      <c r="E4591" s="3" t="str">
        <f>IF(A4591&lt;=('VCR Graph'!$C$12/'VCR Graph'!$C$14),'VCR Graph'!$C$15,"")</f>
        <v/>
      </c>
      <c r="F4591" s="3" t="str">
        <f>IF(A4591&lt;=('VCR Graph'!$C$13/'VCR Graph'!$C$14),'VCR Graph'!$C$16,"")</f>
        <v/>
      </c>
      <c r="G4591">
        <v>0</v>
      </c>
    </row>
    <row r="4592" spans="1:7" x14ac:dyDescent="0.2">
      <c r="A4592" s="2">
        <f t="shared" si="145"/>
        <v>4.5899999999998675</v>
      </c>
      <c r="B4592">
        <f>'VCR Graph'!$C$3/'background data'!A4592</f>
        <v>0.43572984749456595</v>
      </c>
      <c r="C4592" t="str">
        <f>IF(AND(A4592&gt;('VCR Graph'!$C$12/'VCR Graph'!$C$14),A4592&lt;('VCR Graph'!$C$13/'VCR Graph'!$C$14)),42,"")</f>
        <v/>
      </c>
      <c r="D4592" s="2">
        <f t="shared" si="144"/>
        <v>0</v>
      </c>
      <c r="E4592" s="3" t="str">
        <f>IF(A4592&lt;=('VCR Graph'!$C$12/'VCR Graph'!$C$14),'VCR Graph'!$C$15,"")</f>
        <v/>
      </c>
      <c r="F4592" s="3" t="str">
        <f>IF(A4592&lt;=('VCR Graph'!$C$13/'VCR Graph'!$C$14),'VCR Graph'!$C$16,"")</f>
        <v/>
      </c>
      <c r="G4592">
        <v>0</v>
      </c>
    </row>
    <row r="4593" spans="1:7" x14ac:dyDescent="0.2">
      <c r="A4593" s="2">
        <f t="shared" si="145"/>
        <v>4.5909999999998679</v>
      </c>
      <c r="B4593">
        <f>'VCR Graph'!$C$3/'background data'!A4593</f>
        <v>0.43563493792203389</v>
      </c>
      <c r="C4593" t="str">
        <f>IF(AND(A4593&gt;('VCR Graph'!$C$12/'VCR Graph'!$C$14),A4593&lt;('VCR Graph'!$C$13/'VCR Graph'!$C$14)),42,"")</f>
        <v/>
      </c>
      <c r="D4593" s="2">
        <f t="shared" si="144"/>
        <v>0</v>
      </c>
      <c r="E4593" s="3" t="str">
        <f>IF(A4593&lt;=('VCR Graph'!$C$12/'VCR Graph'!$C$14),'VCR Graph'!$C$15,"")</f>
        <v/>
      </c>
      <c r="F4593" s="3" t="str">
        <f>IF(A4593&lt;=('VCR Graph'!$C$13/'VCR Graph'!$C$14),'VCR Graph'!$C$16,"")</f>
        <v/>
      </c>
      <c r="G4593">
        <v>0</v>
      </c>
    </row>
    <row r="4594" spans="1:7" x14ac:dyDescent="0.2">
      <c r="A4594" s="2">
        <f t="shared" si="145"/>
        <v>4.5919999999998682</v>
      </c>
      <c r="B4594">
        <f>'VCR Graph'!$C$3/'background data'!A4594</f>
        <v>0.43554006968642367</v>
      </c>
      <c r="C4594" t="str">
        <f>IF(AND(A4594&gt;('VCR Graph'!$C$12/'VCR Graph'!$C$14),A4594&lt;('VCR Graph'!$C$13/'VCR Graph'!$C$14)),42,"")</f>
        <v/>
      </c>
      <c r="D4594" s="2">
        <f t="shared" si="144"/>
        <v>0</v>
      </c>
      <c r="E4594" s="3" t="str">
        <f>IF(A4594&lt;=('VCR Graph'!$C$12/'VCR Graph'!$C$14),'VCR Graph'!$C$15,"")</f>
        <v/>
      </c>
      <c r="F4594" s="3" t="str">
        <f>IF(A4594&lt;=('VCR Graph'!$C$13/'VCR Graph'!$C$14),'VCR Graph'!$C$16,"")</f>
        <v/>
      </c>
      <c r="G4594">
        <v>0</v>
      </c>
    </row>
    <row r="4595" spans="1:7" x14ac:dyDescent="0.2">
      <c r="A4595" s="2">
        <f t="shared" si="145"/>
        <v>4.5929999999998685</v>
      </c>
      <c r="B4595">
        <f>'VCR Graph'!$C$3/'background data'!A4595</f>
        <v>0.43544524276073532</v>
      </c>
      <c r="C4595" t="str">
        <f>IF(AND(A4595&gt;('VCR Graph'!$C$12/'VCR Graph'!$C$14),A4595&lt;('VCR Graph'!$C$13/'VCR Graph'!$C$14)),42,"")</f>
        <v/>
      </c>
      <c r="D4595" s="2">
        <f t="shared" si="144"/>
        <v>0</v>
      </c>
      <c r="E4595" s="3" t="str">
        <f>IF(A4595&lt;=('VCR Graph'!$C$12/'VCR Graph'!$C$14),'VCR Graph'!$C$15,"")</f>
        <v/>
      </c>
      <c r="F4595" s="3" t="str">
        <f>IF(A4595&lt;=('VCR Graph'!$C$13/'VCR Graph'!$C$14),'VCR Graph'!$C$16,"")</f>
        <v/>
      </c>
      <c r="G4595">
        <v>0</v>
      </c>
    </row>
    <row r="4596" spans="1:7" x14ac:dyDescent="0.2">
      <c r="A4596" s="2">
        <f t="shared" si="145"/>
        <v>4.5939999999998689</v>
      </c>
      <c r="B4596">
        <f>'VCR Graph'!$C$3/'background data'!A4596</f>
        <v>0.43535045711799242</v>
      </c>
      <c r="C4596" t="str">
        <f>IF(AND(A4596&gt;('VCR Graph'!$C$12/'VCR Graph'!$C$14),A4596&lt;('VCR Graph'!$C$13/'VCR Graph'!$C$14)),42,"")</f>
        <v/>
      </c>
      <c r="D4596" s="2">
        <f t="shared" si="144"/>
        <v>0</v>
      </c>
      <c r="E4596" s="3" t="str">
        <f>IF(A4596&lt;=('VCR Graph'!$C$12/'VCR Graph'!$C$14),'VCR Graph'!$C$15,"")</f>
        <v/>
      </c>
      <c r="F4596" s="3" t="str">
        <f>IF(A4596&lt;=('VCR Graph'!$C$13/'VCR Graph'!$C$14),'VCR Graph'!$C$16,"")</f>
        <v/>
      </c>
      <c r="G4596">
        <v>0</v>
      </c>
    </row>
    <row r="4597" spans="1:7" x14ac:dyDescent="0.2">
      <c r="A4597" s="2">
        <f t="shared" si="145"/>
        <v>4.5949999999998692</v>
      </c>
      <c r="B4597">
        <f>'VCR Graph'!$C$3/'background data'!A4597</f>
        <v>0.43525571273124197</v>
      </c>
      <c r="C4597" t="str">
        <f>IF(AND(A4597&gt;('VCR Graph'!$C$12/'VCR Graph'!$C$14),A4597&lt;('VCR Graph'!$C$13/'VCR Graph'!$C$14)),42,"")</f>
        <v/>
      </c>
      <c r="D4597" s="2">
        <f t="shared" si="144"/>
        <v>0</v>
      </c>
      <c r="E4597" s="3" t="str">
        <f>IF(A4597&lt;=('VCR Graph'!$C$12/'VCR Graph'!$C$14),'VCR Graph'!$C$15,"")</f>
        <v/>
      </c>
      <c r="F4597" s="3" t="str">
        <f>IF(A4597&lt;=('VCR Graph'!$C$13/'VCR Graph'!$C$14),'VCR Graph'!$C$16,"")</f>
        <v/>
      </c>
      <c r="G4597">
        <v>0</v>
      </c>
    </row>
    <row r="4598" spans="1:7" x14ac:dyDescent="0.2">
      <c r="A4598" s="2">
        <f t="shared" si="145"/>
        <v>4.5959999999998695</v>
      </c>
      <c r="B4598">
        <f>'VCR Graph'!$C$3/'background data'!A4598</f>
        <v>0.43516100957355458</v>
      </c>
      <c r="C4598" t="str">
        <f>IF(AND(A4598&gt;('VCR Graph'!$C$12/'VCR Graph'!$C$14),A4598&lt;('VCR Graph'!$C$13/'VCR Graph'!$C$14)),42,"")</f>
        <v/>
      </c>
      <c r="D4598" s="2">
        <f t="shared" si="144"/>
        <v>0</v>
      </c>
      <c r="E4598" s="3" t="str">
        <f>IF(A4598&lt;=('VCR Graph'!$C$12/'VCR Graph'!$C$14),'VCR Graph'!$C$15,"")</f>
        <v/>
      </c>
      <c r="F4598" s="3" t="str">
        <f>IF(A4598&lt;=('VCR Graph'!$C$13/'VCR Graph'!$C$14),'VCR Graph'!$C$16,"")</f>
        <v/>
      </c>
      <c r="G4598">
        <v>0</v>
      </c>
    </row>
    <row r="4599" spans="1:7" x14ac:dyDescent="0.2">
      <c r="A4599" s="2">
        <f t="shared" si="145"/>
        <v>4.5969999999998699</v>
      </c>
      <c r="B4599">
        <f>'VCR Graph'!$C$3/'background data'!A4599</f>
        <v>0.43506634761802404</v>
      </c>
      <c r="C4599" t="str">
        <f>IF(AND(A4599&gt;('VCR Graph'!$C$12/'VCR Graph'!$C$14),A4599&lt;('VCR Graph'!$C$13/'VCR Graph'!$C$14)),42,"")</f>
        <v/>
      </c>
      <c r="D4599" s="2">
        <f t="shared" si="144"/>
        <v>0</v>
      </c>
      <c r="E4599" s="3" t="str">
        <f>IF(A4599&lt;=('VCR Graph'!$C$12/'VCR Graph'!$C$14),'VCR Graph'!$C$15,"")</f>
        <v/>
      </c>
      <c r="F4599" s="3" t="str">
        <f>IF(A4599&lt;=('VCR Graph'!$C$13/'VCR Graph'!$C$14),'VCR Graph'!$C$16,"")</f>
        <v/>
      </c>
      <c r="G4599">
        <v>0</v>
      </c>
    </row>
    <row r="4600" spans="1:7" x14ac:dyDescent="0.2">
      <c r="A4600" s="2">
        <f t="shared" si="145"/>
        <v>4.5979999999998702</v>
      </c>
      <c r="B4600">
        <f>'VCR Graph'!$C$3/'background data'!A4600</f>
        <v>0.4349717268377678</v>
      </c>
      <c r="C4600" t="str">
        <f>IF(AND(A4600&gt;('VCR Graph'!$C$12/'VCR Graph'!$C$14),A4600&lt;('VCR Graph'!$C$13/'VCR Graph'!$C$14)),42,"")</f>
        <v/>
      </c>
      <c r="D4600" s="2">
        <f t="shared" si="144"/>
        <v>0</v>
      </c>
      <c r="E4600" s="3" t="str">
        <f>IF(A4600&lt;=('VCR Graph'!$C$12/'VCR Graph'!$C$14),'VCR Graph'!$C$15,"")</f>
        <v/>
      </c>
      <c r="F4600" s="3" t="str">
        <f>IF(A4600&lt;=('VCR Graph'!$C$13/'VCR Graph'!$C$14),'VCR Graph'!$C$16,"")</f>
        <v/>
      </c>
      <c r="G4600">
        <v>0</v>
      </c>
    </row>
    <row r="4601" spans="1:7" x14ac:dyDescent="0.2">
      <c r="A4601" s="2">
        <f t="shared" si="145"/>
        <v>4.5989999999998705</v>
      </c>
      <c r="B4601">
        <f>'VCR Graph'!$C$3/'background data'!A4601</f>
        <v>0.43487714720592657</v>
      </c>
      <c r="C4601" t="str">
        <f>IF(AND(A4601&gt;('VCR Graph'!$C$12/'VCR Graph'!$C$14),A4601&lt;('VCR Graph'!$C$13/'VCR Graph'!$C$14)),42,"")</f>
        <v/>
      </c>
      <c r="D4601" s="2">
        <f t="shared" si="144"/>
        <v>0</v>
      </c>
      <c r="E4601" s="3" t="str">
        <f>IF(A4601&lt;=('VCR Graph'!$C$12/'VCR Graph'!$C$14),'VCR Graph'!$C$15,"")</f>
        <v/>
      </c>
      <c r="F4601" s="3" t="str">
        <f>IF(A4601&lt;=('VCR Graph'!$C$13/'VCR Graph'!$C$14),'VCR Graph'!$C$16,"")</f>
        <v/>
      </c>
      <c r="G4601">
        <v>0</v>
      </c>
    </row>
    <row r="4602" spans="1:7" x14ac:dyDescent="0.2">
      <c r="A4602" s="2">
        <f t="shared" si="145"/>
        <v>4.5999999999998709</v>
      </c>
      <c r="B4602">
        <f>'VCR Graph'!$C$3/'background data'!A4602</f>
        <v>0.43478260869566437</v>
      </c>
      <c r="C4602" t="str">
        <f>IF(AND(A4602&gt;('VCR Graph'!$C$12/'VCR Graph'!$C$14),A4602&lt;('VCR Graph'!$C$13/'VCR Graph'!$C$14)),42,"")</f>
        <v/>
      </c>
      <c r="D4602" s="2">
        <f t="shared" si="144"/>
        <v>0</v>
      </c>
      <c r="E4602" s="3" t="str">
        <f>IF(A4602&lt;=('VCR Graph'!$C$12/'VCR Graph'!$C$14),'VCR Graph'!$C$15,"")</f>
        <v/>
      </c>
      <c r="F4602" s="3" t="str">
        <f>IF(A4602&lt;=('VCR Graph'!$C$13/'VCR Graph'!$C$14),'VCR Graph'!$C$16,"")</f>
        <v/>
      </c>
      <c r="G4602">
        <v>0</v>
      </c>
    </row>
    <row r="4603" spans="1:7" x14ac:dyDescent="0.2">
      <c r="A4603" s="2">
        <f t="shared" si="145"/>
        <v>4.6009999999998712</v>
      </c>
      <c r="B4603">
        <f>'VCR Graph'!$C$3/'background data'!A4603</f>
        <v>0.43468811128016865</v>
      </c>
      <c r="C4603" t="str">
        <f>IF(AND(A4603&gt;('VCR Graph'!$C$12/'VCR Graph'!$C$14),A4603&lt;('VCR Graph'!$C$13/'VCR Graph'!$C$14)),42,"")</f>
        <v/>
      </c>
      <c r="D4603" s="2">
        <f t="shared" si="144"/>
        <v>0</v>
      </c>
      <c r="E4603" s="3" t="str">
        <f>IF(A4603&lt;=('VCR Graph'!$C$12/'VCR Graph'!$C$14),'VCR Graph'!$C$15,"")</f>
        <v/>
      </c>
      <c r="F4603" s="3" t="str">
        <f>IF(A4603&lt;=('VCR Graph'!$C$13/'VCR Graph'!$C$14),'VCR Graph'!$C$16,"")</f>
        <v/>
      </c>
      <c r="G4603">
        <v>0</v>
      </c>
    </row>
    <row r="4604" spans="1:7" x14ac:dyDescent="0.2">
      <c r="A4604" s="2">
        <f t="shared" si="145"/>
        <v>4.6019999999998715</v>
      </c>
      <c r="B4604">
        <f>'VCR Graph'!$C$3/'background data'!A4604</f>
        <v>0.43459365493265012</v>
      </c>
      <c r="C4604" t="str">
        <f>IF(AND(A4604&gt;('VCR Graph'!$C$12/'VCR Graph'!$C$14),A4604&lt;('VCR Graph'!$C$13/'VCR Graph'!$C$14)),42,"")</f>
        <v/>
      </c>
      <c r="D4604" s="2">
        <f t="shared" si="144"/>
        <v>0</v>
      </c>
      <c r="E4604" s="3" t="str">
        <f>IF(A4604&lt;=('VCR Graph'!$C$12/'VCR Graph'!$C$14),'VCR Graph'!$C$15,"")</f>
        <v/>
      </c>
      <c r="F4604" s="3" t="str">
        <f>IF(A4604&lt;=('VCR Graph'!$C$13/'VCR Graph'!$C$14),'VCR Graph'!$C$16,"")</f>
        <v/>
      </c>
      <c r="G4604">
        <v>0</v>
      </c>
    </row>
    <row r="4605" spans="1:7" x14ac:dyDescent="0.2">
      <c r="A4605" s="2">
        <f t="shared" si="145"/>
        <v>4.6029999999998719</v>
      </c>
      <c r="B4605">
        <f>'VCR Graph'!$C$3/'background data'!A4605</f>
        <v>0.43449923962634274</v>
      </c>
      <c r="C4605" t="str">
        <f>IF(AND(A4605&gt;('VCR Graph'!$C$12/'VCR Graph'!$C$14),A4605&lt;('VCR Graph'!$C$13/'VCR Graph'!$C$14)),42,"")</f>
        <v/>
      </c>
      <c r="D4605" s="2">
        <f t="shared" si="144"/>
        <v>0</v>
      </c>
      <c r="E4605" s="3" t="str">
        <f>IF(A4605&lt;=('VCR Graph'!$C$12/'VCR Graph'!$C$14),'VCR Graph'!$C$15,"")</f>
        <v/>
      </c>
      <c r="F4605" s="3" t="str">
        <f>IF(A4605&lt;=('VCR Graph'!$C$13/'VCR Graph'!$C$14),'VCR Graph'!$C$16,"")</f>
        <v/>
      </c>
      <c r="G4605">
        <v>0</v>
      </c>
    </row>
    <row r="4606" spans="1:7" x14ac:dyDescent="0.2">
      <c r="A4606" s="2">
        <f t="shared" si="145"/>
        <v>4.6039999999998722</v>
      </c>
      <c r="B4606">
        <f>'VCR Graph'!$C$3/'background data'!A4606</f>
        <v>0.43440486533450379</v>
      </c>
      <c r="C4606" t="str">
        <f>IF(AND(A4606&gt;('VCR Graph'!$C$12/'VCR Graph'!$C$14),A4606&lt;('VCR Graph'!$C$13/'VCR Graph'!$C$14)),42,"")</f>
        <v/>
      </c>
      <c r="D4606" s="2">
        <f t="shared" si="144"/>
        <v>0</v>
      </c>
      <c r="E4606" s="3" t="str">
        <f>IF(A4606&lt;=('VCR Graph'!$C$12/'VCR Graph'!$C$14),'VCR Graph'!$C$15,"")</f>
        <v/>
      </c>
      <c r="F4606" s="3" t="str">
        <f>IF(A4606&lt;=('VCR Graph'!$C$13/'VCR Graph'!$C$14),'VCR Graph'!$C$16,"")</f>
        <v/>
      </c>
      <c r="G4606">
        <v>0</v>
      </c>
    </row>
    <row r="4607" spans="1:7" x14ac:dyDescent="0.2">
      <c r="A4607" s="2">
        <f t="shared" si="145"/>
        <v>4.6049999999998725</v>
      </c>
      <c r="B4607">
        <f>'VCR Graph'!$C$3/'background data'!A4607</f>
        <v>0.43431053203041375</v>
      </c>
      <c r="C4607" t="str">
        <f>IF(AND(A4607&gt;('VCR Graph'!$C$12/'VCR Graph'!$C$14),A4607&lt;('VCR Graph'!$C$13/'VCR Graph'!$C$14)),42,"")</f>
        <v/>
      </c>
      <c r="D4607" s="2">
        <f t="shared" si="144"/>
        <v>0</v>
      </c>
      <c r="E4607" s="3" t="str">
        <f>IF(A4607&lt;=('VCR Graph'!$C$12/'VCR Graph'!$C$14),'VCR Graph'!$C$15,"")</f>
        <v/>
      </c>
      <c r="F4607" s="3" t="str">
        <f>IF(A4607&lt;=('VCR Graph'!$C$13/'VCR Graph'!$C$14),'VCR Graph'!$C$16,"")</f>
        <v/>
      </c>
      <c r="G4607">
        <v>0</v>
      </c>
    </row>
    <row r="4608" spans="1:7" x14ac:dyDescent="0.2">
      <c r="A4608" s="2">
        <f t="shared" si="145"/>
        <v>4.6059999999998729</v>
      </c>
      <c r="B4608">
        <f>'VCR Graph'!$C$3/'background data'!A4608</f>
        <v>0.43421623968737627</v>
      </c>
      <c r="C4608" t="str">
        <f>IF(AND(A4608&gt;('VCR Graph'!$C$12/'VCR Graph'!$C$14),A4608&lt;('VCR Graph'!$C$13/'VCR Graph'!$C$14)),42,"")</f>
        <v/>
      </c>
      <c r="D4608" s="2">
        <f t="shared" si="144"/>
        <v>0</v>
      </c>
      <c r="E4608" s="3" t="str">
        <f>IF(A4608&lt;=('VCR Graph'!$C$12/'VCR Graph'!$C$14),'VCR Graph'!$C$15,"")</f>
        <v/>
      </c>
      <c r="F4608" s="3" t="str">
        <f>IF(A4608&lt;=('VCR Graph'!$C$13/'VCR Graph'!$C$14),'VCR Graph'!$C$16,"")</f>
        <v/>
      </c>
      <c r="G4608">
        <v>0</v>
      </c>
    </row>
    <row r="4609" spans="1:7" x14ac:dyDescent="0.2">
      <c r="A4609" s="2">
        <f t="shared" si="145"/>
        <v>4.6069999999998732</v>
      </c>
      <c r="B4609">
        <f>'VCR Graph'!$C$3/'background data'!A4609</f>
        <v>0.43412198827871828</v>
      </c>
      <c r="C4609" t="str">
        <f>IF(AND(A4609&gt;('VCR Graph'!$C$12/'VCR Graph'!$C$14),A4609&lt;('VCR Graph'!$C$13/'VCR Graph'!$C$14)),42,"")</f>
        <v/>
      </c>
      <c r="D4609" s="2">
        <f t="shared" si="144"/>
        <v>0</v>
      </c>
      <c r="E4609" s="3" t="str">
        <f>IF(A4609&lt;=('VCR Graph'!$C$12/'VCR Graph'!$C$14),'VCR Graph'!$C$15,"")</f>
        <v/>
      </c>
      <c r="F4609" s="3" t="str">
        <f>IF(A4609&lt;=('VCR Graph'!$C$13/'VCR Graph'!$C$14),'VCR Graph'!$C$16,"")</f>
        <v/>
      </c>
      <c r="G4609">
        <v>0</v>
      </c>
    </row>
    <row r="4610" spans="1:7" x14ac:dyDescent="0.2">
      <c r="A4610" s="2">
        <f t="shared" si="145"/>
        <v>4.6079999999998735</v>
      </c>
      <c r="B4610">
        <f>'VCR Graph'!$C$3/'background data'!A4610</f>
        <v>0.43402777777778967</v>
      </c>
      <c r="C4610" t="str">
        <f>IF(AND(A4610&gt;('VCR Graph'!$C$12/'VCR Graph'!$C$14),A4610&lt;('VCR Graph'!$C$13/'VCR Graph'!$C$14)),42,"")</f>
        <v/>
      </c>
      <c r="D4610" s="2">
        <f t="shared" si="144"/>
        <v>0</v>
      </c>
      <c r="E4610" s="3" t="str">
        <f>IF(A4610&lt;=('VCR Graph'!$C$12/'VCR Graph'!$C$14),'VCR Graph'!$C$15,"")</f>
        <v/>
      </c>
      <c r="F4610" s="3" t="str">
        <f>IF(A4610&lt;=('VCR Graph'!$C$13/'VCR Graph'!$C$14),'VCR Graph'!$C$16,"")</f>
        <v/>
      </c>
      <c r="G4610">
        <v>0</v>
      </c>
    </row>
    <row r="4611" spans="1:7" x14ac:dyDescent="0.2">
      <c r="A4611" s="2">
        <f t="shared" si="145"/>
        <v>4.6089999999998739</v>
      </c>
      <c r="B4611">
        <f>'VCR Graph'!$C$3/'background data'!A4611</f>
        <v>0.43393360815796372</v>
      </c>
      <c r="C4611" t="str">
        <f>IF(AND(A4611&gt;('VCR Graph'!$C$12/'VCR Graph'!$C$14),A4611&lt;('VCR Graph'!$C$13/'VCR Graph'!$C$14)),42,"")</f>
        <v/>
      </c>
      <c r="D4611" s="2">
        <f t="shared" si="144"/>
        <v>0</v>
      </c>
      <c r="E4611" s="3" t="str">
        <f>IF(A4611&lt;=('VCR Graph'!$C$12/'VCR Graph'!$C$14),'VCR Graph'!$C$15,"")</f>
        <v/>
      </c>
      <c r="F4611" s="3" t="str">
        <f>IF(A4611&lt;=('VCR Graph'!$C$13/'VCR Graph'!$C$14),'VCR Graph'!$C$16,"")</f>
        <v/>
      </c>
      <c r="G4611">
        <v>0</v>
      </c>
    </row>
    <row r="4612" spans="1:7" x14ac:dyDescent="0.2">
      <c r="A4612" s="2">
        <f t="shared" si="145"/>
        <v>4.6099999999998742</v>
      </c>
      <c r="B4612">
        <f>'VCR Graph'!$C$3/'background data'!A4612</f>
        <v>0.43383947939263656</v>
      </c>
      <c r="C4612" t="str">
        <f>IF(AND(A4612&gt;('VCR Graph'!$C$12/'VCR Graph'!$C$14),A4612&lt;('VCR Graph'!$C$13/'VCR Graph'!$C$14)),42,"")</f>
        <v/>
      </c>
      <c r="D4612" s="2">
        <f t="shared" ref="D4612:D4675" si="146">D4611</f>
        <v>0</v>
      </c>
      <c r="E4612" s="3" t="str">
        <f>IF(A4612&lt;=('VCR Graph'!$C$12/'VCR Graph'!$C$14),'VCR Graph'!$C$15,"")</f>
        <v/>
      </c>
      <c r="F4612" s="3" t="str">
        <f>IF(A4612&lt;=('VCR Graph'!$C$13/'VCR Graph'!$C$14),'VCR Graph'!$C$16,"")</f>
        <v/>
      </c>
      <c r="G4612">
        <v>0</v>
      </c>
    </row>
    <row r="4613" spans="1:7" x14ac:dyDescent="0.2">
      <c r="A4613" s="2">
        <f t="shared" si="145"/>
        <v>4.6109999999998745</v>
      </c>
      <c r="B4613">
        <f>'VCR Graph'!$C$3/'background data'!A4613</f>
        <v>0.43374539145522761</v>
      </c>
      <c r="C4613" t="str">
        <f>IF(AND(A4613&gt;('VCR Graph'!$C$12/'VCR Graph'!$C$14),A4613&lt;('VCR Graph'!$C$13/'VCR Graph'!$C$14)),42,"")</f>
        <v/>
      </c>
      <c r="D4613" s="2">
        <f t="shared" si="146"/>
        <v>0</v>
      </c>
      <c r="E4613" s="3" t="str">
        <f>IF(A4613&lt;=('VCR Graph'!$C$12/'VCR Graph'!$C$14),'VCR Graph'!$C$15,"")</f>
        <v/>
      </c>
      <c r="F4613" s="3" t="str">
        <f>IF(A4613&lt;=('VCR Graph'!$C$13/'VCR Graph'!$C$14),'VCR Graph'!$C$16,"")</f>
        <v/>
      </c>
      <c r="G4613">
        <v>0</v>
      </c>
    </row>
    <row r="4614" spans="1:7" x14ac:dyDescent="0.2">
      <c r="A4614" s="2">
        <f t="shared" si="145"/>
        <v>4.6119999999998749</v>
      </c>
      <c r="B4614">
        <f>'VCR Graph'!$C$3/'background data'!A4614</f>
        <v>0.43365134431917918</v>
      </c>
      <c r="C4614" t="str">
        <f>IF(AND(A4614&gt;('VCR Graph'!$C$12/'VCR Graph'!$C$14),A4614&lt;('VCR Graph'!$C$13/'VCR Graph'!$C$14)),42,"")</f>
        <v/>
      </c>
      <c r="D4614" s="2">
        <f t="shared" si="146"/>
        <v>0</v>
      </c>
      <c r="E4614" s="3" t="str">
        <f>IF(A4614&lt;=('VCR Graph'!$C$12/'VCR Graph'!$C$14),'VCR Graph'!$C$15,"")</f>
        <v/>
      </c>
      <c r="F4614" s="3" t="str">
        <f>IF(A4614&lt;=('VCR Graph'!$C$13/'VCR Graph'!$C$14),'VCR Graph'!$C$16,"")</f>
        <v/>
      </c>
      <c r="G4614">
        <v>0</v>
      </c>
    </row>
    <row r="4615" spans="1:7" x14ac:dyDescent="0.2">
      <c r="A4615" s="2">
        <f t="shared" si="145"/>
        <v>4.6129999999998752</v>
      </c>
      <c r="B4615">
        <f>'VCR Graph'!$C$3/'background data'!A4615</f>
        <v>0.43355733795795665</v>
      </c>
      <c r="C4615" t="str">
        <f>IF(AND(A4615&gt;('VCR Graph'!$C$12/'VCR Graph'!$C$14),A4615&lt;('VCR Graph'!$C$13/'VCR Graph'!$C$14)),42,"")</f>
        <v/>
      </c>
      <c r="D4615" s="2">
        <f t="shared" si="146"/>
        <v>0</v>
      </c>
      <c r="E4615" s="3" t="str">
        <f>IF(A4615&lt;=('VCR Graph'!$C$12/'VCR Graph'!$C$14),'VCR Graph'!$C$15,"")</f>
        <v/>
      </c>
      <c r="F4615" s="3" t="str">
        <f>IF(A4615&lt;=('VCR Graph'!$C$13/'VCR Graph'!$C$14),'VCR Graph'!$C$16,"")</f>
        <v/>
      </c>
      <c r="G4615">
        <v>0</v>
      </c>
    </row>
    <row r="4616" spans="1:7" x14ac:dyDescent="0.2">
      <c r="A4616" s="2">
        <f t="shared" si="145"/>
        <v>4.6139999999998755</v>
      </c>
      <c r="B4616">
        <f>'VCR Graph'!$C$3/'background data'!A4616</f>
        <v>0.43346337234504856</v>
      </c>
      <c r="C4616" t="str">
        <f>IF(AND(A4616&gt;('VCR Graph'!$C$12/'VCR Graph'!$C$14),A4616&lt;('VCR Graph'!$C$13/'VCR Graph'!$C$14)),42,"")</f>
        <v/>
      </c>
      <c r="D4616" s="2">
        <f t="shared" si="146"/>
        <v>0</v>
      </c>
      <c r="E4616" s="3" t="str">
        <f>IF(A4616&lt;=('VCR Graph'!$C$12/'VCR Graph'!$C$14),'VCR Graph'!$C$15,"")</f>
        <v/>
      </c>
      <c r="F4616" s="3" t="str">
        <f>IF(A4616&lt;=('VCR Graph'!$C$13/'VCR Graph'!$C$14),'VCR Graph'!$C$16,"")</f>
        <v/>
      </c>
      <c r="G4616">
        <v>0</v>
      </c>
    </row>
    <row r="4617" spans="1:7" x14ac:dyDescent="0.2">
      <c r="A4617" s="2">
        <f t="shared" si="145"/>
        <v>4.6149999999998759</v>
      </c>
      <c r="B4617">
        <f>'VCR Graph'!$C$3/'background data'!A4617</f>
        <v>0.43336944745396616</v>
      </c>
      <c r="C4617" t="str">
        <f>IF(AND(A4617&gt;('VCR Graph'!$C$12/'VCR Graph'!$C$14),A4617&lt;('VCR Graph'!$C$13/'VCR Graph'!$C$14)),42,"")</f>
        <v/>
      </c>
      <c r="D4617" s="2">
        <f t="shared" si="146"/>
        <v>0</v>
      </c>
      <c r="E4617" s="3" t="str">
        <f>IF(A4617&lt;=('VCR Graph'!$C$12/'VCR Graph'!$C$14),'VCR Graph'!$C$15,"")</f>
        <v/>
      </c>
      <c r="F4617" s="3" t="str">
        <f>IF(A4617&lt;=('VCR Graph'!$C$13/'VCR Graph'!$C$14),'VCR Graph'!$C$16,"")</f>
        <v/>
      </c>
      <c r="G4617">
        <v>0</v>
      </c>
    </row>
    <row r="4618" spans="1:7" x14ac:dyDescent="0.2">
      <c r="A4618" s="2">
        <f t="shared" si="145"/>
        <v>4.6159999999998762</v>
      </c>
      <c r="B4618">
        <f>'VCR Graph'!$C$3/'background data'!A4618</f>
        <v>0.43327556325824385</v>
      </c>
      <c r="C4618" t="str">
        <f>IF(AND(A4618&gt;('VCR Graph'!$C$12/'VCR Graph'!$C$14),A4618&lt;('VCR Graph'!$C$13/'VCR Graph'!$C$14)),42,"")</f>
        <v/>
      </c>
      <c r="D4618" s="2">
        <f t="shared" si="146"/>
        <v>0</v>
      </c>
      <c r="E4618" s="3" t="str">
        <f>IF(A4618&lt;=('VCR Graph'!$C$12/'VCR Graph'!$C$14),'VCR Graph'!$C$15,"")</f>
        <v/>
      </c>
      <c r="F4618" s="3" t="str">
        <f>IF(A4618&lt;=('VCR Graph'!$C$13/'VCR Graph'!$C$14),'VCR Graph'!$C$16,"")</f>
        <v/>
      </c>
      <c r="G4618">
        <v>0</v>
      </c>
    </row>
    <row r="4619" spans="1:7" x14ac:dyDescent="0.2">
      <c r="A4619" s="2">
        <f t="shared" si="145"/>
        <v>4.6169999999998765</v>
      </c>
      <c r="B4619">
        <f>'VCR Graph'!$C$3/'background data'!A4619</f>
        <v>0.43318171973143893</v>
      </c>
      <c r="C4619" t="str">
        <f>IF(AND(A4619&gt;('VCR Graph'!$C$12/'VCR Graph'!$C$14),A4619&lt;('VCR Graph'!$C$13/'VCR Graph'!$C$14)),42,"")</f>
        <v/>
      </c>
      <c r="D4619" s="2">
        <f t="shared" si="146"/>
        <v>0</v>
      </c>
      <c r="E4619" s="3" t="str">
        <f>IF(A4619&lt;=('VCR Graph'!$C$12/'VCR Graph'!$C$14),'VCR Graph'!$C$15,"")</f>
        <v/>
      </c>
      <c r="F4619" s="3" t="str">
        <f>IF(A4619&lt;=('VCR Graph'!$C$13/'VCR Graph'!$C$14),'VCR Graph'!$C$16,"")</f>
        <v/>
      </c>
      <c r="G4619">
        <v>0</v>
      </c>
    </row>
    <row r="4620" spans="1:7" x14ac:dyDescent="0.2">
      <c r="A4620" s="2">
        <f t="shared" si="145"/>
        <v>4.6179999999998769</v>
      </c>
      <c r="B4620">
        <f>'VCR Graph'!$C$3/'background data'!A4620</f>
        <v>0.43308791684713149</v>
      </c>
      <c r="C4620" t="str">
        <f>IF(AND(A4620&gt;('VCR Graph'!$C$12/'VCR Graph'!$C$14),A4620&lt;('VCR Graph'!$C$13/'VCR Graph'!$C$14)),42,"")</f>
        <v/>
      </c>
      <c r="D4620" s="2">
        <f t="shared" si="146"/>
        <v>0</v>
      </c>
      <c r="E4620" s="3" t="str">
        <f>IF(A4620&lt;=('VCR Graph'!$C$12/'VCR Graph'!$C$14),'VCR Graph'!$C$15,"")</f>
        <v/>
      </c>
      <c r="F4620" s="3" t="str">
        <f>IF(A4620&lt;=('VCR Graph'!$C$13/'VCR Graph'!$C$14),'VCR Graph'!$C$16,"")</f>
        <v/>
      </c>
      <c r="G4620">
        <v>0</v>
      </c>
    </row>
    <row r="4621" spans="1:7" x14ac:dyDescent="0.2">
      <c r="A4621" s="2">
        <f t="shared" si="145"/>
        <v>4.6189999999998772</v>
      </c>
      <c r="B4621">
        <f>'VCR Graph'!$C$3/'background data'!A4621</f>
        <v>0.43299415457892471</v>
      </c>
      <c r="C4621" t="str">
        <f>IF(AND(A4621&gt;('VCR Graph'!$C$12/'VCR Graph'!$C$14),A4621&lt;('VCR Graph'!$C$13/'VCR Graph'!$C$14)),42,"")</f>
        <v/>
      </c>
      <c r="D4621" s="2">
        <f t="shared" si="146"/>
        <v>0</v>
      </c>
      <c r="E4621" s="3" t="str">
        <f>IF(A4621&lt;=('VCR Graph'!$C$12/'VCR Graph'!$C$14),'VCR Graph'!$C$15,"")</f>
        <v/>
      </c>
      <c r="F4621" s="3" t="str">
        <f>IF(A4621&lt;=('VCR Graph'!$C$13/'VCR Graph'!$C$14),'VCR Graph'!$C$16,"")</f>
        <v/>
      </c>
      <c r="G4621">
        <v>0</v>
      </c>
    </row>
    <row r="4622" spans="1:7" x14ac:dyDescent="0.2">
      <c r="A4622" s="2">
        <f t="shared" si="145"/>
        <v>4.6199999999998775</v>
      </c>
      <c r="B4622">
        <f>'VCR Graph'!$C$3/'background data'!A4622</f>
        <v>0.43290043290044439</v>
      </c>
      <c r="C4622" t="str">
        <f>IF(AND(A4622&gt;('VCR Graph'!$C$12/'VCR Graph'!$C$14),A4622&lt;('VCR Graph'!$C$13/'VCR Graph'!$C$14)),42,"")</f>
        <v/>
      </c>
      <c r="D4622" s="2">
        <f t="shared" si="146"/>
        <v>0</v>
      </c>
      <c r="E4622" s="3" t="str">
        <f>IF(A4622&lt;=('VCR Graph'!$C$12/'VCR Graph'!$C$14),'VCR Graph'!$C$15,"")</f>
        <v/>
      </c>
      <c r="F4622" s="3" t="str">
        <f>IF(A4622&lt;=('VCR Graph'!$C$13/'VCR Graph'!$C$14),'VCR Graph'!$C$16,"")</f>
        <v/>
      </c>
      <c r="G4622">
        <v>0</v>
      </c>
    </row>
    <row r="4623" spans="1:7" x14ac:dyDescent="0.2">
      <c r="A4623" s="2">
        <f t="shared" si="145"/>
        <v>4.6209999999998779</v>
      </c>
      <c r="B4623">
        <f>'VCR Graph'!$C$3/'background data'!A4623</f>
        <v>0.43280675178533928</v>
      </c>
      <c r="C4623" t="str">
        <f>IF(AND(A4623&gt;('VCR Graph'!$C$12/'VCR Graph'!$C$14),A4623&lt;('VCR Graph'!$C$13/'VCR Graph'!$C$14)),42,"")</f>
        <v/>
      </c>
      <c r="D4623" s="2">
        <f t="shared" si="146"/>
        <v>0</v>
      </c>
      <c r="E4623" s="3" t="str">
        <f>IF(A4623&lt;=('VCR Graph'!$C$12/'VCR Graph'!$C$14),'VCR Graph'!$C$15,"")</f>
        <v/>
      </c>
      <c r="F4623" s="3" t="str">
        <f>IF(A4623&lt;=('VCR Graph'!$C$13/'VCR Graph'!$C$14),'VCR Graph'!$C$16,"")</f>
        <v/>
      </c>
      <c r="G4623">
        <v>0</v>
      </c>
    </row>
    <row r="4624" spans="1:7" x14ac:dyDescent="0.2">
      <c r="A4624" s="2">
        <f t="shared" si="145"/>
        <v>4.6219999999998782</v>
      </c>
      <c r="B4624">
        <f>'VCR Graph'!$C$3/'background data'!A4624</f>
        <v>0.43271311120728101</v>
      </c>
      <c r="C4624" t="str">
        <f>IF(AND(A4624&gt;('VCR Graph'!$C$12/'VCR Graph'!$C$14),A4624&lt;('VCR Graph'!$C$13/'VCR Graph'!$C$14)),42,"")</f>
        <v/>
      </c>
      <c r="D4624" s="2">
        <f t="shared" si="146"/>
        <v>0</v>
      </c>
      <c r="E4624" s="3" t="str">
        <f>IF(A4624&lt;=('VCR Graph'!$C$12/'VCR Graph'!$C$14),'VCR Graph'!$C$15,"")</f>
        <v/>
      </c>
      <c r="F4624" s="3" t="str">
        <f>IF(A4624&lt;=('VCR Graph'!$C$13/'VCR Graph'!$C$14),'VCR Graph'!$C$16,"")</f>
        <v/>
      </c>
      <c r="G4624">
        <v>0</v>
      </c>
    </row>
    <row r="4625" spans="1:7" x14ac:dyDescent="0.2">
      <c r="A4625" s="2">
        <f t="shared" si="145"/>
        <v>4.6229999999998785</v>
      </c>
      <c r="B4625">
        <f>'VCR Graph'!$C$3/'background data'!A4625</f>
        <v>0.43261951113996377</v>
      </c>
      <c r="C4625" t="str">
        <f>IF(AND(A4625&gt;('VCR Graph'!$C$12/'VCR Graph'!$C$14),A4625&lt;('VCR Graph'!$C$13/'VCR Graph'!$C$14)),42,"")</f>
        <v/>
      </c>
      <c r="D4625" s="2">
        <f t="shared" si="146"/>
        <v>0</v>
      </c>
      <c r="E4625" s="3" t="str">
        <f>IF(A4625&lt;=('VCR Graph'!$C$12/'VCR Graph'!$C$14),'VCR Graph'!$C$15,"")</f>
        <v/>
      </c>
      <c r="F4625" s="3" t="str">
        <f>IF(A4625&lt;=('VCR Graph'!$C$13/'VCR Graph'!$C$14),'VCR Graph'!$C$16,"")</f>
        <v/>
      </c>
      <c r="G4625">
        <v>0</v>
      </c>
    </row>
    <row r="4626" spans="1:7" x14ac:dyDescent="0.2">
      <c r="A4626" s="2">
        <f t="shared" si="145"/>
        <v>4.6239999999998789</v>
      </c>
      <c r="B4626">
        <f>'VCR Graph'!$C$3/'background data'!A4626</f>
        <v>0.43252595155710477</v>
      </c>
      <c r="C4626" t="str">
        <f>IF(AND(A4626&gt;('VCR Graph'!$C$12/'VCR Graph'!$C$14),A4626&lt;('VCR Graph'!$C$13/'VCR Graph'!$C$14)),42,"")</f>
        <v/>
      </c>
      <c r="D4626" s="2">
        <f t="shared" si="146"/>
        <v>0</v>
      </c>
      <c r="E4626" s="3" t="str">
        <f>IF(A4626&lt;=('VCR Graph'!$C$12/'VCR Graph'!$C$14),'VCR Graph'!$C$15,"")</f>
        <v/>
      </c>
      <c r="F4626" s="3" t="str">
        <f>IF(A4626&lt;=('VCR Graph'!$C$13/'VCR Graph'!$C$14),'VCR Graph'!$C$16,"")</f>
        <v/>
      </c>
      <c r="G4626">
        <v>0</v>
      </c>
    </row>
    <row r="4627" spans="1:7" x14ac:dyDescent="0.2">
      <c r="A4627" s="2">
        <f t="shared" ref="A4627:A4690" si="147">A4626+0.001</f>
        <v>4.6249999999998792</v>
      </c>
      <c r="B4627">
        <f>'VCR Graph'!$C$3/'background data'!A4627</f>
        <v>0.43243243243244373</v>
      </c>
      <c r="C4627" t="str">
        <f>IF(AND(A4627&gt;('VCR Graph'!$C$12/'VCR Graph'!$C$14),A4627&lt;('VCR Graph'!$C$13/'VCR Graph'!$C$14)),42,"")</f>
        <v/>
      </c>
      <c r="D4627" s="2">
        <f t="shared" si="146"/>
        <v>0</v>
      </c>
      <c r="E4627" s="3" t="str">
        <f>IF(A4627&lt;=('VCR Graph'!$C$12/'VCR Graph'!$C$14),'VCR Graph'!$C$15,"")</f>
        <v/>
      </c>
      <c r="F4627" s="3" t="str">
        <f>IF(A4627&lt;=('VCR Graph'!$C$13/'VCR Graph'!$C$14),'VCR Graph'!$C$16,"")</f>
        <v/>
      </c>
      <c r="G4627">
        <v>0</v>
      </c>
    </row>
    <row r="4628" spans="1:7" x14ac:dyDescent="0.2">
      <c r="A4628" s="2">
        <f t="shared" si="147"/>
        <v>4.6259999999998795</v>
      </c>
      <c r="B4628">
        <f>'VCR Graph'!$C$3/'background data'!A4628</f>
        <v>0.43233895373974318</v>
      </c>
      <c r="C4628" t="str">
        <f>IF(AND(A4628&gt;('VCR Graph'!$C$12/'VCR Graph'!$C$14),A4628&lt;('VCR Graph'!$C$13/'VCR Graph'!$C$14)),42,"")</f>
        <v/>
      </c>
      <c r="D4628" s="2">
        <f t="shared" si="146"/>
        <v>0</v>
      </c>
      <c r="E4628" s="3" t="str">
        <f>IF(A4628&lt;=('VCR Graph'!$C$12/'VCR Graph'!$C$14),'VCR Graph'!$C$15,"")</f>
        <v/>
      </c>
      <c r="F4628" s="3" t="str">
        <f>IF(A4628&lt;=('VCR Graph'!$C$13/'VCR Graph'!$C$14),'VCR Graph'!$C$16,"")</f>
        <v/>
      </c>
      <c r="G4628">
        <v>0</v>
      </c>
    </row>
    <row r="4629" spans="1:7" x14ac:dyDescent="0.2">
      <c r="A4629" s="2">
        <f t="shared" si="147"/>
        <v>4.6269999999998799</v>
      </c>
      <c r="B4629">
        <f>'VCR Graph'!$C$3/'background data'!A4629</f>
        <v>0.43224551545278839</v>
      </c>
      <c r="C4629" t="str">
        <f>IF(AND(A4629&gt;('VCR Graph'!$C$12/'VCR Graph'!$C$14),A4629&lt;('VCR Graph'!$C$13/'VCR Graph'!$C$14)),42,"")</f>
        <v/>
      </c>
      <c r="D4629" s="2">
        <f t="shared" si="146"/>
        <v>0</v>
      </c>
      <c r="E4629" s="3" t="str">
        <f>IF(A4629&lt;=('VCR Graph'!$C$12/'VCR Graph'!$C$14),'VCR Graph'!$C$15,"")</f>
        <v/>
      </c>
      <c r="F4629" s="3" t="str">
        <f>IF(A4629&lt;=('VCR Graph'!$C$13/'VCR Graph'!$C$14),'VCR Graph'!$C$16,"")</f>
        <v/>
      </c>
      <c r="G4629">
        <v>0</v>
      </c>
    </row>
    <row r="4630" spans="1:7" x14ac:dyDescent="0.2">
      <c r="A4630" s="2">
        <f t="shared" si="147"/>
        <v>4.6279999999998802</v>
      </c>
      <c r="B4630">
        <f>'VCR Graph'!$C$3/'background data'!A4630</f>
        <v>0.43215211754538718</v>
      </c>
      <c r="C4630" t="str">
        <f>IF(AND(A4630&gt;('VCR Graph'!$C$12/'VCR Graph'!$C$14),A4630&lt;('VCR Graph'!$C$13/'VCR Graph'!$C$14)),42,"")</f>
        <v/>
      </c>
      <c r="D4630" s="2">
        <f t="shared" si="146"/>
        <v>0</v>
      </c>
      <c r="E4630" s="3" t="str">
        <f>IF(A4630&lt;=('VCR Graph'!$C$12/'VCR Graph'!$C$14),'VCR Graph'!$C$15,"")</f>
        <v/>
      </c>
      <c r="F4630" s="3" t="str">
        <f>IF(A4630&lt;=('VCR Graph'!$C$13/'VCR Graph'!$C$14),'VCR Graph'!$C$16,"")</f>
        <v/>
      </c>
      <c r="G4630">
        <v>0</v>
      </c>
    </row>
    <row r="4631" spans="1:7" x14ac:dyDescent="0.2">
      <c r="A4631" s="2">
        <f t="shared" si="147"/>
        <v>4.6289999999998805</v>
      </c>
      <c r="B4631">
        <f>'VCR Graph'!$C$3/'background data'!A4631</f>
        <v>0.43205875999137</v>
      </c>
      <c r="C4631" t="str">
        <f>IF(AND(A4631&gt;('VCR Graph'!$C$12/'VCR Graph'!$C$14),A4631&lt;('VCR Graph'!$C$13/'VCR Graph'!$C$14)),42,"")</f>
        <v/>
      </c>
      <c r="D4631" s="2">
        <f t="shared" si="146"/>
        <v>0</v>
      </c>
      <c r="E4631" s="3" t="str">
        <f>IF(A4631&lt;=('VCR Graph'!$C$12/'VCR Graph'!$C$14),'VCR Graph'!$C$15,"")</f>
        <v/>
      </c>
      <c r="F4631" s="3" t="str">
        <f>IF(A4631&lt;=('VCR Graph'!$C$13/'VCR Graph'!$C$14),'VCR Graph'!$C$16,"")</f>
        <v/>
      </c>
      <c r="G4631">
        <v>0</v>
      </c>
    </row>
    <row r="4632" spans="1:7" x14ac:dyDescent="0.2">
      <c r="A4632" s="2">
        <f t="shared" si="147"/>
        <v>4.6299999999998809</v>
      </c>
      <c r="B4632">
        <f>'VCR Graph'!$C$3/'background data'!A4632</f>
        <v>0.43196544276458992</v>
      </c>
      <c r="C4632" t="str">
        <f>IF(AND(A4632&gt;('VCR Graph'!$C$12/'VCR Graph'!$C$14),A4632&lt;('VCR Graph'!$C$13/'VCR Graph'!$C$14)),42,"")</f>
        <v/>
      </c>
      <c r="D4632" s="2">
        <f t="shared" si="146"/>
        <v>0</v>
      </c>
      <c r="E4632" s="3" t="str">
        <f>IF(A4632&lt;=('VCR Graph'!$C$12/'VCR Graph'!$C$14),'VCR Graph'!$C$15,"")</f>
        <v/>
      </c>
      <c r="F4632" s="3" t="str">
        <f>IF(A4632&lt;=('VCR Graph'!$C$13/'VCR Graph'!$C$14),'VCR Graph'!$C$16,"")</f>
        <v/>
      </c>
      <c r="G4632">
        <v>0</v>
      </c>
    </row>
    <row r="4633" spans="1:7" x14ac:dyDescent="0.2">
      <c r="A4633" s="2">
        <f t="shared" si="147"/>
        <v>4.6309999999998812</v>
      </c>
      <c r="B4633">
        <f>'VCR Graph'!$C$3/'background data'!A4633</f>
        <v>0.43187216583892274</v>
      </c>
      <c r="C4633" t="str">
        <f>IF(AND(A4633&gt;('VCR Graph'!$C$12/'VCR Graph'!$C$14),A4633&lt;('VCR Graph'!$C$13/'VCR Graph'!$C$14)),42,"")</f>
        <v/>
      </c>
      <c r="D4633" s="2">
        <f t="shared" si="146"/>
        <v>0</v>
      </c>
      <c r="E4633" s="3" t="str">
        <f>IF(A4633&lt;=('VCR Graph'!$C$12/'VCR Graph'!$C$14),'VCR Graph'!$C$15,"")</f>
        <v/>
      </c>
      <c r="F4633" s="3" t="str">
        <f>IF(A4633&lt;=('VCR Graph'!$C$13/'VCR Graph'!$C$14),'VCR Graph'!$C$16,"")</f>
        <v/>
      </c>
      <c r="G4633">
        <v>0</v>
      </c>
    </row>
    <row r="4634" spans="1:7" x14ac:dyDescent="0.2">
      <c r="A4634" s="2">
        <f t="shared" si="147"/>
        <v>4.6319999999998815</v>
      </c>
      <c r="B4634">
        <f>'VCR Graph'!$C$3/'background data'!A4634</f>
        <v>0.43177892918826666</v>
      </c>
      <c r="C4634" t="str">
        <f>IF(AND(A4634&gt;('VCR Graph'!$C$12/'VCR Graph'!$C$14),A4634&lt;('VCR Graph'!$C$13/'VCR Graph'!$C$14)),42,"")</f>
        <v/>
      </c>
      <c r="D4634" s="2">
        <f t="shared" si="146"/>
        <v>0</v>
      </c>
      <c r="E4634" s="3" t="str">
        <f>IF(A4634&lt;=('VCR Graph'!$C$12/'VCR Graph'!$C$14),'VCR Graph'!$C$15,"")</f>
        <v/>
      </c>
      <c r="F4634" s="3" t="str">
        <f>IF(A4634&lt;=('VCR Graph'!$C$13/'VCR Graph'!$C$14),'VCR Graph'!$C$16,"")</f>
        <v/>
      </c>
      <c r="G4634">
        <v>0</v>
      </c>
    </row>
    <row r="4635" spans="1:7" x14ac:dyDescent="0.2">
      <c r="A4635" s="2">
        <f t="shared" si="147"/>
        <v>4.6329999999998819</v>
      </c>
      <c r="B4635">
        <f>'VCR Graph'!$C$3/'background data'!A4635</f>
        <v>0.43168573278654243</v>
      </c>
      <c r="C4635" t="str">
        <f>IF(AND(A4635&gt;('VCR Graph'!$C$12/'VCR Graph'!$C$14),A4635&lt;('VCR Graph'!$C$13/'VCR Graph'!$C$14)),42,"")</f>
        <v/>
      </c>
      <c r="D4635" s="2">
        <f t="shared" si="146"/>
        <v>0</v>
      </c>
      <c r="E4635" s="3" t="str">
        <f>IF(A4635&lt;=('VCR Graph'!$C$12/'VCR Graph'!$C$14),'VCR Graph'!$C$15,"")</f>
        <v/>
      </c>
      <c r="F4635" s="3" t="str">
        <f>IF(A4635&lt;=('VCR Graph'!$C$13/'VCR Graph'!$C$14),'VCR Graph'!$C$16,"")</f>
        <v/>
      </c>
      <c r="G4635">
        <v>0</v>
      </c>
    </row>
    <row r="4636" spans="1:7" x14ac:dyDescent="0.2">
      <c r="A4636" s="2">
        <f t="shared" si="147"/>
        <v>4.6339999999998822</v>
      </c>
      <c r="B4636">
        <f>'VCR Graph'!$C$3/'background data'!A4636</f>
        <v>0.43159257660769335</v>
      </c>
      <c r="C4636" t="str">
        <f>IF(AND(A4636&gt;('VCR Graph'!$C$12/'VCR Graph'!$C$14),A4636&lt;('VCR Graph'!$C$13/'VCR Graph'!$C$14)),42,"")</f>
        <v/>
      </c>
      <c r="D4636" s="2">
        <f t="shared" si="146"/>
        <v>0</v>
      </c>
      <c r="E4636" s="3" t="str">
        <f>IF(A4636&lt;=('VCR Graph'!$C$12/'VCR Graph'!$C$14),'VCR Graph'!$C$15,"")</f>
        <v/>
      </c>
      <c r="F4636" s="3" t="str">
        <f>IF(A4636&lt;=('VCR Graph'!$C$13/'VCR Graph'!$C$14),'VCR Graph'!$C$16,"")</f>
        <v/>
      </c>
      <c r="G4636">
        <v>0</v>
      </c>
    </row>
    <row r="4637" spans="1:7" x14ac:dyDescent="0.2">
      <c r="A4637" s="2">
        <f t="shared" si="147"/>
        <v>4.6349999999998825</v>
      </c>
      <c r="B4637">
        <f>'VCR Graph'!$C$3/'background data'!A4637</f>
        <v>0.43149946062568517</v>
      </c>
      <c r="C4637" t="str">
        <f>IF(AND(A4637&gt;('VCR Graph'!$C$12/'VCR Graph'!$C$14),A4637&lt;('VCR Graph'!$C$13/'VCR Graph'!$C$14)),42,"")</f>
        <v/>
      </c>
      <c r="D4637" s="2">
        <f t="shared" si="146"/>
        <v>0</v>
      </c>
      <c r="E4637" s="3" t="str">
        <f>IF(A4637&lt;=('VCR Graph'!$C$12/'VCR Graph'!$C$14),'VCR Graph'!$C$15,"")</f>
        <v/>
      </c>
      <c r="F4637" s="3" t="str">
        <f>IF(A4637&lt;=('VCR Graph'!$C$13/'VCR Graph'!$C$14),'VCR Graph'!$C$16,"")</f>
        <v/>
      </c>
      <c r="G4637">
        <v>0</v>
      </c>
    </row>
    <row r="4638" spans="1:7" x14ac:dyDescent="0.2">
      <c r="A4638" s="2">
        <f t="shared" si="147"/>
        <v>4.6359999999998829</v>
      </c>
      <c r="B4638">
        <f>'VCR Graph'!$C$3/'background data'!A4638</f>
        <v>0.43140638481450616</v>
      </c>
      <c r="C4638" t="str">
        <f>IF(AND(A4638&gt;('VCR Graph'!$C$12/'VCR Graph'!$C$14),A4638&lt;('VCR Graph'!$C$13/'VCR Graph'!$C$14)),42,"")</f>
        <v/>
      </c>
      <c r="D4638" s="2">
        <f t="shared" si="146"/>
        <v>0</v>
      </c>
      <c r="E4638" s="3" t="str">
        <f>IF(A4638&lt;=('VCR Graph'!$C$12/'VCR Graph'!$C$14),'VCR Graph'!$C$15,"")</f>
        <v/>
      </c>
      <c r="F4638" s="3" t="str">
        <f>IF(A4638&lt;=('VCR Graph'!$C$13/'VCR Graph'!$C$14),'VCR Graph'!$C$16,"")</f>
        <v/>
      </c>
      <c r="G4638">
        <v>0</v>
      </c>
    </row>
    <row r="4639" spans="1:7" x14ac:dyDescent="0.2">
      <c r="A4639" s="2">
        <f t="shared" si="147"/>
        <v>4.6369999999998832</v>
      </c>
      <c r="B4639">
        <f>'VCR Graph'!$C$3/'background data'!A4639</f>
        <v>0.43131334914816699</v>
      </c>
      <c r="C4639" t="str">
        <f>IF(AND(A4639&gt;('VCR Graph'!$C$12/'VCR Graph'!$C$14),A4639&lt;('VCR Graph'!$C$13/'VCR Graph'!$C$14)),42,"")</f>
        <v/>
      </c>
      <c r="D4639" s="2">
        <f t="shared" si="146"/>
        <v>0</v>
      </c>
      <c r="E4639" s="3" t="str">
        <f>IF(A4639&lt;=('VCR Graph'!$C$12/'VCR Graph'!$C$14),'VCR Graph'!$C$15,"")</f>
        <v/>
      </c>
      <c r="F4639" s="3" t="str">
        <f>IF(A4639&lt;=('VCR Graph'!$C$13/'VCR Graph'!$C$14),'VCR Graph'!$C$16,"")</f>
        <v/>
      </c>
      <c r="G4639">
        <v>0</v>
      </c>
    </row>
    <row r="4640" spans="1:7" x14ac:dyDescent="0.2">
      <c r="A4640" s="2">
        <f t="shared" si="147"/>
        <v>4.6379999999998835</v>
      </c>
      <c r="B4640">
        <f>'VCR Graph'!$C$3/'background data'!A4640</f>
        <v>0.43122035360070077</v>
      </c>
      <c r="C4640" t="str">
        <f>IF(AND(A4640&gt;('VCR Graph'!$C$12/'VCR Graph'!$C$14),A4640&lt;('VCR Graph'!$C$13/'VCR Graph'!$C$14)),42,"")</f>
        <v/>
      </c>
      <c r="D4640" s="2">
        <f t="shared" si="146"/>
        <v>0</v>
      </c>
      <c r="E4640" s="3" t="str">
        <f>IF(A4640&lt;=('VCR Graph'!$C$12/'VCR Graph'!$C$14),'VCR Graph'!$C$15,"")</f>
        <v/>
      </c>
      <c r="F4640" s="3" t="str">
        <f>IF(A4640&lt;=('VCR Graph'!$C$13/'VCR Graph'!$C$14),'VCR Graph'!$C$16,"")</f>
        <v/>
      </c>
      <c r="G4640">
        <v>0</v>
      </c>
    </row>
    <row r="4641" spans="1:7" x14ac:dyDescent="0.2">
      <c r="A4641" s="2">
        <f t="shared" si="147"/>
        <v>4.6389999999998839</v>
      </c>
      <c r="B4641">
        <f>'VCR Graph'!$C$3/'background data'!A4641</f>
        <v>0.43112739814616297</v>
      </c>
      <c r="C4641" t="str">
        <f>IF(AND(A4641&gt;('VCR Graph'!$C$12/'VCR Graph'!$C$14),A4641&lt;('VCR Graph'!$C$13/'VCR Graph'!$C$14)),42,"")</f>
        <v/>
      </c>
      <c r="D4641" s="2">
        <f t="shared" si="146"/>
        <v>0</v>
      </c>
      <c r="E4641" s="3" t="str">
        <f>IF(A4641&lt;=('VCR Graph'!$C$12/'VCR Graph'!$C$14),'VCR Graph'!$C$15,"")</f>
        <v/>
      </c>
      <c r="F4641" s="3" t="str">
        <f>IF(A4641&lt;=('VCR Graph'!$C$13/'VCR Graph'!$C$14),'VCR Graph'!$C$16,"")</f>
        <v/>
      </c>
      <c r="G4641">
        <v>0</v>
      </c>
    </row>
    <row r="4642" spans="1:7" x14ac:dyDescent="0.2">
      <c r="A4642" s="2">
        <f t="shared" si="147"/>
        <v>4.6399999999998842</v>
      </c>
      <c r="B4642">
        <f>'VCR Graph'!$C$3/'background data'!A4642</f>
        <v>0.43103448275863143</v>
      </c>
      <c r="C4642" t="str">
        <f>IF(AND(A4642&gt;('VCR Graph'!$C$12/'VCR Graph'!$C$14),A4642&lt;('VCR Graph'!$C$13/'VCR Graph'!$C$14)),42,"")</f>
        <v/>
      </c>
      <c r="D4642" s="2">
        <f t="shared" si="146"/>
        <v>0</v>
      </c>
      <c r="E4642" s="3" t="str">
        <f>IF(A4642&lt;=('VCR Graph'!$C$12/'VCR Graph'!$C$14),'VCR Graph'!$C$15,"")</f>
        <v/>
      </c>
      <c r="F4642" s="3" t="str">
        <f>IF(A4642&lt;=('VCR Graph'!$C$13/'VCR Graph'!$C$14),'VCR Graph'!$C$16,"")</f>
        <v/>
      </c>
      <c r="G4642">
        <v>0</v>
      </c>
    </row>
    <row r="4643" spans="1:7" x14ac:dyDescent="0.2">
      <c r="A4643" s="2">
        <f t="shared" si="147"/>
        <v>4.6409999999998846</v>
      </c>
      <c r="B4643">
        <f>'VCR Graph'!$C$3/'background data'!A4643</f>
        <v>0.43094160741220638</v>
      </c>
      <c r="C4643" t="str">
        <f>IF(AND(A4643&gt;('VCR Graph'!$C$12/'VCR Graph'!$C$14),A4643&lt;('VCR Graph'!$C$13/'VCR Graph'!$C$14)),42,"")</f>
        <v/>
      </c>
      <c r="D4643" s="2">
        <f t="shared" si="146"/>
        <v>0</v>
      </c>
      <c r="E4643" s="3" t="str">
        <f>IF(A4643&lt;=('VCR Graph'!$C$12/'VCR Graph'!$C$14),'VCR Graph'!$C$15,"")</f>
        <v/>
      </c>
      <c r="F4643" s="3" t="str">
        <f>IF(A4643&lt;=('VCR Graph'!$C$13/'VCR Graph'!$C$14),'VCR Graph'!$C$16,"")</f>
        <v/>
      </c>
      <c r="G4643">
        <v>0</v>
      </c>
    </row>
    <row r="4644" spans="1:7" x14ac:dyDescent="0.2">
      <c r="A4644" s="2">
        <f t="shared" si="147"/>
        <v>4.6419999999998849</v>
      </c>
      <c r="B4644">
        <f>'VCR Graph'!$C$3/'background data'!A4644</f>
        <v>0.43084877208101025</v>
      </c>
      <c r="C4644" t="str">
        <f>IF(AND(A4644&gt;('VCR Graph'!$C$12/'VCR Graph'!$C$14),A4644&lt;('VCR Graph'!$C$13/'VCR Graph'!$C$14)),42,"")</f>
        <v/>
      </c>
      <c r="D4644" s="2">
        <f t="shared" si="146"/>
        <v>0</v>
      </c>
      <c r="E4644" s="3" t="str">
        <f>IF(A4644&lt;=('VCR Graph'!$C$12/'VCR Graph'!$C$14),'VCR Graph'!$C$15,"")</f>
        <v/>
      </c>
      <c r="F4644" s="3" t="str">
        <f>IF(A4644&lt;=('VCR Graph'!$C$13/'VCR Graph'!$C$14),'VCR Graph'!$C$16,"")</f>
        <v/>
      </c>
      <c r="G4644">
        <v>0</v>
      </c>
    </row>
    <row r="4645" spans="1:7" x14ac:dyDescent="0.2">
      <c r="A4645" s="2">
        <f t="shared" si="147"/>
        <v>4.6429999999998852</v>
      </c>
      <c r="B4645">
        <f>'VCR Graph'!$C$3/'background data'!A4645</f>
        <v>0.43075597673918792</v>
      </c>
      <c r="C4645" t="str">
        <f>IF(AND(A4645&gt;('VCR Graph'!$C$12/'VCR Graph'!$C$14),A4645&lt;('VCR Graph'!$C$13/'VCR Graph'!$C$14)),42,"")</f>
        <v/>
      </c>
      <c r="D4645" s="2">
        <f t="shared" si="146"/>
        <v>0</v>
      </c>
      <c r="E4645" s="3" t="str">
        <f>IF(A4645&lt;=('VCR Graph'!$C$12/'VCR Graph'!$C$14),'VCR Graph'!$C$15,"")</f>
        <v/>
      </c>
      <c r="F4645" s="3" t="str">
        <f>IF(A4645&lt;=('VCR Graph'!$C$13/'VCR Graph'!$C$14),'VCR Graph'!$C$16,"")</f>
        <v/>
      </c>
      <c r="G4645">
        <v>0</v>
      </c>
    </row>
    <row r="4646" spans="1:7" x14ac:dyDescent="0.2">
      <c r="A4646" s="2">
        <f t="shared" si="147"/>
        <v>4.6439999999998856</v>
      </c>
      <c r="B4646">
        <f>'VCR Graph'!$C$3/'background data'!A4646</f>
        <v>0.4306632213609064</v>
      </c>
      <c r="C4646" t="str">
        <f>IF(AND(A4646&gt;('VCR Graph'!$C$12/'VCR Graph'!$C$14),A4646&lt;('VCR Graph'!$C$13/'VCR Graph'!$C$14)),42,"")</f>
        <v/>
      </c>
      <c r="D4646" s="2">
        <f t="shared" si="146"/>
        <v>0</v>
      </c>
      <c r="E4646" s="3" t="str">
        <f>IF(A4646&lt;=('VCR Graph'!$C$12/'VCR Graph'!$C$14),'VCR Graph'!$C$15,"")</f>
        <v/>
      </c>
      <c r="F4646" s="3" t="str">
        <f>IF(A4646&lt;=('VCR Graph'!$C$13/'VCR Graph'!$C$14),'VCR Graph'!$C$16,"")</f>
        <v/>
      </c>
      <c r="G4646">
        <v>0</v>
      </c>
    </row>
    <row r="4647" spans="1:7" x14ac:dyDescent="0.2">
      <c r="A4647" s="2">
        <f t="shared" si="147"/>
        <v>4.6449999999998859</v>
      </c>
      <c r="B4647">
        <f>'VCR Graph'!$C$3/'background data'!A4647</f>
        <v>0.43057050592035501</v>
      </c>
      <c r="C4647" t="str">
        <f>IF(AND(A4647&gt;('VCR Graph'!$C$12/'VCR Graph'!$C$14),A4647&lt;('VCR Graph'!$C$13/'VCR Graph'!$C$14)),42,"")</f>
        <v/>
      </c>
      <c r="D4647" s="2">
        <f t="shared" si="146"/>
        <v>0</v>
      </c>
      <c r="E4647" s="3" t="str">
        <f>IF(A4647&lt;=('VCR Graph'!$C$12/'VCR Graph'!$C$14),'VCR Graph'!$C$15,"")</f>
        <v/>
      </c>
      <c r="F4647" s="3" t="str">
        <f>IF(A4647&lt;=('VCR Graph'!$C$13/'VCR Graph'!$C$14),'VCR Graph'!$C$16,"")</f>
        <v/>
      </c>
      <c r="G4647">
        <v>0</v>
      </c>
    </row>
    <row r="4648" spans="1:7" x14ac:dyDescent="0.2">
      <c r="A4648" s="2">
        <f t="shared" si="147"/>
        <v>4.6459999999998862</v>
      </c>
      <c r="B4648">
        <f>'VCR Graph'!$C$3/'background data'!A4648</f>
        <v>0.43047783039174536</v>
      </c>
      <c r="C4648" t="str">
        <f>IF(AND(A4648&gt;('VCR Graph'!$C$12/'VCR Graph'!$C$14),A4648&lt;('VCR Graph'!$C$13/'VCR Graph'!$C$14)),42,"")</f>
        <v/>
      </c>
      <c r="D4648" s="2">
        <f t="shared" si="146"/>
        <v>0</v>
      </c>
      <c r="E4648" s="3" t="str">
        <f>IF(A4648&lt;=('VCR Graph'!$C$12/'VCR Graph'!$C$14),'VCR Graph'!$C$15,"")</f>
        <v/>
      </c>
      <c r="F4648" s="3" t="str">
        <f>IF(A4648&lt;=('VCR Graph'!$C$13/'VCR Graph'!$C$14),'VCR Graph'!$C$16,"")</f>
        <v/>
      </c>
      <c r="G4648">
        <v>0</v>
      </c>
    </row>
    <row r="4649" spans="1:7" x14ac:dyDescent="0.2">
      <c r="A4649" s="2">
        <f t="shared" si="147"/>
        <v>4.6469999999998866</v>
      </c>
      <c r="B4649">
        <f>'VCR Graph'!$C$3/'background data'!A4649</f>
        <v>0.43038519474931114</v>
      </c>
      <c r="C4649" t="str">
        <f>IF(AND(A4649&gt;('VCR Graph'!$C$12/'VCR Graph'!$C$14),A4649&lt;('VCR Graph'!$C$13/'VCR Graph'!$C$14)),42,"")</f>
        <v/>
      </c>
      <c r="D4649" s="2">
        <f t="shared" si="146"/>
        <v>0</v>
      </c>
      <c r="E4649" s="3" t="str">
        <f>IF(A4649&lt;=('VCR Graph'!$C$12/'VCR Graph'!$C$14),'VCR Graph'!$C$15,"")</f>
        <v/>
      </c>
      <c r="F4649" s="3" t="str">
        <f>IF(A4649&lt;=('VCR Graph'!$C$13/'VCR Graph'!$C$14),'VCR Graph'!$C$16,"")</f>
        <v/>
      </c>
      <c r="G4649">
        <v>0</v>
      </c>
    </row>
    <row r="4650" spans="1:7" x14ac:dyDescent="0.2">
      <c r="A4650" s="2">
        <f t="shared" si="147"/>
        <v>4.6479999999998869</v>
      </c>
      <c r="B4650">
        <f>'VCR Graph'!$C$3/'background data'!A4650</f>
        <v>0.43029259896730826</v>
      </c>
      <c r="C4650" t="str">
        <f>IF(AND(A4650&gt;('VCR Graph'!$C$12/'VCR Graph'!$C$14),A4650&lt;('VCR Graph'!$C$13/'VCR Graph'!$C$14)),42,"")</f>
        <v/>
      </c>
      <c r="D4650" s="2">
        <f t="shared" si="146"/>
        <v>0</v>
      </c>
      <c r="E4650" s="3" t="str">
        <f>IF(A4650&lt;=('VCR Graph'!$C$12/'VCR Graph'!$C$14),'VCR Graph'!$C$15,"")</f>
        <v/>
      </c>
      <c r="F4650" s="3" t="str">
        <f>IF(A4650&lt;=('VCR Graph'!$C$13/'VCR Graph'!$C$14),'VCR Graph'!$C$16,"")</f>
        <v/>
      </c>
      <c r="G4650">
        <v>0</v>
      </c>
    </row>
    <row r="4651" spans="1:7" x14ac:dyDescent="0.2">
      <c r="A4651" s="2">
        <f t="shared" si="147"/>
        <v>4.6489999999998872</v>
      </c>
      <c r="B4651">
        <f>'VCR Graph'!$C$3/'background data'!A4651</f>
        <v>0.43020004302001474</v>
      </c>
      <c r="C4651" t="str">
        <f>IF(AND(A4651&gt;('VCR Graph'!$C$12/'VCR Graph'!$C$14),A4651&lt;('VCR Graph'!$C$13/'VCR Graph'!$C$14)),42,"")</f>
        <v/>
      </c>
      <c r="D4651" s="2">
        <f t="shared" si="146"/>
        <v>0</v>
      </c>
      <c r="E4651" s="3" t="str">
        <f>IF(A4651&lt;=('VCR Graph'!$C$12/'VCR Graph'!$C$14),'VCR Graph'!$C$15,"")</f>
        <v/>
      </c>
      <c r="F4651" s="3" t="str">
        <f>IF(A4651&lt;=('VCR Graph'!$C$13/'VCR Graph'!$C$14),'VCR Graph'!$C$16,"")</f>
        <v/>
      </c>
      <c r="G4651">
        <v>0</v>
      </c>
    </row>
    <row r="4652" spans="1:7" x14ac:dyDescent="0.2">
      <c r="A4652" s="2">
        <f t="shared" si="147"/>
        <v>4.6499999999998876</v>
      </c>
      <c r="B4652">
        <f>'VCR Graph'!$C$3/'background data'!A4652</f>
        <v>0.43010752688173082</v>
      </c>
      <c r="C4652" t="str">
        <f>IF(AND(A4652&gt;('VCR Graph'!$C$12/'VCR Graph'!$C$14),A4652&lt;('VCR Graph'!$C$13/'VCR Graph'!$C$14)),42,"")</f>
        <v/>
      </c>
      <c r="D4652" s="2">
        <f t="shared" si="146"/>
        <v>0</v>
      </c>
      <c r="E4652" s="3" t="str">
        <f>IF(A4652&lt;=('VCR Graph'!$C$12/'VCR Graph'!$C$14),'VCR Graph'!$C$15,"")</f>
        <v/>
      </c>
      <c r="F4652" s="3" t="str">
        <f>IF(A4652&lt;=('VCR Graph'!$C$13/'VCR Graph'!$C$14),'VCR Graph'!$C$16,"")</f>
        <v/>
      </c>
      <c r="G4652">
        <v>0</v>
      </c>
    </row>
    <row r="4653" spans="1:7" x14ac:dyDescent="0.2">
      <c r="A4653" s="2">
        <f t="shared" si="147"/>
        <v>4.6509999999998879</v>
      </c>
      <c r="B4653">
        <f>'VCR Graph'!$C$3/'background data'!A4653</f>
        <v>0.4300150505267788</v>
      </c>
      <c r="C4653" t="str">
        <f>IF(AND(A4653&gt;('VCR Graph'!$C$12/'VCR Graph'!$C$14),A4653&lt;('VCR Graph'!$C$13/'VCR Graph'!$C$14)),42,"")</f>
        <v/>
      </c>
      <c r="D4653" s="2">
        <f t="shared" si="146"/>
        <v>0</v>
      </c>
      <c r="E4653" s="3" t="str">
        <f>IF(A4653&lt;=('VCR Graph'!$C$12/'VCR Graph'!$C$14),'VCR Graph'!$C$15,"")</f>
        <v/>
      </c>
      <c r="F4653" s="3" t="str">
        <f>IF(A4653&lt;=('VCR Graph'!$C$13/'VCR Graph'!$C$14),'VCR Graph'!$C$16,"")</f>
        <v/>
      </c>
      <c r="G4653">
        <v>0</v>
      </c>
    </row>
    <row r="4654" spans="1:7" x14ac:dyDescent="0.2">
      <c r="A4654" s="2">
        <f t="shared" si="147"/>
        <v>4.6519999999998882</v>
      </c>
      <c r="B4654">
        <f>'VCR Graph'!$C$3/'background data'!A4654</f>
        <v>0.42992261392950304</v>
      </c>
      <c r="C4654" t="str">
        <f>IF(AND(A4654&gt;('VCR Graph'!$C$12/'VCR Graph'!$C$14),A4654&lt;('VCR Graph'!$C$13/'VCR Graph'!$C$14)),42,"")</f>
        <v/>
      </c>
      <c r="D4654" s="2">
        <f t="shared" si="146"/>
        <v>0</v>
      </c>
      <c r="E4654" s="3" t="str">
        <f>IF(A4654&lt;=('VCR Graph'!$C$12/'VCR Graph'!$C$14),'VCR Graph'!$C$15,"")</f>
        <v/>
      </c>
      <c r="F4654" s="3" t="str">
        <f>IF(A4654&lt;=('VCR Graph'!$C$13/'VCR Graph'!$C$14),'VCR Graph'!$C$16,"")</f>
        <v/>
      </c>
      <c r="G4654">
        <v>0</v>
      </c>
    </row>
    <row r="4655" spans="1:7" x14ac:dyDescent="0.2">
      <c r="A4655" s="2">
        <f t="shared" si="147"/>
        <v>4.6529999999998886</v>
      </c>
      <c r="B4655">
        <f>'VCR Graph'!$C$3/'background data'!A4655</f>
        <v>0.42983021706426994</v>
      </c>
      <c r="C4655" t="str">
        <f>IF(AND(A4655&gt;('VCR Graph'!$C$12/'VCR Graph'!$C$14),A4655&lt;('VCR Graph'!$C$13/'VCR Graph'!$C$14)),42,"")</f>
        <v/>
      </c>
      <c r="D4655" s="2">
        <f t="shared" si="146"/>
        <v>0</v>
      </c>
      <c r="E4655" s="3" t="str">
        <f>IF(A4655&lt;=('VCR Graph'!$C$12/'VCR Graph'!$C$14),'VCR Graph'!$C$15,"")</f>
        <v/>
      </c>
      <c r="F4655" s="3" t="str">
        <f>IF(A4655&lt;=('VCR Graph'!$C$13/'VCR Graph'!$C$14),'VCR Graph'!$C$16,"")</f>
        <v/>
      </c>
      <c r="G4655">
        <v>0</v>
      </c>
    </row>
    <row r="4656" spans="1:7" x14ac:dyDescent="0.2">
      <c r="A4656" s="2">
        <f t="shared" si="147"/>
        <v>4.6539999999998889</v>
      </c>
      <c r="B4656">
        <f>'VCR Graph'!$C$3/'background data'!A4656</f>
        <v>0.42973785990546792</v>
      </c>
      <c r="C4656" t="str">
        <f>IF(AND(A4656&gt;('VCR Graph'!$C$12/'VCR Graph'!$C$14),A4656&lt;('VCR Graph'!$C$13/'VCR Graph'!$C$14)),42,"")</f>
        <v/>
      </c>
      <c r="D4656" s="2">
        <f t="shared" si="146"/>
        <v>0</v>
      </c>
      <c r="E4656" s="3" t="str">
        <f>IF(A4656&lt;=('VCR Graph'!$C$12/'VCR Graph'!$C$14),'VCR Graph'!$C$15,"")</f>
        <v/>
      </c>
      <c r="F4656" s="3" t="str">
        <f>IF(A4656&lt;=('VCR Graph'!$C$13/'VCR Graph'!$C$14),'VCR Graph'!$C$16,"")</f>
        <v/>
      </c>
      <c r="G4656">
        <v>0</v>
      </c>
    </row>
    <row r="4657" spans="1:7" x14ac:dyDescent="0.2">
      <c r="A4657" s="2">
        <f t="shared" si="147"/>
        <v>4.6549999999998892</v>
      </c>
      <c r="B4657">
        <f>'VCR Graph'!$C$3/'background data'!A4657</f>
        <v>0.42964554242750752</v>
      </c>
      <c r="C4657" t="str">
        <f>IF(AND(A4657&gt;('VCR Graph'!$C$12/'VCR Graph'!$C$14),A4657&lt;('VCR Graph'!$C$13/'VCR Graph'!$C$14)),42,"")</f>
        <v/>
      </c>
      <c r="D4657" s="2">
        <f t="shared" si="146"/>
        <v>0</v>
      </c>
      <c r="E4657" s="3" t="str">
        <f>IF(A4657&lt;=('VCR Graph'!$C$12/'VCR Graph'!$C$14),'VCR Graph'!$C$15,"")</f>
        <v/>
      </c>
      <c r="F4657" s="3" t="str">
        <f>IF(A4657&lt;=('VCR Graph'!$C$13/'VCR Graph'!$C$14),'VCR Graph'!$C$16,"")</f>
        <v/>
      </c>
      <c r="G4657">
        <v>0</v>
      </c>
    </row>
    <row r="4658" spans="1:7" x14ac:dyDescent="0.2">
      <c r="A4658" s="2">
        <f t="shared" si="147"/>
        <v>4.6559999999998896</v>
      </c>
      <c r="B4658">
        <f>'VCR Graph'!$C$3/'background data'!A4658</f>
        <v>0.42955326460482118</v>
      </c>
      <c r="C4658" t="str">
        <f>IF(AND(A4658&gt;('VCR Graph'!$C$12/'VCR Graph'!$C$14),A4658&lt;('VCR Graph'!$C$13/'VCR Graph'!$C$14)),42,"")</f>
        <v/>
      </c>
      <c r="D4658" s="2">
        <f t="shared" si="146"/>
        <v>0</v>
      </c>
      <c r="E4658" s="3" t="str">
        <f>IF(A4658&lt;=('VCR Graph'!$C$12/'VCR Graph'!$C$14),'VCR Graph'!$C$15,"")</f>
        <v/>
      </c>
      <c r="F4658" s="3" t="str">
        <f>IF(A4658&lt;=('VCR Graph'!$C$13/'VCR Graph'!$C$14),'VCR Graph'!$C$16,"")</f>
        <v/>
      </c>
      <c r="G4658">
        <v>0</v>
      </c>
    </row>
    <row r="4659" spans="1:7" x14ac:dyDescent="0.2">
      <c r="A4659" s="2">
        <f t="shared" si="147"/>
        <v>4.6569999999998899</v>
      </c>
      <c r="B4659">
        <f>'VCR Graph'!$C$3/'background data'!A4659</f>
        <v>0.42946102641186329</v>
      </c>
      <c r="C4659" t="str">
        <f>IF(AND(A4659&gt;('VCR Graph'!$C$12/'VCR Graph'!$C$14),A4659&lt;('VCR Graph'!$C$13/'VCR Graph'!$C$14)),42,"")</f>
        <v/>
      </c>
      <c r="D4659" s="2">
        <f t="shared" si="146"/>
        <v>0</v>
      </c>
      <c r="E4659" s="3" t="str">
        <f>IF(A4659&lt;=('VCR Graph'!$C$12/'VCR Graph'!$C$14),'VCR Graph'!$C$15,"")</f>
        <v/>
      </c>
      <c r="F4659" s="3" t="str">
        <f>IF(A4659&lt;=('VCR Graph'!$C$13/'VCR Graph'!$C$14),'VCR Graph'!$C$16,"")</f>
        <v/>
      </c>
      <c r="G4659">
        <v>0</v>
      </c>
    </row>
    <row r="4660" spans="1:7" x14ac:dyDescent="0.2">
      <c r="A4660" s="2">
        <f t="shared" si="147"/>
        <v>4.6579999999998902</v>
      </c>
      <c r="B4660">
        <f>'VCR Graph'!$C$3/'background data'!A4660</f>
        <v>0.42936882782311014</v>
      </c>
      <c r="C4660" t="str">
        <f>IF(AND(A4660&gt;('VCR Graph'!$C$12/'VCR Graph'!$C$14),A4660&lt;('VCR Graph'!$C$13/'VCR Graph'!$C$14)),42,"")</f>
        <v/>
      </c>
      <c r="D4660" s="2">
        <f t="shared" si="146"/>
        <v>0</v>
      </c>
      <c r="E4660" s="3" t="str">
        <f>IF(A4660&lt;=('VCR Graph'!$C$12/'VCR Graph'!$C$14),'VCR Graph'!$C$15,"")</f>
        <v/>
      </c>
      <c r="F4660" s="3" t="str">
        <f>IF(A4660&lt;=('VCR Graph'!$C$13/'VCR Graph'!$C$14),'VCR Graph'!$C$16,"")</f>
        <v/>
      </c>
      <c r="G4660">
        <v>0</v>
      </c>
    </row>
    <row r="4661" spans="1:7" x14ac:dyDescent="0.2">
      <c r="A4661" s="2">
        <f t="shared" si="147"/>
        <v>4.6589999999998906</v>
      </c>
      <c r="B4661">
        <f>'VCR Graph'!$C$3/'background data'!A4661</f>
        <v>0.42927666881306009</v>
      </c>
      <c r="C4661" t="str">
        <f>IF(AND(A4661&gt;('VCR Graph'!$C$12/'VCR Graph'!$C$14),A4661&lt;('VCR Graph'!$C$13/'VCR Graph'!$C$14)),42,"")</f>
        <v/>
      </c>
      <c r="D4661" s="2">
        <f t="shared" si="146"/>
        <v>0</v>
      </c>
      <c r="E4661" s="3" t="str">
        <f>IF(A4661&lt;=('VCR Graph'!$C$12/'VCR Graph'!$C$14),'VCR Graph'!$C$15,"")</f>
        <v/>
      </c>
      <c r="F4661" s="3" t="str">
        <f>IF(A4661&lt;=('VCR Graph'!$C$13/'VCR Graph'!$C$14),'VCR Graph'!$C$16,"")</f>
        <v/>
      </c>
      <c r="G4661">
        <v>0</v>
      </c>
    </row>
    <row r="4662" spans="1:7" x14ac:dyDescent="0.2">
      <c r="A4662" s="2">
        <f t="shared" si="147"/>
        <v>4.6599999999998909</v>
      </c>
      <c r="B4662">
        <f>'VCR Graph'!$C$3/'background data'!A4662</f>
        <v>0.42918454935623324</v>
      </c>
      <c r="C4662" t="str">
        <f>IF(AND(A4662&gt;('VCR Graph'!$C$12/'VCR Graph'!$C$14),A4662&lt;('VCR Graph'!$C$13/'VCR Graph'!$C$14)),42,"")</f>
        <v/>
      </c>
      <c r="D4662" s="2">
        <f t="shared" si="146"/>
        <v>0</v>
      </c>
      <c r="E4662" s="3" t="str">
        <f>IF(A4662&lt;=('VCR Graph'!$C$12/'VCR Graph'!$C$14),'VCR Graph'!$C$15,"")</f>
        <v/>
      </c>
      <c r="F4662" s="3" t="str">
        <f>IF(A4662&lt;=('VCR Graph'!$C$13/'VCR Graph'!$C$14),'VCR Graph'!$C$16,"")</f>
        <v/>
      </c>
      <c r="G4662">
        <v>0</v>
      </c>
    </row>
    <row r="4663" spans="1:7" x14ac:dyDescent="0.2">
      <c r="A4663" s="2">
        <f t="shared" si="147"/>
        <v>4.6609999999998912</v>
      </c>
      <c r="B4663">
        <f>'VCR Graph'!$C$3/'background data'!A4663</f>
        <v>0.42909246942717155</v>
      </c>
      <c r="C4663" t="str">
        <f>IF(AND(A4663&gt;('VCR Graph'!$C$12/'VCR Graph'!$C$14),A4663&lt;('VCR Graph'!$C$13/'VCR Graph'!$C$14)),42,"")</f>
        <v/>
      </c>
      <c r="D4663" s="2">
        <f t="shared" si="146"/>
        <v>0</v>
      </c>
      <c r="E4663" s="3" t="str">
        <f>IF(A4663&lt;=('VCR Graph'!$C$12/'VCR Graph'!$C$14),'VCR Graph'!$C$15,"")</f>
        <v/>
      </c>
      <c r="F4663" s="3" t="str">
        <f>IF(A4663&lt;=('VCR Graph'!$C$13/'VCR Graph'!$C$14),'VCR Graph'!$C$16,"")</f>
        <v/>
      </c>
      <c r="G4663">
        <v>0</v>
      </c>
    </row>
    <row r="4664" spans="1:7" x14ac:dyDescent="0.2">
      <c r="A4664" s="2">
        <f t="shared" si="147"/>
        <v>4.6619999999998916</v>
      </c>
      <c r="B4664">
        <f>'VCR Graph'!$C$3/'background data'!A4664</f>
        <v>0.429000429000439</v>
      </c>
      <c r="C4664" t="str">
        <f>IF(AND(A4664&gt;('VCR Graph'!$C$12/'VCR Graph'!$C$14),A4664&lt;('VCR Graph'!$C$13/'VCR Graph'!$C$14)),42,"")</f>
        <v/>
      </c>
      <c r="D4664" s="2">
        <f t="shared" si="146"/>
        <v>0</v>
      </c>
      <c r="E4664" s="3" t="str">
        <f>IF(A4664&lt;=('VCR Graph'!$C$12/'VCR Graph'!$C$14),'VCR Graph'!$C$15,"")</f>
        <v/>
      </c>
      <c r="F4664" s="3" t="str">
        <f>IF(A4664&lt;=('VCR Graph'!$C$13/'VCR Graph'!$C$14),'VCR Graph'!$C$16,"")</f>
        <v/>
      </c>
      <c r="G4664">
        <v>0</v>
      </c>
    </row>
    <row r="4665" spans="1:7" x14ac:dyDescent="0.2">
      <c r="A4665" s="2">
        <f t="shared" si="147"/>
        <v>4.6629999999998919</v>
      </c>
      <c r="B4665">
        <f>'VCR Graph'!$C$3/'background data'!A4665</f>
        <v>0.42890842805062113</v>
      </c>
      <c r="C4665" t="str">
        <f>IF(AND(A4665&gt;('VCR Graph'!$C$12/'VCR Graph'!$C$14),A4665&lt;('VCR Graph'!$C$13/'VCR Graph'!$C$14)),42,"")</f>
        <v/>
      </c>
      <c r="D4665" s="2">
        <f t="shared" si="146"/>
        <v>0</v>
      </c>
      <c r="E4665" s="3" t="str">
        <f>IF(A4665&lt;=('VCR Graph'!$C$12/'VCR Graph'!$C$14),'VCR Graph'!$C$15,"")</f>
        <v/>
      </c>
      <c r="F4665" s="3" t="str">
        <f>IF(A4665&lt;=('VCR Graph'!$C$13/'VCR Graph'!$C$14),'VCR Graph'!$C$16,"")</f>
        <v/>
      </c>
      <c r="G4665">
        <v>0</v>
      </c>
    </row>
    <row r="4666" spans="1:7" x14ac:dyDescent="0.2">
      <c r="A4666" s="2">
        <f t="shared" si="147"/>
        <v>4.6639999999998922</v>
      </c>
      <c r="B4666">
        <f>'VCR Graph'!$C$3/'background data'!A4666</f>
        <v>0.42881646655232553</v>
      </c>
      <c r="C4666" t="str">
        <f>IF(AND(A4666&gt;('VCR Graph'!$C$12/'VCR Graph'!$C$14),A4666&lt;('VCR Graph'!$C$13/'VCR Graph'!$C$14)),42,"")</f>
        <v/>
      </c>
      <c r="D4666" s="2">
        <f t="shared" si="146"/>
        <v>0</v>
      </c>
      <c r="E4666" s="3" t="str">
        <f>IF(A4666&lt;=('VCR Graph'!$C$12/'VCR Graph'!$C$14),'VCR Graph'!$C$15,"")</f>
        <v/>
      </c>
      <c r="F4666" s="3" t="str">
        <f>IF(A4666&lt;=('VCR Graph'!$C$13/'VCR Graph'!$C$14),'VCR Graph'!$C$16,"")</f>
        <v/>
      </c>
      <c r="G4666">
        <v>0</v>
      </c>
    </row>
    <row r="4667" spans="1:7" x14ac:dyDescent="0.2">
      <c r="A4667" s="2">
        <f t="shared" si="147"/>
        <v>4.6649999999998926</v>
      </c>
      <c r="B4667">
        <f>'VCR Graph'!$C$3/'background data'!A4667</f>
        <v>0.42872454448018138</v>
      </c>
      <c r="C4667" t="str">
        <f>IF(AND(A4667&gt;('VCR Graph'!$C$12/'VCR Graph'!$C$14),A4667&lt;('VCR Graph'!$C$13/'VCR Graph'!$C$14)),42,"")</f>
        <v/>
      </c>
      <c r="D4667" s="2">
        <f t="shared" si="146"/>
        <v>0</v>
      </c>
      <c r="E4667" s="3" t="str">
        <f>IF(A4667&lt;=('VCR Graph'!$C$12/'VCR Graph'!$C$14),'VCR Graph'!$C$15,"")</f>
        <v/>
      </c>
      <c r="F4667" s="3" t="str">
        <f>IF(A4667&lt;=('VCR Graph'!$C$13/'VCR Graph'!$C$14),'VCR Graph'!$C$16,"")</f>
        <v/>
      </c>
      <c r="G4667">
        <v>0</v>
      </c>
    </row>
    <row r="4668" spans="1:7" x14ac:dyDescent="0.2">
      <c r="A4668" s="2">
        <f t="shared" si="147"/>
        <v>4.6659999999998929</v>
      </c>
      <c r="B4668">
        <f>'VCR Graph'!$C$3/'background data'!A4668</f>
        <v>0.42863266180883969</v>
      </c>
      <c r="C4668" t="str">
        <f>IF(AND(A4668&gt;('VCR Graph'!$C$12/'VCR Graph'!$C$14),A4668&lt;('VCR Graph'!$C$13/'VCR Graph'!$C$14)),42,"")</f>
        <v/>
      </c>
      <c r="D4668" s="2">
        <f t="shared" si="146"/>
        <v>0</v>
      </c>
      <c r="E4668" s="3" t="str">
        <f>IF(A4668&lt;=('VCR Graph'!$C$12/'VCR Graph'!$C$14),'VCR Graph'!$C$15,"")</f>
        <v/>
      </c>
      <c r="F4668" s="3" t="str">
        <f>IF(A4668&lt;=('VCR Graph'!$C$13/'VCR Graph'!$C$14),'VCR Graph'!$C$16,"")</f>
        <v/>
      </c>
      <c r="G4668">
        <v>0</v>
      </c>
    </row>
    <row r="4669" spans="1:7" x14ac:dyDescent="0.2">
      <c r="A4669" s="2">
        <f t="shared" si="147"/>
        <v>4.6669999999998932</v>
      </c>
      <c r="B4669">
        <f>'VCR Graph'!$C$3/'background data'!A4669</f>
        <v>0.42854081851297315</v>
      </c>
      <c r="C4669" t="str">
        <f>IF(AND(A4669&gt;('VCR Graph'!$C$12/'VCR Graph'!$C$14),A4669&lt;('VCR Graph'!$C$13/'VCR Graph'!$C$14)),42,"")</f>
        <v/>
      </c>
      <c r="D4669" s="2">
        <f t="shared" si="146"/>
        <v>0</v>
      </c>
      <c r="E4669" s="3" t="str">
        <f>IF(A4669&lt;=('VCR Graph'!$C$12/'VCR Graph'!$C$14),'VCR Graph'!$C$15,"")</f>
        <v/>
      </c>
      <c r="F4669" s="3" t="str">
        <f>IF(A4669&lt;=('VCR Graph'!$C$13/'VCR Graph'!$C$14),'VCR Graph'!$C$16,"")</f>
        <v/>
      </c>
      <c r="G4669">
        <v>0</v>
      </c>
    </row>
    <row r="4670" spans="1:7" x14ac:dyDescent="0.2">
      <c r="A4670" s="2">
        <f t="shared" si="147"/>
        <v>4.6679999999998936</v>
      </c>
      <c r="B4670">
        <f>'VCR Graph'!$C$3/'background data'!A4670</f>
        <v>0.42844901456727624</v>
      </c>
      <c r="C4670" t="str">
        <f>IF(AND(A4670&gt;('VCR Graph'!$C$12/'VCR Graph'!$C$14),A4670&lt;('VCR Graph'!$C$13/'VCR Graph'!$C$14)),42,"")</f>
        <v/>
      </c>
      <c r="D4670" s="2">
        <f t="shared" si="146"/>
        <v>0</v>
      </c>
      <c r="E4670" s="3" t="str">
        <f>IF(A4670&lt;=('VCR Graph'!$C$12/'VCR Graph'!$C$14),'VCR Graph'!$C$15,"")</f>
        <v/>
      </c>
      <c r="F4670" s="3" t="str">
        <f>IF(A4670&lt;=('VCR Graph'!$C$13/'VCR Graph'!$C$14),'VCR Graph'!$C$16,"")</f>
        <v/>
      </c>
      <c r="G4670">
        <v>0</v>
      </c>
    </row>
    <row r="4671" spans="1:7" x14ac:dyDescent="0.2">
      <c r="A4671" s="2">
        <f t="shared" si="147"/>
        <v>4.6689999999998939</v>
      </c>
      <c r="B4671">
        <f>'VCR Graph'!$C$3/'background data'!A4671</f>
        <v>0.42835724994646507</v>
      </c>
      <c r="C4671" t="str">
        <f>IF(AND(A4671&gt;('VCR Graph'!$C$12/'VCR Graph'!$C$14),A4671&lt;('VCR Graph'!$C$13/'VCR Graph'!$C$14)),42,"")</f>
        <v/>
      </c>
      <c r="D4671" s="2">
        <f t="shared" si="146"/>
        <v>0</v>
      </c>
      <c r="E4671" s="3" t="str">
        <f>IF(A4671&lt;=('VCR Graph'!$C$12/'VCR Graph'!$C$14),'VCR Graph'!$C$15,"")</f>
        <v/>
      </c>
      <c r="F4671" s="3" t="str">
        <f>IF(A4671&lt;=('VCR Graph'!$C$13/'VCR Graph'!$C$14),'VCR Graph'!$C$16,"")</f>
        <v/>
      </c>
      <c r="G4671">
        <v>0</v>
      </c>
    </row>
    <row r="4672" spans="1:7" x14ac:dyDescent="0.2">
      <c r="A4672" s="2">
        <f t="shared" si="147"/>
        <v>4.6699999999998942</v>
      </c>
      <c r="B4672">
        <f>'VCR Graph'!$C$3/'background data'!A4672</f>
        <v>0.42826552462527734</v>
      </c>
      <c r="C4672" t="str">
        <f>IF(AND(A4672&gt;('VCR Graph'!$C$12/'VCR Graph'!$C$14),A4672&lt;('VCR Graph'!$C$13/'VCR Graph'!$C$14)),42,"")</f>
        <v/>
      </c>
      <c r="D4672" s="2">
        <f t="shared" si="146"/>
        <v>0</v>
      </c>
      <c r="E4672" s="3" t="str">
        <f>IF(A4672&lt;=('VCR Graph'!$C$12/'VCR Graph'!$C$14),'VCR Graph'!$C$15,"")</f>
        <v/>
      </c>
      <c r="F4672" s="3" t="str">
        <f>IF(A4672&lt;=('VCR Graph'!$C$13/'VCR Graph'!$C$14),'VCR Graph'!$C$16,"")</f>
        <v/>
      </c>
      <c r="G4672">
        <v>0</v>
      </c>
    </row>
    <row r="4673" spans="1:7" x14ac:dyDescent="0.2">
      <c r="A4673" s="2">
        <f t="shared" si="147"/>
        <v>4.6709999999998946</v>
      </c>
      <c r="B4673">
        <f>'VCR Graph'!$C$3/'background data'!A4673</f>
        <v>0.42817383857847252</v>
      </c>
      <c r="C4673" t="str">
        <f>IF(AND(A4673&gt;('VCR Graph'!$C$12/'VCR Graph'!$C$14),A4673&lt;('VCR Graph'!$C$13/'VCR Graph'!$C$14)),42,"")</f>
        <v/>
      </c>
      <c r="D4673" s="2">
        <f t="shared" si="146"/>
        <v>0</v>
      </c>
      <c r="E4673" s="3" t="str">
        <f>IF(A4673&lt;=('VCR Graph'!$C$12/'VCR Graph'!$C$14),'VCR Graph'!$C$15,"")</f>
        <v/>
      </c>
      <c r="F4673" s="3" t="str">
        <f>IF(A4673&lt;=('VCR Graph'!$C$13/'VCR Graph'!$C$14),'VCR Graph'!$C$16,"")</f>
        <v/>
      </c>
      <c r="G4673">
        <v>0</v>
      </c>
    </row>
    <row r="4674" spans="1:7" x14ac:dyDescent="0.2">
      <c r="A4674" s="2">
        <f t="shared" si="147"/>
        <v>4.6719999999998949</v>
      </c>
      <c r="B4674">
        <f>'VCR Graph'!$C$3/'background data'!A4674</f>
        <v>0.42808219178083157</v>
      </c>
      <c r="C4674" t="str">
        <f>IF(AND(A4674&gt;('VCR Graph'!$C$12/'VCR Graph'!$C$14),A4674&lt;('VCR Graph'!$C$13/'VCR Graph'!$C$14)),42,"")</f>
        <v/>
      </c>
      <c r="D4674" s="2">
        <f t="shared" si="146"/>
        <v>0</v>
      </c>
      <c r="E4674" s="3" t="str">
        <f>IF(A4674&lt;=('VCR Graph'!$C$12/'VCR Graph'!$C$14),'VCR Graph'!$C$15,"")</f>
        <v/>
      </c>
      <c r="F4674" s="3" t="str">
        <f>IF(A4674&lt;=('VCR Graph'!$C$13/'VCR Graph'!$C$14),'VCR Graph'!$C$16,"")</f>
        <v/>
      </c>
      <c r="G4674">
        <v>0</v>
      </c>
    </row>
    <row r="4675" spans="1:7" x14ac:dyDescent="0.2">
      <c r="A4675" s="2">
        <f t="shared" si="147"/>
        <v>4.6729999999998952</v>
      </c>
      <c r="B4675">
        <f>'VCR Graph'!$C$3/'background data'!A4675</f>
        <v>0.42799058420715702</v>
      </c>
      <c r="C4675" t="str">
        <f>IF(AND(A4675&gt;('VCR Graph'!$C$12/'VCR Graph'!$C$14),A4675&lt;('VCR Graph'!$C$13/'VCR Graph'!$C$14)),42,"")</f>
        <v/>
      </c>
      <c r="D4675" s="2">
        <f t="shared" si="146"/>
        <v>0</v>
      </c>
      <c r="E4675" s="3" t="str">
        <f>IF(A4675&lt;=('VCR Graph'!$C$12/'VCR Graph'!$C$14),'VCR Graph'!$C$15,"")</f>
        <v/>
      </c>
      <c r="F4675" s="3" t="str">
        <f>IF(A4675&lt;=('VCR Graph'!$C$13/'VCR Graph'!$C$14),'VCR Graph'!$C$16,"")</f>
        <v/>
      </c>
      <c r="G4675">
        <v>0</v>
      </c>
    </row>
    <row r="4676" spans="1:7" x14ac:dyDescent="0.2">
      <c r="A4676" s="2">
        <f t="shared" si="147"/>
        <v>4.6739999999998956</v>
      </c>
      <c r="B4676">
        <f>'VCR Graph'!$C$3/'background data'!A4676</f>
        <v>0.42789901583227313</v>
      </c>
      <c r="C4676" t="str">
        <f>IF(AND(A4676&gt;('VCR Graph'!$C$12/'VCR Graph'!$C$14),A4676&lt;('VCR Graph'!$C$13/'VCR Graph'!$C$14)),42,"")</f>
        <v/>
      </c>
      <c r="D4676" s="2">
        <f t="shared" ref="D4676:D4739" si="148">D4675</f>
        <v>0</v>
      </c>
      <c r="E4676" s="3" t="str">
        <f>IF(A4676&lt;=('VCR Graph'!$C$12/'VCR Graph'!$C$14),'VCR Graph'!$C$15,"")</f>
        <v/>
      </c>
      <c r="F4676" s="3" t="str">
        <f>IF(A4676&lt;=('VCR Graph'!$C$13/'VCR Graph'!$C$14),'VCR Graph'!$C$16,"")</f>
        <v/>
      </c>
      <c r="G4676">
        <v>0</v>
      </c>
    </row>
    <row r="4677" spans="1:7" x14ac:dyDescent="0.2">
      <c r="A4677" s="2">
        <f t="shared" si="147"/>
        <v>4.6749999999998959</v>
      </c>
      <c r="B4677">
        <f>'VCR Graph'!$C$3/'background data'!A4677</f>
        <v>0.42780748663102558</v>
      </c>
      <c r="C4677" t="str">
        <f>IF(AND(A4677&gt;('VCR Graph'!$C$12/'VCR Graph'!$C$14),A4677&lt;('VCR Graph'!$C$13/'VCR Graph'!$C$14)),42,"")</f>
        <v/>
      </c>
      <c r="D4677" s="2">
        <f t="shared" si="148"/>
        <v>0</v>
      </c>
      <c r="E4677" s="3" t="str">
        <f>IF(A4677&lt;=('VCR Graph'!$C$12/'VCR Graph'!$C$14),'VCR Graph'!$C$15,"")</f>
        <v/>
      </c>
      <c r="F4677" s="3" t="str">
        <f>IF(A4677&lt;=('VCR Graph'!$C$13/'VCR Graph'!$C$14),'VCR Graph'!$C$16,"")</f>
        <v/>
      </c>
      <c r="G4677">
        <v>0</v>
      </c>
    </row>
    <row r="4678" spans="1:7" x14ac:dyDescent="0.2">
      <c r="A4678" s="2">
        <f t="shared" si="147"/>
        <v>4.6759999999998962</v>
      </c>
      <c r="B4678">
        <f>'VCR Graph'!$C$3/'background data'!A4678</f>
        <v>0.42771599657828152</v>
      </c>
      <c r="C4678" t="str">
        <f>IF(AND(A4678&gt;('VCR Graph'!$C$12/'VCR Graph'!$C$14),A4678&lt;('VCR Graph'!$C$13/'VCR Graph'!$C$14)),42,"")</f>
        <v/>
      </c>
      <c r="D4678" s="2">
        <f t="shared" si="148"/>
        <v>0</v>
      </c>
      <c r="E4678" s="3" t="str">
        <f>IF(A4678&lt;=('VCR Graph'!$C$12/'VCR Graph'!$C$14),'VCR Graph'!$C$15,"")</f>
        <v/>
      </c>
      <c r="F4678" s="3" t="str">
        <f>IF(A4678&lt;=('VCR Graph'!$C$13/'VCR Graph'!$C$14),'VCR Graph'!$C$16,"")</f>
        <v/>
      </c>
      <c r="G4678">
        <v>0</v>
      </c>
    </row>
    <row r="4679" spans="1:7" x14ac:dyDescent="0.2">
      <c r="A4679" s="2">
        <f t="shared" si="147"/>
        <v>4.6769999999998966</v>
      </c>
      <c r="B4679">
        <f>'VCR Graph'!$C$3/'background data'!A4679</f>
        <v>0.42762454564892971</v>
      </c>
      <c r="C4679" t="str">
        <f>IF(AND(A4679&gt;('VCR Graph'!$C$12/'VCR Graph'!$C$14),A4679&lt;('VCR Graph'!$C$13/'VCR Graph'!$C$14)),42,"")</f>
        <v/>
      </c>
      <c r="D4679" s="2">
        <f t="shared" si="148"/>
        <v>0</v>
      </c>
      <c r="E4679" s="3" t="str">
        <f>IF(A4679&lt;=('VCR Graph'!$C$12/'VCR Graph'!$C$14),'VCR Graph'!$C$15,"")</f>
        <v/>
      </c>
      <c r="F4679" s="3" t="str">
        <f>IF(A4679&lt;=('VCR Graph'!$C$13/'VCR Graph'!$C$14),'VCR Graph'!$C$16,"")</f>
        <v/>
      </c>
      <c r="G4679">
        <v>0</v>
      </c>
    </row>
    <row r="4680" spans="1:7" x14ac:dyDescent="0.2">
      <c r="A4680" s="2">
        <f t="shared" si="147"/>
        <v>4.6779999999998969</v>
      </c>
      <c r="B4680">
        <f>'VCR Graph'!$C$3/'background data'!A4680</f>
        <v>0.42753313381788033</v>
      </c>
      <c r="C4680" t="str">
        <f>IF(AND(A4680&gt;('VCR Graph'!$C$12/'VCR Graph'!$C$14),A4680&lt;('VCR Graph'!$C$13/'VCR Graph'!$C$14)),42,"")</f>
        <v/>
      </c>
      <c r="D4680" s="2">
        <f t="shared" si="148"/>
        <v>0</v>
      </c>
      <c r="E4680" s="3" t="str">
        <f>IF(A4680&lt;=('VCR Graph'!$C$12/'VCR Graph'!$C$14),'VCR Graph'!$C$15,"")</f>
        <v/>
      </c>
      <c r="F4680" s="3" t="str">
        <f>IF(A4680&lt;=('VCR Graph'!$C$13/'VCR Graph'!$C$14),'VCR Graph'!$C$16,"")</f>
        <v/>
      </c>
      <c r="G4680">
        <v>0</v>
      </c>
    </row>
    <row r="4681" spans="1:7" x14ac:dyDescent="0.2">
      <c r="A4681" s="2">
        <f t="shared" si="147"/>
        <v>4.6789999999998972</v>
      </c>
      <c r="B4681">
        <f>'VCR Graph'!$C$3/'background data'!A4681</f>
        <v>0.42744176106006493</v>
      </c>
      <c r="C4681" t="str">
        <f>IF(AND(A4681&gt;('VCR Graph'!$C$12/'VCR Graph'!$C$14),A4681&lt;('VCR Graph'!$C$13/'VCR Graph'!$C$14)),42,"")</f>
        <v/>
      </c>
      <c r="D4681" s="2">
        <f t="shared" si="148"/>
        <v>0</v>
      </c>
      <c r="E4681" s="3" t="str">
        <f>IF(A4681&lt;=('VCR Graph'!$C$12/'VCR Graph'!$C$14),'VCR Graph'!$C$15,"")</f>
        <v/>
      </c>
      <c r="F4681" s="3" t="str">
        <f>IF(A4681&lt;=('VCR Graph'!$C$13/'VCR Graph'!$C$14),'VCR Graph'!$C$16,"")</f>
        <v/>
      </c>
      <c r="G4681">
        <v>0</v>
      </c>
    </row>
    <row r="4682" spans="1:7" x14ac:dyDescent="0.2">
      <c r="A4682" s="2">
        <f t="shared" si="147"/>
        <v>4.6799999999998976</v>
      </c>
      <c r="B4682">
        <f>'VCR Graph'!$C$3/'background data'!A4682</f>
        <v>0.42735042735043671</v>
      </c>
      <c r="C4682" t="str">
        <f>IF(AND(A4682&gt;('VCR Graph'!$C$12/'VCR Graph'!$C$14),A4682&lt;('VCR Graph'!$C$13/'VCR Graph'!$C$14)),42,"")</f>
        <v/>
      </c>
      <c r="D4682" s="2">
        <f t="shared" si="148"/>
        <v>0</v>
      </c>
      <c r="E4682" s="3" t="str">
        <f>IF(A4682&lt;=('VCR Graph'!$C$12/'VCR Graph'!$C$14),'VCR Graph'!$C$15,"")</f>
        <v/>
      </c>
      <c r="F4682" s="3" t="str">
        <f>IF(A4682&lt;=('VCR Graph'!$C$13/'VCR Graph'!$C$14),'VCR Graph'!$C$16,"")</f>
        <v/>
      </c>
      <c r="G4682">
        <v>0</v>
      </c>
    </row>
    <row r="4683" spans="1:7" x14ac:dyDescent="0.2">
      <c r="A4683" s="2">
        <f t="shared" si="147"/>
        <v>4.6809999999998979</v>
      </c>
      <c r="B4683">
        <f>'VCR Graph'!$C$3/'background data'!A4683</f>
        <v>0.42725913266397003</v>
      </c>
      <c r="C4683" t="str">
        <f>IF(AND(A4683&gt;('VCR Graph'!$C$12/'VCR Graph'!$C$14),A4683&lt;('VCR Graph'!$C$13/'VCR Graph'!$C$14)),42,"")</f>
        <v/>
      </c>
      <c r="D4683" s="2">
        <f t="shared" si="148"/>
        <v>0</v>
      </c>
      <c r="E4683" s="3" t="str">
        <f>IF(A4683&lt;=('VCR Graph'!$C$12/'VCR Graph'!$C$14),'VCR Graph'!$C$15,"")</f>
        <v/>
      </c>
      <c r="F4683" s="3" t="str">
        <f>IF(A4683&lt;=('VCR Graph'!$C$13/'VCR Graph'!$C$14),'VCR Graph'!$C$16,"")</f>
        <v/>
      </c>
      <c r="G4683">
        <v>0</v>
      </c>
    </row>
    <row r="4684" spans="1:7" x14ac:dyDescent="0.2">
      <c r="A4684" s="2">
        <f t="shared" si="147"/>
        <v>4.6819999999998982</v>
      </c>
      <c r="B4684">
        <f>'VCR Graph'!$C$3/'background data'!A4684</f>
        <v>0.42716787697566072</v>
      </c>
      <c r="C4684" t="str">
        <f>IF(AND(A4684&gt;('VCR Graph'!$C$12/'VCR Graph'!$C$14),A4684&lt;('VCR Graph'!$C$13/'VCR Graph'!$C$14)),42,"")</f>
        <v/>
      </c>
      <c r="D4684" s="2">
        <f t="shared" si="148"/>
        <v>0</v>
      </c>
      <c r="E4684" s="3" t="str">
        <f>IF(A4684&lt;=('VCR Graph'!$C$12/'VCR Graph'!$C$14),'VCR Graph'!$C$15,"")</f>
        <v/>
      </c>
      <c r="F4684" s="3" t="str">
        <f>IF(A4684&lt;=('VCR Graph'!$C$13/'VCR Graph'!$C$14),'VCR Graph'!$C$16,"")</f>
        <v/>
      </c>
      <c r="G4684">
        <v>0</v>
      </c>
    </row>
    <row r="4685" spans="1:7" x14ac:dyDescent="0.2">
      <c r="A4685" s="2">
        <f t="shared" si="147"/>
        <v>4.6829999999998986</v>
      </c>
      <c r="B4685">
        <f>'VCR Graph'!$C$3/'background data'!A4685</f>
        <v>0.42707666026052599</v>
      </c>
      <c r="C4685" t="str">
        <f>IF(AND(A4685&gt;('VCR Graph'!$C$12/'VCR Graph'!$C$14),A4685&lt;('VCR Graph'!$C$13/'VCR Graph'!$C$14)),42,"")</f>
        <v/>
      </c>
      <c r="D4685" s="2">
        <f t="shared" si="148"/>
        <v>0</v>
      </c>
      <c r="E4685" s="3" t="str">
        <f>IF(A4685&lt;=('VCR Graph'!$C$12/'VCR Graph'!$C$14),'VCR Graph'!$C$15,"")</f>
        <v/>
      </c>
      <c r="F4685" s="3" t="str">
        <f>IF(A4685&lt;=('VCR Graph'!$C$13/'VCR Graph'!$C$14),'VCR Graph'!$C$16,"")</f>
        <v/>
      </c>
      <c r="G4685">
        <v>0</v>
      </c>
    </row>
    <row r="4686" spans="1:7" x14ac:dyDescent="0.2">
      <c r="A4686" s="2">
        <f t="shared" si="147"/>
        <v>4.6839999999998989</v>
      </c>
      <c r="B4686">
        <f>'VCR Graph'!$C$3/'background data'!A4686</f>
        <v>0.42698548249360441</v>
      </c>
      <c r="C4686" t="str">
        <f>IF(AND(A4686&gt;('VCR Graph'!$C$12/'VCR Graph'!$C$14),A4686&lt;('VCR Graph'!$C$13/'VCR Graph'!$C$14)),42,"")</f>
        <v/>
      </c>
      <c r="D4686" s="2">
        <f t="shared" si="148"/>
        <v>0</v>
      </c>
      <c r="E4686" s="3" t="str">
        <f>IF(A4686&lt;=('VCR Graph'!$C$12/'VCR Graph'!$C$14),'VCR Graph'!$C$15,"")</f>
        <v/>
      </c>
      <c r="F4686" s="3" t="str">
        <f>IF(A4686&lt;=('VCR Graph'!$C$13/'VCR Graph'!$C$14),'VCR Graph'!$C$16,"")</f>
        <v/>
      </c>
      <c r="G4686">
        <v>0</v>
      </c>
    </row>
    <row r="4687" spans="1:7" x14ac:dyDescent="0.2">
      <c r="A4687" s="2">
        <f t="shared" si="147"/>
        <v>4.6849999999998992</v>
      </c>
      <c r="B4687">
        <f>'VCR Graph'!$C$3/'background data'!A4687</f>
        <v>0.42689434364995582</v>
      </c>
      <c r="C4687" t="str">
        <f>IF(AND(A4687&gt;('VCR Graph'!$C$12/'VCR Graph'!$C$14),A4687&lt;('VCR Graph'!$C$13/'VCR Graph'!$C$14)),42,"")</f>
        <v/>
      </c>
      <c r="D4687" s="2">
        <f t="shared" si="148"/>
        <v>0</v>
      </c>
      <c r="E4687" s="3" t="str">
        <f>IF(A4687&lt;=('VCR Graph'!$C$12/'VCR Graph'!$C$14),'VCR Graph'!$C$15,"")</f>
        <v/>
      </c>
      <c r="F4687" s="3" t="str">
        <f>IF(A4687&lt;=('VCR Graph'!$C$13/'VCR Graph'!$C$14),'VCR Graph'!$C$16,"")</f>
        <v/>
      </c>
      <c r="G4687">
        <v>0</v>
      </c>
    </row>
    <row r="4688" spans="1:7" x14ac:dyDescent="0.2">
      <c r="A4688" s="2">
        <f t="shared" si="147"/>
        <v>4.6859999999998996</v>
      </c>
      <c r="B4688">
        <f>'VCR Graph'!$C$3/'background data'!A4688</f>
        <v>0.42680324370466133</v>
      </c>
      <c r="C4688" t="str">
        <f>IF(AND(A4688&gt;('VCR Graph'!$C$12/'VCR Graph'!$C$14),A4688&lt;('VCR Graph'!$C$13/'VCR Graph'!$C$14)),42,"")</f>
        <v/>
      </c>
      <c r="D4688" s="2">
        <f t="shared" si="148"/>
        <v>0</v>
      </c>
      <c r="E4688" s="3" t="str">
        <f>IF(A4688&lt;=('VCR Graph'!$C$12/'VCR Graph'!$C$14),'VCR Graph'!$C$15,"")</f>
        <v/>
      </c>
      <c r="F4688" s="3" t="str">
        <f>IF(A4688&lt;=('VCR Graph'!$C$13/'VCR Graph'!$C$14),'VCR Graph'!$C$16,"")</f>
        <v/>
      </c>
      <c r="G4688">
        <v>0</v>
      </c>
    </row>
    <row r="4689" spans="1:7" x14ac:dyDescent="0.2">
      <c r="A4689" s="2">
        <f t="shared" si="147"/>
        <v>4.6869999999998999</v>
      </c>
      <c r="B4689">
        <f>'VCR Graph'!$C$3/'background data'!A4689</f>
        <v>0.42671218263282329</v>
      </c>
      <c r="C4689" t="str">
        <f>IF(AND(A4689&gt;('VCR Graph'!$C$12/'VCR Graph'!$C$14),A4689&lt;('VCR Graph'!$C$13/'VCR Graph'!$C$14)),42,"")</f>
        <v/>
      </c>
      <c r="D4689" s="2">
        <f t="shared" si="148"/>
        <v>0</v>
      </c>
      <c r="E4689" s="3" t="str">
        <f>IF(A4689&lt;=('VCR Graph'!$C$12/'VCR Graph'!$C$14),'VCR Graph'!$C$15,"")</f>
        <v/>
      </c>
      <c r="F4689" s="3" t="str">
        <f>IF(A4689&lt;=('VCR Graph'!$C$13/'VCR Graph'!$C$14),'VCR Graph'!$C$16,"")</f>
        <v/>
      </c>
      <c r="G4689">
        <v>0</v>
      </c>
    </row>
    <row r="4690" spans="1:7" x14ac:dyDescent="0.2">
      <c r="A4690" s="2">
        <f t="shared" si="147"/>
        <v>4.6879999999999002</v>
      </c>
      <c r="B4690">
        <f>'VCR Graph'!$C$3/'background data'!A4690</f>
        <v>0.42662116040956538</v>
      </c>
      <c r="C4690" t="str">
        <f>IF(AND(A4690&gt;('VCR Graph'!$C$12/'VCR Graph'!$C$14),A4690&lt;('VCR Graph'!$C$13/'VCR Graph'!$C$14)),42,"")</f>
        <v/>
      </c>
      <c r="D4690" s="2">
        <f t="shared" si="148"/>
        <v>0</v>
      </c>
      <c r="E4690" s="3" t="str">
        <f>IF(A4690&lt;=('VCR Graph'!$C$12/'VCR Graph'!$C$14),'VCR Graph'!$C$15,"")</f>
        <v/>
      </c>
      <c r="F4690" s="3" t="str">
        <f>IF(A4690&lt;=('VCR Graph'!$C$13/'VCR Graph'!$C$14),'VCR Graph'!$C$16,"")</f>
        <v/>
      </c>
      <c r="G4690">
        <v>0</v>
      </c>
    </row>
    <row r="4691" spans="1:7" x14ac:dyDescent="0.2">
      <c r="A4691" s="2">
        <f t="shared" ref="A4691:A4754" si="149">A4690+0.001</f>
        <v>4.6889999999999006</v>
      </c>
      <c r="B4691">
        <f>'VCR Graph'!$C$3/'background data'!A4691</f>
        <v>0.42653017701003249</v>
      </c>
      <c r="C4691" t="str">
        <f>IF(AND(A4691&gt;('VCR Graph'!$C$12/'VCR Graph'!$C$14),A4691&lt;('VCR Graph'!$C$13/'VCR Graph'!$C$14)),42,"")</f>
        <v/>
      </c>
      <c r="D4691" s="2">
        <f t="shared" si="148"/>
        <v>0</v>
      </c>
      <c r="E4691" s="3" t="str">
        <f>IF(A4691&lt;=('VCR Graph'!$C$12/'VCR Graph'!$C$14),'VCR Graph'!$C$15,"")</f>
        <v/>
      </c>
      <c r="F4691" s="3" t="str">
        <f>IF(A4691&lt;=('VCR Graph'!$C$13/'VCR Graph'!$C$14),'VCR Graph'!$C$16,"")</f>
        <v/>
      </c>
      <c r="G4691">
        <v>0</v>
      </c>
    </row>
    <row r="4692" spans="1:7" x14ac:dyDescent="0.2">
      <c r="A4692" s="2">
        <f t="shared" si="149"/>
        <v>4.6899999999999009</v>
      </c>
      <c r="B4692">
        <f>'VCR Graph'!$C$3/'background data'!A4692</f>
        <v>0.42643923240939069</v>
      </c>
      <c r="C4692" t="str">
        <f>IF(AND(A4692&gt;('VCR Graph'!$C$12/'VCR Graph'!$C$14),A4692&lt;('VCR Graph'!$C$13/'VCR Graph'!$C$14)),42,"")</f>
        <v/>
      </c>
      <c r="D4692" s="2">
        <f t="shared" si="148"/>
        <v>0</v>
      </c>
      <c r="E4692" s="3" t="str">
        <f>IF(A4692&lt;=('VCR Graph'!$C$12/'VCR Graph'!$C$14),'VCR Graph'!$C$15,"")</f>
        <v/>
      </c>
      <c r="F4692" s="3" t="str">
        <f>IF(A4692&lt;=('VCR Graph'!$C$13/'VCR Graph'!$C$14),'VCR Graph'!$C$16,"")</f>
        <v/>
      </c>
      <c r="G4692">
        <v>0</v>
      </c>
    </row>
    <row r="4693" spans="1:7" x14ac:dyDescent="0.2">
      <c r="A4693" s="2">
        <f t="shared" si="149"/>
        <v>4.6909999999999012</v>
      </c>
      <c r="B4693">
        <f>'VCR Graph'!$C$3/'background data'!A4693</f>
        <v>0.42634832658282712</v>
      </c>
      <c r="C4693" t="str">
        <f>IF(AND(A4693&gt;('VCR Graph'!$C$12/'VCR Graph'!$C$14),A4693&lt;('VCR Graph'!$C$13/'VCR Graph'!$C$14)),42,"")</f>
        <v/>
      </c>
      <c r="D4693" s="2">
        <f t="shared" si="148"/>
        <v>0</v>
      </c>
      <c r="E4693" s="3" t="str">
        <f>IF(A4693&lt;=('VCR Graph'!$C$12/'VCR Graph'!$C$14),'VCR Graph'!$C$15,"")</f>
        <v/>
      </c>
      <c r="F4693" s="3" t="str">
        <f>IF(A4693&lt;=('VCR Graph'!$C$13/'VCR Graph'!$C$14),'VCR Graph'!$C$16,"")</f>
        <v/>
      </c>
      <c r="G4693">
        <v>0</v>
      </c>
    </row>
    <row r="4694" spans="1:7" x14ac:dyDescent="0.2">
      <c r="A4694" s="2">
        <f t="shared" si="149"/>
        <v>4.6919999999999016</v>
      </c>
      <c r="B4694">
        <f>'VCR Graph'!$C$3/'background data'!A4694</f>
        <v>0.42625745950555027</v>
      </c>
      <c r="C4694" t="str">
        <f>IF(AND(A4694&gt;('VCR Graph'!$C$12/'VCR Graph'!$C$14),A4694&lt;('VCR Graph'!$C$13/'VCR Graph'!$C$14)),42,"")</f>
        <v/>
      </c>
      <c r="D4694" s="2">
        <f t="shared" si="148"/>
        <v>0</v>
      </c>
      <c r="E4694" s="3" t="str">
        <f>IF(A4694&lt;=('VCR Graph'!$C$12/'VCR Graph'!$C$14),'VCR Graph'!$C$15,"")</f>
        <v/>
      </c>
      <c r="F4694" s="3" t="str">
        <f>IF(A4694&lt;=('VCR Graph'!$C$13/'VCR Graph'!$C$14),'VCR Graph'!$C$16,"")</f>
        <v/>
      </c>
      <c r="G4694">
        <v>0</v>
      </c>
    </row>
    <row r="4695" spans="1:7" x14ac:dyDescent="0.2">
      <c r="A4695" s="2">
        <f t="shared" si="149"/>
        <v>4.6929999999999019</v>
      </c>
      <c r="B4695">
        <f>'VCR Graph'!$C$3/'background data'!A4695</f>
        <v>0.42616663115278963</v>
      </c>
      <c r="C4695" t="str">
        <f>IF(AND(A4695&gt;('VCR Graph'!$C$12/'VCR Graph'!$C$14),A4695&lt;('VCR Graph'!$C$13/'VCR Graph'!$C$14)),42,"")</f>
        <v/>
      </c>
      <c r="D4695" s="2">
        <f t="shared" si="148"/>
        <v>0</v>
      </c>
      <c r="E4695" s="3" t="str">
        <f>IF(A4695&lt;=('VCR Graph'!$C$12/'VCR Graph'!$C$14),'VCR Graph'!$C$15,"")</f>
        <v/>
      </c>
      <c r="F4695" s="3" t="str">
        <f>IF(A4695&lt;=('VCR Graph'!$C$13/'VCR Graph'!$C$14),'VCR Graph'!$C$16,"")</f>
        <v/>
      </c>
      <c r="G4695">
        <v>0</v>
      </c>
    </row>
    <row r="4696" spans="1:7" x14ac:dyDescent="0.2">
      <c r="A4696" s="2">
        <f t="shared" si="149"/>
        <v>4.6939999999999023</v>
      </c>
      <c r="B4696">
        <f>'VCR Graph'!$C$3/'background data'!A4696</f>
        <v>0.42607584149979583</v>
      </c>
      <c r="C4696" t="str">
        <f>IF(AND(A4696&gt;('VCR Graph'!$C$12/'VCR Graph'!$C$14),A4696&lt;('VCR Graph'!$C$13/'VCR Graph'!$C$14)),42,"")</f>
        <v/>
      </c>
      <c r="D4696" s="2">
        <f t="shared" si="148"/>
        <v>0</v>
      </c>
      <c r="E4696" s="3" t="str">
        <f>IF(A4696&lt;=('VCR Graph'!$C$12/'VCR Graph'!$C$14),'VCR Graph'!$C$15,"")</f>
        <v/>
      </c>
      <c r="F4696" s="3" t="str">
        <f>IF(A4696&lt;=('VCR Graph'!$C$13/'VCR Graph'!$C$14),'VCR Graph'!$C$16,"")</f>
        <v/>
      </c>
      <c r="G4696">
        <v>0</v>
      </c>
    </row>
    <row r="4697" spans="1:7" x14ac:dyDescent="0.2">
      <c r="A4697" s="2">
        <f t="shared" si="149"/>
        <v>4.6949999999999026</v>
      </c>
      <c r="B4697">
        <f>'VCR Graph'!$C$3/'background data'!A4697</f>
        <v>0.42598509052184058</v>
      </c>
      <c r="C4697" t="str">
        <f>IF(AND(A4697&gt;('VCR Graph'!$C$12/'VCR Graph'!$C$14),A4697&lt;('VCR Graph'!$C$13/'VCR Graph'!$C$14)),42,"")</f>
        <v/>
      </c>
      <c r="D4697" s="2">
        <f t="shared" si="148"/>
        <v>0</v>
      </c>
      <c r="E4697" s="3" t="str">
        <f>IF(A4697&lt;=('VCR Graph'!$C$12/'VCR Graph'!$C$14),'VCR Graph'!$C$15,"")</f>
        <v/>
      </c>
      <c r="F4697" s="3" t="str">
        <f>IF(A4697&lt;=('VCR Graph'!$C$13/'VCR Graph'!$C$14),'VCR Graph'!$C$16,"")</f>
        <v/>
      </c>
      <c r="G4697">
        <v>0</v>
      </c>
    </row>
    <row r="4698" spans="1:7" x14ac:dyDescent="0.2">
      <c r="A4698" s="2">
        <f t="shared" si="149"/>
        <v>4.6959999999999029</v>
      </c>
      <c r="B4698">
        <f>'VCR Graph'!$C$3/'background data'!A4698</f>
        <v>0.42589437819421666</v>
      </c>
      <c r="C4698" t="str">
        <f>IF(AND(A4698&gt;('VCR Graph'!$C$12/'VCR Graph'!$C$14),A4698&lt;('VCR Graph'!$C$13/'VCR Graph'!$C$14)),42,"")</f>
        <v/>
      </c>
      <c r="D4698" s="2">
        <f t="shared" si="148"/>
        <v>0</v>
      </c>
      <c r="E4698" s="3" t="str">
        <f>IF(A4698&lt;=('VCR Graph'!$C$12/'VCR Graph'!$C$14),'VCR Graph'!$C$15,"")</f>
        <v/>
      </c>
      <c r="F4698" s="3" t="str">
        <f>IF(A4698&lt;=('VCR Graph'!$C$13/'VCR Graph'!$C$14),'VCR Graph'!$C$16,"")</f>
        <v/>
      </c>
      <c r="G4698">
        <v>0</v>
      </c>
    </row>
    <row r="4699" spans="1:7" x14ac:dyDescent="0.2">
      <c r="A4699" s="2">
        <f t="shared" si="149"/>
        <v>4.6969999999999033</v>
      </c>
      <c r="B4699">
        <f>'VCR Graph'!$C$3/'background data'!A4699</f>
        <v>0.42580370449223787</v>
      </c>
      <c r="C4699" t="str">
        <f>IF(AND(A4699&gt;('VCR Graph'!$C$12/'VCR Graph'!$C$14),A4699&lt;('VCR Graph'!$C$13/'VCR Graph'!$C$14)),42,"")</f>
        <v/>
      </c>
      <c r="D4699" s="2">
        <f t="shared" si="148"/>
        <v>0</v>
      </c>
      <c r="E4699" s="3" t="str">
        <f>IF(A4699&lt;=('VCR Graph'!$C$12/'VCR Graph'!$C$14),'VCR Graph'!$C$15,"")</f>
        <v/>
      </c>
      <c r="F4699" s="3" t="str">
        <f>IF(A4699&lt;=('VCR Graph'!$C$13/'VCR Graph'!$C$14),'VCR Graph'!$C$16,"")</f>
        <v/>
      </c>
      <c r="G4699">
        <v>0</v>
      </c>
    </row>
    <row r="4700" spans="1:7" x14ac:dyDescent="0.2">
      <c r="A4700" s="2">
        <f t="shared" si="149"/>
        <v>4.6979999999999036</v>
      </c>
      <c r="B4700">
        <f>'VCR Graph'!$C$3/'background data'!A4700</f>
        <v>0.42571306939123904</v>
      </c>
      <c r="C4700" t="str">
        <f>IF(AND(A4700&gt;('VCR Graph'!$C$12/'VCR Graph'!$C$14),A4700&lt;('VCR Graph'!$C$13/'VCR Graph'!$C$14)),42,"")</f>
        <v/>
      </c>
      <c r="D4700" s="2">
        <f t="shared" si="148"/>
        <v>0</v>
      </c>
      <c r="E4700" s="3" t="str">
        <f>IF(A4700&lt;=('VCR Graph'!$C$12/'VCR Graph'!$C$14),'VCR Graph'!$C$15,"")</f>
        <v/>
      </c>
      <c r="F4700" s="3" t="str">
        <f>IF(A4700&lt;=('VCR Graph'!$C$13/'VCR Graph'!$C$14),'VCR Graph'!$C$16,"")</f>
        <v/>
      </c>
      <c r="G4700">
        <v>0</v>
      </c>
    </row>
    <row r="4701" spans="1:7" x14ac:dyDescent="0.2">
      <c r="A4701" s="2">
        <f t="shared" si="149"/>
        <v>4.6989999999999039</v>
      </c>
      <c r="B4701">
        <f>'VCR Graph'!$C$3/'background data'!A4701</f>
        <v>0.42562247286657606</v>
      </c>
      <c r="C4701" t="str">
        <f>IF(AND(A4701&gt;('VCR Graph'!$C$12/'VCR Graph'!$C$14),A4701&lt;('VCR Graph'!$C$13/'VCR Graph'!$C$14)),42,"")</f>
        <v/>
      </c>
      <c r="D4701" s="2">
        <f t="shared" si="148"/>
        <v>0</v>
      </c>
      <c r="E4701" s="3" t="str">
        <f>IF(A4701&lt;=('VCR Graph'!$C$12/'VCR Graph'!$C$14),'VCR Graph'!$C$15,"")</f>
        <v/>
      </c>
      <c r="F4701" s="3" t="str">
        <f>IF(A4701&lt;=('VCR Graph'!$C$13/'VCR Graph'!$C$14),'VCR Graph'!$C$16,"")</f>
        <v/>
      </c>
      <c r="G4701">
        <v>0</v>
      </c>
    </row>
    <row r="4702" spans="1:7" x14ac:dyDescent="0.2">
      <c r="A4702" s="2">
        <f t="shared" si="149"/>
        <v>4.6999999999999043</v>
      </c>
      <c r="B4702">
        <f>'VCR Graph'!$C$3/'background data'!A4702</f>
        <v>0.42553191489362568</v>
      </c>
      <c r="C4702" t="str">
        <f>IF(AND(A4702&gt;('VCR Graph'!$C$12/'VCR Graph'!$C$14),A4702&lt;('VCR Graph'!$C$13/'VCR Graph'!$C$14)),42,"")</f>
        <v/>
      </c>
      <c r="D4702" s="2">
        <f t="shared" si="148"/>
        <v>0</v>
      </c>
      <c r="E4702" s="3" t="str">
        <f>IF(A4702&lt;=('VCR Graph'!$C$12/'VCR Graph'!$C$14),'VCR Graph'!$C$15,"")</f>
        <v/>
      </c>
      <c r="F4702" s="3" t="str">
        <f>IF(A4702&lt;=('VCR Graph'!$C$13/'VCR Graph'!$C$14),'VCR Graph'!$C$16,"")</f>
        <v/>
      </c>
      <c r="G4702">
        <v>0</v>
      </c>
    </row>
    <row r="4703" spans="1:7" x14ac:dyDescent="0.2">
      <c r="A4703" s="2">
        <f t="shared" si="149"/>
        <v>4.7009999999999046</v>
      </c>
      <c r="B4703">
        <f>'VCR Graph'!$C$3/'background data'!A4703</f>
        <v>0.4254413954477857</v>
      </c>
      <c r="C4703" t="str">
        <f>IF(AND(A4703&gt;('VCR Graph'!$C$12/'VCR Graph'!$C$14),A4703&lt;('VCR Graph'!$C$13/'VCR Graph'!$C$14)),42,"")</f>
        <v/>
      </c>
      <c r="D4703" s="2">
        <f t="shared" si="148"/>
        <v>0</v>
      </c>
      <c r="E4703" s="3" t="str">
        <f>IF(A4703&lt;=('VCR Graph'!$C$12/'VCR Graph'!$C$14),'VCR Graph'!$C$15,"")</f>
        <v/>
      </c>
      <c r="F4703" s="3" t="str">
        <f>IF(A4703&lt;=('VCR Graph'!$C$13/'VCR Graph'!$C$14),'VCR Graph'!$C$16,"")</f>
        <v/>
      </c>
      <c r="G4703">
        <v>0</v>
      </c>
    </row>
    <row r="4704" spans="1:7" x14ac:dyDescent="0.2">
      <c r="A4704" s="2">
        <f t="shared" si="149"/>
        <v>4.7019999999999049</v>
      </c>
      <c r="B4704">
        <f>'VCR Graph'!$C$3/'background data'!A4704</f>
        <v>0.42535091450447476</v>
      </c>
      <c r="C4704" t="str">
        <f>IF(AND(A4704&gt;('VCR Graph'!$C$12/'VCR Graph'!$C$14),A4704&lt;('VCR Graph'!$C$13/'VCR Graph'!$C$14)),42,"")</f>
        <v/>
      </c>
      <c r="D4704" s="2">
        <f t="shared" si="148"/>
        <v>0</v>
      </c>
      <c r="E4704" s="3" t="str">
        <f>IF(A4704&lt;=('VCR Graph'!$C$12/'VCR Graph'!$C$14),'VCR Graph'!$C$15,"")</f>
        <v/>
      </c>
      <c r="F4704" s="3" t="str">
        <f>IF(A4704&lt;=('VCR Graph'!$C$13/'VCR Graph'!$C$14),'VCR Graph'!$C$16,"")</f>
        <v/>
      </c>
      <c r="G4704">
        <v>0</v>
      </c>
    </row>
    <row r="4705" spans="1:7" x14ac:dyDescent="0.2">
      <c r="A4705" s="2">
        <f t="shared" si="149"/>
        <v>4.7029999999999053</v>
      </c>
      <c r="B4705">
        <f>'VCR Graph'!$C$3/'background data'!A4705</f>
        <v>0.42526047203913253</v>
      </c>
      <c r="C4705" t="str">
        <f>IF(AND(A4705&gt;('VCR Graph'!$C$12/'VCR Graph'!$C$14),A4705&lt;('VCR Graph'!$C$13/'VCR Graph'!$C$14)),42,"")</f>
        <v/>
      </c>
      <c r="D4705" s="2">
        <f t="shared" si="148"/>
        <v>0</v>
      </c>
      <c r="E4705" s="3" t="str">
        <f>IF(A4705&lt;=('VCR Graph'!$C$12/'VCR Graph'!$C$14),'VCR Graph'!$C$15,"")</f>
        <v/>
      </c>
      <c r="F4705" s="3" t="str">
        <f>IF(A4705&lt;=('VCR Graph'!$C$13/'VCR Graph'!$C$14),'VCR Graph'!$C$16,"")</f>
        <v/>
      </c>
      <c r="G4705">
        <v>0</v>
      </c>
    </row>
    <row r="4706" spans="1:7" x14ac:dyDescent="0.2">
      <c r="A4706" s="2">
        <f t="shared" si="149"/>
        <v>4.7039999999999056</v>
      </c>
      <c r="B4706">
        <f>'VCR Graph'!$C$3/'background data'!A4706</f>
        <v>0.42517006802721941</v>
      </c>
      <c r="C4706" t="str">
        <f>IF(AND(A4706&gt;('VCR Graph'!$C$12/'VCR Graph'!$C$14),A4706&lt;('VCR Graph'!$C$13/'VCR Graph'!$C$14)),42,"")</f>
        <v/>
      </c>
      <c r="D4706" s="2">
        <f t="shared" si="148"/>
        <v>0</v>
      </c>
      <c r="E4706" s="3" t="str">
        <f>IF(A4706&lt;=('VCR Graph'!$C$12/'VCR Graph'!$C$14),'VCR Graph'!$C$15,"")</f>
        <v/>
      </c>
      <c r="F4706" s="3" t="str">
        <f>IF(A4706&lt;=('VCR Graph'!$C$13/'VCR Graph'!$C$14),'VCR Graph'!$C$16,"")</f>
        <v/>
      </c>
      <c r="G4706">
        <v>0</v>
      </c>
    </row>
    <row r="4707" spans="1:7" x14ac:dyDescent="0.2">
      <c r="A4707" s="2">
        <f t="shared" si="149"/>
        <v>4.7049999999999059</v>
      </c>
      <c r="B4707">
        <f>'VCR Graph'!$C$3/'background data'!A4707</f>
        <v>0.42507970244421678</v>
      </c>
      <c r="C4707" t="str">
        <f>IF(AND(A4707&gt;('VCR Graph'!$C$12/'VCR Graph'!$C$14),A4707&lt;('VCR Graph'!$C$13/'VCR Graph'!$C$14)),42,"")</f>
        <v/>
      </c>
      <c r="D4707" s="2">
        <f t="shared" si="148"/>
        <v>0</v>
      </c>
      <c r="E4707" s="3" t="str">
        <f>IF(A4707&lt;=('VCR Graph'!$C$12/'VCR Graph'!$C$14),'VCR Graph'!$C$15,"")</f>
        <v/>
      </c>
      <c r="F4707" s="3" t="str">
        <f>IF(A4707&lt;=('VCR Graph'!$C$13/'VCR Graph'!$C$14),'VCR Graph'!$C$16,"")</f>
        <v/>
      </c>
      <c r="G4707">
        <v>0</v>
      </c>
    </row>
    <row r="4708" spans="1:7" x14ac:dyDescent="0.2">
      <c r="A4708" s="2">
        <f t="shared" si="149"/>
        <v>4.7059999999999063</v>
      </c>
      <c r="B4708">
        <f>'VCR Graph'!$C$3/'background data'!A4708</f>
        <v>0.4249893752656268</v>
      </c>
      <c r="C4708" t="str">
        <f>IF(AND(A4708&gt;('VCR Graph'!$C$12/'VCR Graph'!$C$14),A4708&lt;('VCR Graph'!$C$13/'VCR Graph'!$C$14)),42,"")</f>
        <v/>
      </c>
      <c r="D4708" s="2">
        <f t="shared" si="148"/>
        <v>0</v>
      </c>
      <c r="E4708" s="3" t="str">
        <f>IF(A4708&lt;=('VCR Graph'!$C$12/'VCR Graph'!$C$14),'VCR Graph'!$C$15,"")</f>
        <v/>
      </c>
      <c r="F4708" s="3" t="str">
        <f>IF(A4708&lt;=('VCR Graph'!$C$13/'VCR Graph'!$C$14),'VCR Graph'!$C$16,"")</f>
        <v/>
      </c>
      <c r="G4708">
        <v>0</v>
      </c>
    </row>
    <row r="4709" spans="1:7" x14ac:dyDescent="0.2">
      <c r="A4709" s="2">
        <f t="shared" si="149"/>
        <v>4.7069999999999066</v>
      </c>
      <c r="B4709">
        <f>'VCR Graph'!$C$3/'background data'!A4709</f>
        <v>0.42489908646697255</v>
      </c>
      <c r="C4709" t="str">
        <f>IF(AND(A4709&gt;('VCR Graph'!$C$12/'VCR Graph'!$C$14),A4709&lt;('VCR Graph'!$C$13/'VCR Graph'!$C$14)),42,"")</f>
        <v/>
      </c>
      <c r="D4709" s="2">
        <f t="shared" si="148"/>
        <v>0</v>
      </c>
      <c r="E4709" s="3" t="str">
        <f>IF(A4709&lt;=('VCR Graph'!$C$12/'VCR Graph'!$C$14),'VCR Graph'!$C$15,"")</f>
        <v/>
      </c>
      <c r="F4709" s="3" t="str">
        <f>IF(A4709&lt;=('VCR Graph'!$C$13/'VCR Graph'!$C$14),'VCR Graph'!$C$16,"")</f>
        <v/>
      </c>
      <c r="G4709">
        <v>0</v>
      </c>
    </row>
    <row r="4710" spans="1:7" x14ac:dyDescent="0.2">
      <c r="A4710" s="2">
        <f t="shared" si="149"/>
        <v>4.7079999999999069</v>
      </c>
      <c r="B4710">
        <f>'VCR Graph'!$C$3/'background data'!A4710</f>
        <v>0.42480883602379771</v>
      </c>
      <c r="C4710" t="str">
        <f>IF(AND(A4710&gt;('VCR Graph'!$C$12/'VCR Graph'!$C$14),A4710&lt;('VCR Graph'!$C$13/'VCR Graph'!$C$14)),42,"")</f>
        <v/>
      </c>
      <c r="D4710" s="2">
        <f t="shared" si="148"/>
        <v>0</v>
      </c>
      <c r="E4710" s="3" t="str">
        <f>IF(A4710&lt;=('VCR Graph'!$C$12/'VCR Graph'!$C$14),'VCR Graph'!$C$15,"")</f>
        <v/>
      </c>
      <c r="F4710" s="3" t="str">
        <f>IF(A4710&lt;=('VCR Graph'!$C$13/'VCR Graph'!$C$14),'VCR Graph'!$C$16,"")</f>
        <v/>
      </c>
      <c r="G4710">
        <v>0</v>
      </c>
    </row>
    <row r="4711" spans="1:7" x14ac:dyDescent="0.2">
      <c r="A4711" s="2">
        <f t="shared" si="149"/>
        <v>4.7089999999999073</v>
      </c>
      <c r="B4711">
        <f>'VCR Graph'!$C$3/'background data'!A4711</f>
        <v>0.42471862391166687</v>
      </c>
      <c r="C4711" t="str">
        <f>IF(AND(A4711&gt;('VCR Graph'!$C$12/'VCR Graph'!$C$14),A4711&lt;('VCR Graph'!$C$13/'VCR Graph'!$C$14)),42,"")</f>
        <v/>
      </c>
      <c r="D4711" s="2">
        <f t="shared" si="148"/>
        <v>0</v>
      </c>
      <c r="E4711" s="3" t="str">
        <f>IF(A4711&lt;=('VCR Graph'!$C$12/'VCR Graph'!$C$14),'VCR Graph'!$C$15,"")</f>
        <v/>
      </c>
      <c r="F4711" s="3" t="str">
        <f>IF(A4711&lt;=('VCR Graph'!$C$13/'VCR Graph'!$C$14),'VCR Graph'!$C$16,"")</f>
        <v/>
      </c>
      <c r="G4711">
        <v>0</v>
      </c>
    </row>
    <row r="4712" spans="1:7" x14ac:dyDescent="0.2">
      <c r="A4712" s="2">
        <f t="shared" si="149"/>
        <v>4.7099999999999076</v>
      </c>
      <c r="B4712">
        <f>'VCR Graph'!$C$3/'background data'!A4712</f>
        <v>0.42462845010616546</v>
      </c>
      <c r="C4712" t="str">
        <f>IF(AND(A4712&gt;('VCR Graph'!$C$12/'VCR Graph'!$C$14),A4712&lt;('VCR Graph'!$C$13/'VCR Graph'!$C$14)),42,"")</f>
        <v/>
      </c>
      <c r="D4712" s="2">
        <f t="shared" si="148"/>
        <v>0</v>
      </c>
      <c r="E4712" s="3" t="str">
        <f>IF(A4712&lt;=('VCR Graph'!$C$12/'VCR Graph'!$C$14),'VCR Graph'!$C$15,"")</f>
        <v/>
      </c>
      <c r="F4712" s="3" t="str">
        <f>IF(A4712&lt;=('VCR Graph'!$C$13/'VCR Graph'!$C$14),'VCR Graph'!$C$16,"")</f>
        <v/>
      </c>
      <c r="G4712">
        <v>0</v>
      </c>
    </row>
    <row r="4713" spans="1:7" x14ac:dyDescent="0.2">
      <c r="A4713" s="2">
        <f t="shared" si="149"/>
        <v>4.7109999999999079</v>
      </c>
      <c r="B4713">
        <f>'VCR Graph'!$C$3/'background data'!A4713</f>
        <v>0.42453831458289942</v>
      </c>
      <c r="C4713" t="str">
        <f>IF(AND(A4713&gt;('VCR Graph'!$C$12/'VCR Graph'!$C$14),A4713&lt;('VCR Graph'!$C$13/'VCR Graph'!$C$14)),42,"")</f>
        <v/>
      </c>
      <c r="D4713" s="2">
        <f t="shared" si="148"/>
        <v>0</v>
      </c>
      <c r="E4713" s="3" t="str">
        <f>IF(A4713&lt;=('VCR Graph'!$C$12/'VCR Graph'!$C$14),'VCR Graph'!$C$15,"")</f>
        <v/>
      </c>
      <c r="F4713" s="3" t="str">
        <f>IF(A4713&lt;=('VCR Graph'!$C$13/'VCR Graph'!$C$14),'VCR Graph'!$C$16,"")</f>
        <v/>
      </c>
      <c r="G4713">
        <v>0</v>
      </c>
    </row>
    <row r="4714" spans="1:7" x14ac:dyDescent="0.2">
      <c r="A4714" s="2">
        <f t="shared" si="149"/>
        <v>4.7119999999999083</v>
      </c>
      <c r="B4714">
        <f>'VCR Graph'!$C$3/'background data'!A4714</f>
        <v>0.42444821731749555</v>
      </c>
      <c r="C4714" t="str">
        <f>IF(AND(A4714&gt;('VCR Graph'!$C$12/'VCR Graph'!$C$14),A4714&lt;('VCR Graph'!$C$13/'VCR Graph'!$C$14)),42,"")</f>
        <v/>
      </c>
      <c r="D4714" s="2">
        <f t="shared" si="148"/>
        <v>0</v>
      </c>
      <c r="E4714" s="3" t="str">
        <f>IF(A4714&lt;=('VCR Graph'!$C$12/'VCR Graph'!$C$14),'VCR Graph'!$C$15,"")</f>
        <v/>
      </c>
      <c r="F4714" s="3" t="str">
        <f>IF(A4714&lt;=('VCR Graph'!$C$13/'VCR Graph'!$C$14),'VCR Graph'!$C$16,"")</f>
        <v/>
      </c>
      <c r="G4714">
        <v>0</v>
      </c>
    </row>
    <row r="4715" spans="1:7" x14ac:dyDescent="0.2">
      <c r="A4715" s="2">
        <f t="shared" si="149"/>
        <v>4.7129999999999086</v>
      </c>
      <c r="B4715">
        <f>'VCR Graph'!$C$3/'background data'!A4715</f>
        <v>0.42435815828560125</v>
      </c>
      <c r="C4715" t="str">
        <f>IF(AND(A4715&gt;('VCR Graph'!$C$12/'VCR Graph'!$C$14),A4715&lt;('VCR Graph'!$C$13/'VCR Graph'!$C$14)),42,"")</f>
        <v/>
      </c>
      <c r="D4715" s="2">
        <f t="shared" si="148"/>
        <v>0</v>
      </c>
      <c r="E4715" s="3" t="str">
        <f>IF(A4715&lt;=('VCR Graph'!$C$12/'VCR Graph'!$C$14),'VCR Graph'!$C$15,"")</f>
        <v/>
      </c>
      <c r="F4715" s="3" t="str">
        <f>IF(A4715&lt;=('VCR Graph'!$C$13/'VCR Graph'!$C$14),'VCR Graph'!$C$16,"")</f>
        <v/>
      </c>
      <c r="G4715">
        <v>0</v>
      </c>
    </row>
    <row r="4716" spans="1:7" x14ac:dyDescent="0.2">
      <c r="A4716" s="2">
        <f t="shared" si="149"/>
        <v>4.7139999999999089</v>
      </c>
      <c r="B4716">
        <f>'VCR Graph'!$C$3/'background data'!A4716</f>
        <v>0.42426813746288472</v>
      </c>
      <c r="C4716" t="str">
        <f>IF(AND(A4716&gt;('VCR Graph'!$C$12/'VCR Graph'!$C$14),A4716&lt;('VCR Graph'!$C$13/'VCR Graph'!$C$14)),42,"")</f>
        <v/>
      </c>
      <c r="D4716" s="2">
        <f t="shared" si="148"/>
        <v>0</v>
      </c>
      <c r="E4716" s="3" t="str">
        <f>IF(A4716&lt;=('VCR Graph'!$C$12/'VCR Graph'!$C$14),'VCR Graph'!$C$15,"")</f>
        <v/>
      </c>
      <c r="F4716" s="3" t="str">
        <f>IF(A4716&lt;=('VCR Graph'!$C$13/'VCR Graph'!$C$14),'VCR Graph'!$C$16,"")</f>
        <v/>
      </c>
      <c r="G4716">
        <v>0</v>
      </c>
    </row>
    <row r="4717" spans="1:7" x14ac:dyDescent="0.2">
      <c r="A4717" s="2">
        <f t="shared" si="149"/>
        <v>4.7149999999999093</v>
      </c>
      <c r="B4717">
        <f>'VCR Graph'!$C$3/'background data'!A4717</f>
        <v>0.42417815482503468</v>
      </c>
      <c r="C4717" t="str">
        <f>IF(AND(A4717&gt;('VCR Graph'!$C$12/'VCR Graph'!$C$14),A4717&lt;('VCR Graph'!$C$13/'VCR Graph'!$C$14)),42,"")</f>
        <v/>
      </c>
      <c r="D4717" s="2">
        <f t="shared" si="148"/>
        <v>0</v>
      </c>
      <c r="E4717" s="3" t="str">
        <f>IF(A4717&lt;=('VCR Graph'!$C$12/'VCR Graph'!$C$14),'VCR Graph'!$C$15,"")</f>
        <v/>
      </c>
      <c r="F4717" s="3" t="str">
        <f>IF(A4717&lt;=('VCR Graph'!$C$13/'VCR Graph'!$C$14),'VCR Graph'!$C$16,"")</f>
        <v/>
      </c>
      <c r="G4717">
        <v>0</v>
      </c>
    </row>
    <row r="4718" spans="1:7" x14ac:dyDescent="0.2">
      <c r="A4718" s="2">
        <f t="shared" si="149"/>
        <v>4.7159999999999096</v>
      </c>
      <c r="B4718">
        <f>'VCR Graph'!$C$3/'background data'!A4718</f>
        <v>0.42408821034776045</v>
      </c>
      <c r="C4718" t="str">
        <f>IF(AND(A4718&gt;('VCR Graph'!$C$12/'VCR Graph'!$C$14),A4718&lt;('VCR Graph'!$C$13/'VCR Graph'!$C$14)),42,"")</f>
        <v/>
      </c>
      <c r="D4718" s="2">
        <f t="shared" si="148"/>
        <v>0</v>
      </c>
      <c r="E4718" s="3" t="str">
        <f>IF(A4718&lt;=('VCR Graph'!$C$12/'VCR Graph'!$C$14),'VCR Graph'!$C$15,"")</f>
        <v/>
      </c>
      <c r="F4718" s="3" t="str">
        <f>IF(A4718&lt;=('VCR Graph'!$C$13/'VCR Graph'!$C$14),'VCR Graph'!$C$16,"")</f>
        <v/>
      </c>
      <c r="G4718">
        <v>0</v>
      </c>
    </row>
    <row r="4719" spans="1:7" x14ac:dyDescent="0.2">
      <c r="A4719" s="2">
        <f t="shared" si="149"/>
        <v>4.7169999999999099</v>
      </c>
      <c r="B4719">
        <f>'VCR Graph'!$C$3/'background data'!A4719</f>
        <v>0.42399830400679206</v>
      </c>
      <c r="C4719" t="str">
        <f>IF(AND(A4719&gt;('VCR Graph'!$C$12/'VCR Graph'!$C$14),A4719&lt;('VCR Graph'!$C$13/'VCR Graph'!$C$14)),42,"")</f>
        <v/>
      </c>
      <c r="D4719" s="2">
        <f t="shared" si="148"/>
        <v>0</v>
      </c>
      <c r="E4719" s="3" t="str">
        <f>IF(A4719&lt;=('VCR Graph'!$C$12/'VCR Graph'!$C$14),'VCR Graph'!$C$15,"")</f>
        <v/>
      </c>
      <c r="F4719" s="3" t="str">
        <f>IF(A4719&lt;=('VCR Graph'!$C$13/'VCR Graph'!$C$14),'VCR Graph'!$C$16,"")</f>
        <v/>
      </c>
      <c r="G4719">
        <v>0</v>
      </c>
    </row>
    <row r="4720" spans="1:7" x14ac:dyDescent="0.2">
      <c r="A4720" s="2">
        <f t="shared" si="149"/>
        <v>4.7179999999999103</v>
      </c>
      <c r="B4720">
        <f>'VCR Graph'!$C$3/'background data'!A4720</f>
        <v>0.42390843577788007</v>
      </c>
      <c r="C4720" t="str">
        <f>IF(AND(A4720&gt;('VCR Graph'!$C$12/'VCR Graph'!$C$14),A4720&lt;('VCR Graph'!$C$13/'VCR Graph'!$C$14)),42,"")</f>
        <v/>
      </c>
      <c r="D4720" s="2">
        <f t="shared" si="148"/>
        <v>0</v>
      </c>
      <c r="E4720" s="3" t="str">
        <f>IF(A4720&lt;=('VCR Graph'!$C$12/'VCR Graph'!$C$14),'VCR Graph'!$C$15,"")</f>
        <v/>
      </c>
      <c r="F4720" s="3" t="str">
        <f>IF(A4720&lt;=('VCR Graph'!$C$13/'VCR Graph'!$C$14),'VCR Graph'!$C$16,"")</f>
        <v/>
      </c>
      <c r="G4720">
        <v>0</v>
      </c>
    </row>
    <row r="4721" spans="1:7" x14ac:dyDescent="0.2">
      <c r="A4721" s="2">
        <f t="shared" si="149"/>
        <v>4.7189999999999106</v>
      </c>
      <c r="B4721">
        <f>'VCR Graph'!$C$3/'background data'!A4721</f>
        <v>0.42381860563679546</v>
      </c>
      <c r="C4721" t="str">
        <f>IF(AND(A4721&gt;('VCR Graph'!$C$12/'VCR Graph'!$C$14),A4721&lt;('VCR Graph'!$C$13/'VCR Graph'!$C$14)),42,"")</f>
        <v/>
      </c>
      <c r="D4721" s="2">
        <f t="shared" si="148"/>
        <v>0</v>
      </c>
      <c r="E4721" s="3" t="str">
        <f>IF(A4721&lt;=('VCR Graph'!$C$12/'VCR Graph'!$C$14),'VCR Graph'!$C$15,"")</f>
        <v/>
      </c>
      <c r="F4721" s="3" t="str">
        <f>IF(A4721&lt;=('VCR Graph'!$C$13/'VCR Graph'!$C$14),'VCR Graph'!$C$16,"")</f>
        <v/>
      </c>
      <c r="G4721">
        <v>0</v>
      </c>
    </row>
    <row r="4722" spans="1:7" x14ac:dyDescent="0.2">
      <c r="A4722" s="2">
        <f t="shared" si="149"/>
        <v>4.7199999999999109</v>
      </c>
      <c r="B4722">
        <f>'VCR Graph'!$C$3/'background data'!A4722</f>
        <v>0.42372881355933001</v>
      </c>
      <c r="C4722" t="str">
        <f>IF(AND(A4722&gt;('VCR Graph'!$C$12/'VCR Graph'!$C$14),A4722&lt;('VCR Graph'!$C$13/'VCR Graph'!$C$14)),42,"")</f>
        <v/>
      </c>
      <c r="D4722" s="2">
        <f t="shared" si="148"/>
        <v>0</v>
      </c>
      <c r="E4722" s="3" t="str">
        <f>IF(A4722&lt;=('VCR Graph'!$C$12/'VCR Graph'!$C$14),'VCR Graph'!$C$15,"")</f>
        <v/>
      </c>
      <c r="F4722" s="3" t="str">
        <f>IF(A4722&lt;=('VCR Graph'!$C$13/'VCR Graph'!$C$14),'VCR Graph'!$C$16,"")</f>
        <v/>
      </c>
      <c r="G4722">
        <v>0</v>
      </c>
    </row>
    <row r="4723" spans="1:7" x14ac:dyDescent="0.2">
      <c r="A4723" s="2">
        <f t="shared" si="149"/>
        <v>4.7209999999999113</v>
      </c>
      <c r="B4723">
        <f>'VCR Graph'!$C$3/'background data'!A4723</f>
        <v>0.42363905952129582</v>
      </c>
      <c r="C4723" t="str">
        <f>IF(AND(A4723&gt;('VCR Graph'!$C$12/'VCR Graph'!$C$14),A4723&lt;('VCR Graph'!$C$13/'VCR Graph'!$C$14)),42,"")</f>
        <v/>
      </c>
      <c r="D4723" s="2">
        <f t="shared" si="148"/>
        <v>0</v>
      </c>
      <c r="E4723" s="3" t="str">
        <f>IF(A4723&lt;=('VCR Graph'!$C$12/'VCR Graph'!$C$14),'VCR Graph'!$C$15,"")</f>
        <v/>
      </c>
      <c r="F4723" s="3" t="str">
        <f>IF(A4723&lt;=('VCR Graph'!$C$13/'VCR Graph'!$C$14),'VCR Graph'!$C$16,"")</f>
        <v/>
      </c>
      <c r="G4723">
        <v>0</v>
      </c>
    </row>
    <row r="4724" spans="1:7" x14ac:dyDescent="0.2">
      <c r="A4724" s="2">
        <f t="shared" si="149"/>
        <v>4.7219999999999116</v>
      </c>
      <c r="B4724">
        <f>'VCR Graph'!$C$3/'background data'!A4724</f>
        <v>0.42354934349852552</v>
      </c>
      <c r="C4724" t="str">
        <f>IF(AND(A4724&gt;('VCR Graph'!$C$12/'VCR Graph'!$C$14),A4724&lt;('VCR Graph'!$C$13/'VCR Graph'!$C$14)),42,"")</f>
        <v/>
      </c>
      <c r="D4724" s="2">
        <f t="shared" si="148"/>
        <v>0</v>
      </c>
      <c r="E4724" s="3" t="str">
        <f>IF(A4724&lt;=('VCR Graph'!$C$12/'VCR Graph'!$C$14),'VCR Graph'!$C$15,"")</f>
        <v/>
      </c>
      <c r="F4724" s="3" t="str">
        <f>IF(A4724&lt;=('VCR Graph'!$C$13/'VCR Graph'!$C$14),'VCR Graph'!$C$16,"")</f>
        <v/>
      </c>
      <c r="G4724">
        <v>0</v>
      </c>
    </row>
    <row r="4725" spans="1:7" x14ac:dyDescent="0.2">
      <c r="A4725" s="2">
        <f t="shared" si="149"/>
        <v>4.7229999999999119</v>
      </c>
      <c r="B4725">
        <f>'VCR Graph'!$C$3/'background data'!A4725</f>
        <v>0.42345966546687219</v>
      </c>
      <c r="C4725" t="str">
        <f>IF(AND(A4725&gt;('VCR Graph'!$C$12/'VCR Graph'!$C$14),A4725&lt;('VCR Graph'!$C$13/'VCR Graph'!$C$14)),42,"")</f>
        <v/>
      </c>
      <c r="D4725" s="2">
        <f t="shared" si="148"/>
        <v>0</v>
      </c>
      <c r="E4725" s="3" t="str">
        <f>IF(A4725&lt;=('VCR Graph'!$C$12/'VCR Graph'!$C$14),'VCR Graph'!$C$15,"")</f>
        <v/>
      </c>
      <c r="F4725" s="3" t="str">
        <f>IF(A4725&lt;=('VCR Graph'!$C$13/'VCR Graph'!$C$14),'VCR Graph'!$C$16,"")</f>
        <v/>
      </c>
      <c r="G4725">
        <v>0</v>
      </c>
    </row>
    <row r="4726" spans="1:7" x14ac:dyDescent="0.2">
      <c r="A4726" s="2">
        <f t="shared" si="149"/>
        <v>4.7239999999999123</v>
      </c>
      <c r="B4726">
        <f>'VCR Graph'!$C$3/'background data'!A4726</f>
        <v>0.42337002540220936</v>
      </c>
      <c r="C4726" t="str">
        <f>IF(AND(A4726&gt;('VCR Graph'!$C$12/'VCR Graph'!$C$14),A4726&lt;('VCR Graph'!$C$13/'VCR Graph'!$C$14)),42,"")</f>
        <v/>
      </c>
      <c r="D4726" s="2">
        <f t="shared" si="148"/>
        <v>0</v>
      </c>
      <c r="E4726" s="3" t="str">
        <f>IF(A4726&lt;=('VCR Graph'!$C$12/'VCR Graph'!$C$14),'VCR Graph'!$C$15,"")</f>
        <v/>
      </c>
      <c r="F4726" s="3" t="str">
        <f>IF(A4726&lt;=('VCR Graph'!$C$13/'VCR Graph'!$C$14),'VCR Graph'!$C$16,"")</f>
        <v/>
      </c>
      <c r="G4726">
        <v>0</v>
      </c>
    </row>
    <row r="4727" spans="1:7" x14ac:dyDescent="0.2">
      <c r="A4727" s="2">
        <f t="shared" si="149"/>
        <v>4.7249999999999126</v>
      </c>
      <c r="B4727">
        <f>'VCR Graph'!$C$3/'background data'!A4727</f>
        <v>0.42328042328043108</v>
      </c>
      <c r="C4727" t="str">
        <f>IF(AND(A4727&gt;('VCR Graph'!$C$12/'VCR Graph'!$C$14),A4727&lt;('VCR Graph'!$C$13/'VCR Graph'!$C$14)),42,"")</f>
        <v/>
      </c>
      <c r="D4727" s="2">
        <f t="shared" si="148"/>
        <v>0</v>
      </c>
      <c r="E4727" s="3" t="str">
        <f>IF(A4727&lt;=('VCR Graph'!$C$12/'VCR Graph'!$C$14),'VCR Graph'!$C$15,"")</f>
        <v/>
      </c>
      <c r="F4727" s="3" t="str">
        <f>IF(A4727&lt;=('VCR Graph'!$C$13/'VCR Graph'!$C$14),'VCR Graph'!$C$16,"")</f>
        <v/>
      </c>
      <c r="G4727">
        <v>0</v>
      </c>
    </row>
    <row r="4728" spans="1:7" x14ac:dyDescent="0.2">
      <c r="A4728" s="2">
        <f t="shared" si="149"/>
        <v>4.7259999999999129</v>
      </c>
      <c r="B4728">
        <f>'VCR Graph'!$C$3/'background data'!A4728</f>
        <v>0.42319085907745174</v>
      </c>
      <c r="C4728" t="str">
        <f>IF(AND(A4728&gt;('VCR Graph'!$C$12/'VCR Graph'!$C$14),A4728&lt;('VCR Graph'!$C$13/'VCR Graph'!$C$14)),42,"")</f>
        <v/>
      </c>
      <c r="D4728" s="2">
        <f t="shared" si="148"/>
        <v>0</v>
      </c>
      <c r="E4728" s="3" t="str">
        <f>IF(A4728&lt;=('VCR Graph'!$C$12/'VCR Graph'!$C$14),'VCR Graph'!$C$15,"")</f>
        <v/>
      </c>
      <c r="F4728" s="3" t="str">
        <f>IF(A4728&lt;=('VCR Graph'!$C$13/'VCR Graph'!$C$14),'VCR Graph'!$C$16,"")</f>
        <v/>
      </c>
      <c r="G4728">
        <v>0</v>
      </c>
    </row>
    <row r="4729" spans="1:7" x14ac:dyDescent="0.2">
      <c r="A4729" s="2">
        <f t="shared" si="149"/>
        <v>4.7269999999999133</v>
      </c>
      <c r="B4729">
        <f>'VCR Graph'!$C$3/'background data'!A4729</f>
        <v>0.42310133276920597</v>
      </c>
      <c r="C4729" t="str">
        <f>IF(AND(A4729&gt;('VCR Graph'!$C$12/'VCR Graph'!$C$14),A4729&lt;('VCR Graph'!$C$13/'VCR Graph'!$C$14)),42,"")</f>
        <v/>
      </c>
      <c r="D4729" s="2">
        <f t="shared" si="148"/>
        <v>0</v>
      </c>
      <c r="E4729" s="3" t="str">
        <f>IF(A4729&lt;=('VCR Graph'!$C$12/'VCR Graph'!$C$14),'VCR Graph'!$C$15,"")</f>
        <v/>
      </c>
      <c r="F4729" s="3" t="str">
        <f>IF(A4729&lt;=('VCR Graph'!$C$13/'VCR Graph'!$C$14),'VCR Graph'!$C$16,"")</f>
        <v/>
      </c>
      <c r="G4729">
        <v>0</v>
      </c>
    </row>
    <row r="4730" spans="1:7" x14ac:dyDescent="0.2">
      <c r="A4730" s="2">
        <f t="shared" si="149"/>
        <v>4.7279999999999136</v>
      </c>
      <c r="B4730">
        <f>'VCR Graph'!$C$3/'background data'!A4730</f>
        <v>0.42301184433164901</v>
      </c>
      <c r="C4730" t="str">
        <f>IF(AND(A4730&gt;('VCR Graph'!$C$12/'VCR Graph'!$C$14),A4730&lt;('VCR Graph'!$C$13/'VCR Graph'!$C$14)),42,"")</f>
        <v/>
      </c>
      <c r="D4730" s="2">
        <f t="shared" si="148"/>
        <v>0</v>
      </c>
      <c r="E4730" s="3" t="str">
        <f>IF(A4730&lt;=('VCR Graph'!$C$12/'VCR Graph'!$C$14),'VCR Graph'!$C$15,"")</f>
        <v/>
      </c>
      <c r="F4730" s="3" t="str">
        <f>IF(A4730&lt;=('VCR Graph'!$C$13/'VCR Graph'!$C$14),'VCR Graph'!$C$16,"")</f>
        <v/>
      </c>
      <c r="G4730">
        <v>0</v>
      </c>
    </row>
    <row r="4731" spans="1:7" x14ac:dyDescent="0.2">
      <c r="A4731" s="2">
        <f t="shared" si="149"/>
        <v>4.7289999999999139</v>
      </c>
      <c r="B4731">
        <f>'VCR Graph'!$C$3/'background data'!A4731</f>
        <v>0.42292239374075624</v>
      </c>
      <c r="C4731" t="str">
        <f>IF(AND(A4731&gt;('VCR Graph'!$C$12/'VCR Graph'!$C$14),A4731&lt;('VCR Graph'!$C$13/'VCR Graph'!$C$14)),42,"")</f>
        <v/>
      </c>
      <c r="D4731" s="2">
        <f t="shared" si="148"/>
        <v>0</v>
      </c>
      <c r="E4731" s="3" t="str">
        <f>IF(A4731&lt;=('VCR Graph'!$C$12/'VCR Graph'!$C$14),'VCR Graph'!$C$15,"")</f>
        <v/>
      </c>
      <c r="F4731" s="3" t="str">
        <f>IF(A4731&lt;=('VCR Graph'!$C$13/'VCR Graph'!$C$14),'VCR Graph'!$C$16,"")</f>
        <v/>
      </c>
      <c r="G4731">
        <v>0</v>
      </c>
    </row>
    <row r="4732" spans="1:7" x14ac:dyDescent="0.2">
      <c r="A4732" s="2">
        <f t="shared" si="149"/>
        <v>4.7299999999999143</v>
      </c>
      <c r="B4732">
        <f>'VCR Graph'!$C$3/'background data'!A4732</f>
        <v>0.42283298097252353</v>
      </c>
      <c r="C4732" t="str">
        <f>IF(AND(A4732&gt;('VCR Graph'!$C$12/'VCR Graph'!$C$14),A4732&lt;('VCR Graph'!$C$13/'VCR Graph'!$C$14)),42,"")</f>
        <v/>
      </c>
      <c r="D4732" s="2">
        <f t="shared" si="148"/>
        <v>0</v>
      </c>
      <c r="E4732" s="3" t="str">
        <f>IF(A4732&lt;=('VCR Graph'!$C$12/'VCR Graph'!$C$14),'VCR Graph'!$C$15,"")</f>
        <v/>
      </c>
      <c r="F4732" s="3" t="str">
        <f>IF(A4732&lt;=('VCR Graph'!$C$13/'VCR Graph'!$C$14),'VCR Graph'!$C$16,"")</f>
        <v/>
      </c>
      <c r="G4732">
        <v>0</v>
      </c>
    </row>
    <row r="4733" spans="1:7" x14ac:dyDescent="0.2">
      <c r="A4733" s="2">
        <f t="shared" si="149"/>
        <v>4.7309999999999146</v>
      </c>
      <c r="B4733">
        <f>'VCR Graph'!$C$3/'background data'!A4733</f>
        <v>0.42274360600296684</v>
      </c>
      <c r="C4733" t="str">
        <f>IF(AND(A4733&gt;('VCR Graph'!$C$12/'VCR Graph'!$C$14),A4733&lt;('VCR Graph'!$C$13/'VCR Graph'!$C$14)),42,"")</f>
        <v/>
      </c>
      <c r="D4733" s="2">
        <f t="shared" si="148"/>
        <v>0</v>
      </c>
      <c r="E4733" s="3" t="str">
        <f>IF(A4733&lt;=('VCR Graph'!$C$12/'VCR Graph'!$C$14),'VCR Graph'!$C$15,"")</f>
        <v/>
      </c>
      <c r="F4733" s="3" t="str">
        <f>IF(A4733&lt;=('VCR Graph'!$C$13/'VCR Graph'!$C$14),'VCR Graph'!$C$16,"")</f>
        <v/>
      </c>
      <c r="G4733">
        <v>0</v>
      </c>
    </row>
    <row r="4734" spans="1:7" x14ac:dyDescent="0.2">
      <c r="A4734" s="2">
        <f t="shared" si="149"/>
        <v>4.7319999999999149</v>
      </c>
      <c r="B4734">
        <f>'VCR Graph'!$C$3/'background data'!A4734</f>
        <v>0.42265426880812257</v>
      </c>
      <c r="C4734" t="str">
        <f>IF(AND(A4734&gt;('VCR Graph'!$C$12/'VCR Graph'!$C$14),A4734&lt;('VCR Graph'!$C$13/'VCR Graph'!$C$14)),42,"")</f>
        <v/>
      </c>
      <c r="D4734" s="2">
        <f t="shared" si="148"/>
        <v>0</v>
      </c>
      <c r="E4734" s="3" t="str">
        <f>IF(A4734&lt;=('VCR Graph'!$C$12/'VCR Graph'!$C$14),'VCR Graph'!$C$15,"")</f>
        <v/>
      </c>
      <c r="F4734" s="3" t="str">
        <f>IF(A4734&lt;=('VCR Graph'!$C$13/'VCR Graph'!$C$14),'VCR Graph'!$C$16,"")</f>
        <v/>
      </c>
      <c r="G4734">
        <v>0</v>
      </c>
    </row>
    <row r="4735" spans="1:7" x14ac:dyDescent="0.2">
      <c r="A4735" s="2">
        <f t="shared" si="149"/>
        <v>4.7329999999999153</v>
      </c>
      <c r="B4735">
        <f>'VCR Graph'!$C$3/'background data'!A4735</f>
        <v>0.4225649693640473</v>
      </c>
      <c r="C4735" t="str">
        <f>IF(AND(A4735&gt;('VCR Graph'!$C$12/'VCR Graph'!$C$14),A4735&lt;('VCR Graph'!$C$13/'VCR Graph'!$C$14)),42,"")</f>
        <v/>
      </c>
      <c r="D4735" s="2">
        <f t="shared" si="148"/>
        <v>0</v>
      </c>
      <c r="E4735" s="3" t="str">
        <f>IF(A4735&lt;=('VCR Graph'!$C$12/'VCR Graph'!$C$14),'VCR Graph'!$C$15,"")</f>
        <v/>
      </c>
      <c r="F4735" s="3" t="str">
        <f>IF(A4735&lt;=('VCR Graph'!$C$13/'VCR Graph'!$C$14),'VCR Graph'!$C$16,"")</f>
        <v/>
      </c>
      <c r="G4735">
        <v>0</v>
      </c>
    </row>
    <row r="4736" spans="1:7" x14ac:dyDescent="0.2">
      <c r="A4736" s="2">
        <f t="shared" si="149"/>
        <v>4.7339999999999156</v>
      </c>
      <c r="B4736">
        <f>'VCR Graph'!$C$3/'background data'!A4736</f>
        <v>0.42247570764681786</v>
      </c>
      <c r="C4736" t="str">
        <f>IF(AND(A4736&gt;('VCR Graph'!$C$12/'VCR Graph'!$C$14),A4736&lt;('VCR Graph'!$C$13/'VCR Graph'!$C$14)),42,"")</f>
        <v/>
      </c>
      <c r="D4736" s="2">
        <f t="shared" si="148"/>
        <v>0</v>
      </c>
      <c r="E4736" s="3" t="str">
        <f>IF(A4736&lt;=('VCR Graph'!$C$12/'VCR Graph'!$C$14),'VCR Graph'!$C$15,"")</f>
        <v/>
      </c>
      <c r="F4736" s="3" t="str">
        <f>IF(A4736&lt;=('VCR Graph'!$C$13/'VCR Graph'!$C$14),'VCR Graph'!$C$16,"")</f>
        <v/>
      </c>
      <c r="G4736">
        <v>0</v>
      </c>
    </row>
    <row r="4737" spans="1:7" x14ac:dyDescent="0.2">
      <c r="A4737" s="2">
        <f t="shared" si="149"/>
        <v>4.7349999999999159</v>
      </c>
      <c r="B4737">
        <f>'VCR Graph'!$C$3/'background data'!A4737</f>
        <v>0.42238648363253128</v>
      </c>
      <c r="C4737" t="str">
        <f>IF(AND(A4737&gt;('VCR Graph'!$C$12/'VCR Graph'!$C$14),A4737&lt;('VCR Graph'!$C$13/'VCR Graph'!$C$14)),42,"")</f>
        <v/>
      </c>
      <c r="D4737" s="2">
        <f t="shared" si="148"/>
        <v>0</v>
      </c>
      <c r="E4737" s="3" t="str">
        <f>IF(A4737&lt;=('VCR Graph'!$C$12/'VCR Graph'!$C$14),'VCR Graph'!$C$15,"")</f>
        <v/>
      </c>
      <c r="F4737" s="3" t="str">
        <f>IF(A4737&lt;=('VCR Graph'!$C$13/'VCR Graph'!$C$14),'VCR Graph'!$C$16,"")</f>
        <v/>
      </c>
      <c r="G4737">
        <v>0</v>
      </c>
    </row>
    <row r="4738" spans="1:7" x14ac:dyDescent="0.2">
      <c r="A4738" s="2">
        <f t="shared" si="149"/>
        <v>4.7359999999999163</v>
      </c>
      <c r="B4738">
        <f>'VCR Graph'!$C$3/'background data'!A4738</f>
        <v>0.42229729729730475</v>
      </c>
      <c r="C4738" t="str">
        <f>IF(AND(A4738&gt;('VCR Graph'!$C$12/'VCR Graph'!$C$14),A4738&lt;('VCR Graph'!$C$13/'VCR Graph'!$C$14)),42,"")</f>
        <v/>
      </c>
      <c r="D4738" s="2">
        <f t="shared" si="148"/>
        <v>0</v>
      </c>
      <c r="E4738" s="3" t="str">
        <f>IF(A4738&lt;=('VCR Graph'!$C$12/'VCR Graph'!$C$14),'VCR Graph'!$C$15,"")</f>
        <v/>
      </c>
      <c r="F4738" s="3" t="str">
        <f>IF(A4738&lt;=('VCR Graph'!$C$13/'VCR Graph'!$C$14),'VCR Graph'!$C$16,"")</f>
        <v/>
      </c>
      <c r="G4738">
        <v>0</v>
      </c>
    </row>
    <row r="4739" spans="1:7" x14ac:dyDescent="0.2">
      <c r="A4739" s="2">
        <f t="shared" si="149"/>
        <v>4.7369999999999166</v>
      </c>
      <c r="B4739">
        <f>'VCR Graph'!$C$3/'background data'!A4739</f>
        <v>0.42220814861727574</v>
      </c>
      <c r="C4739" t="str">
        <f>IF(AND(A4739&gt;('VCR Graph'!$C$12/'VCR Graph'!$C$14),A4739&lt;('VCR Graph'!$C$13/'VCR Graph'!$C$14)),42,"")</f>
        <v/>
      </c>
      <c r="D4739" s="2">
        <f t="shared" si="148"/>
        <v>0</v>
      </c>
      <c r="E4739" s="3" t="str">
        <f>IF(A4739&lt;=('VCR Graph'!$C$12/'VCR Graph'!$C$14),'VCR Graph'!$C$15,"")</f>
        <v/>
      </c>
      <c r="F4739" s="3" t="str">
        <f>IF(A4739&lt;=('VCR Graph'!$C$13/'VCR Graph'!$C$14),'VCR Graph'!$C$16,"")</f>
        <v/>
      </c>
      <c r="G4739">
        <v>0</v>
      </c>
    </row>
    <row r="4740" spans="1:7" x14ac:dyDescent="0.2">
      <c r="A4740" s="2">
        <f t="shared" si="149"/>
        <v>4.7379999999999169</v>
      </c>
      <c r="B4740">
        <f>'VCR Graph'!$C$3/'background data'!A4740</f>
        <v>0.42211903756860175</v>
      </c>
      <c r="C4740" t="str">
        <f>IF(AND(A4740&gt;('VCR Graph'!$C$12/'VCR Graph'!$C$14),A4740&lt;('VCR Graph'!$C$13/'VCR Graph'!$C$14)),42,"")</f>
        <v/>
      </c>
      <c r="D4740" s="2">
        <f t="shared" ref="D4740:D4803" si="150">D4739</f>
        <v>0</v>
      </c>
      <c r="E4740" s="3" t="str">
        <f>IF(A4740&lt;=('VCR Graph'!$C$12/'VCR Graph'!$C$14),'VCR Graph'!$C$15,"")</f>
        <v/>
      </c>
      <c r="F4740" s="3" t="str">
        <f>IF(A4740&lt;=('VCR Graph'!$C$13/'VCR Graph'!$C$14),'VCR Graph'!$C$16,"")</f>
        <v/>
      </c>
      <c r="G4740">
        <v>0</v>
      </c>
    </row>
    <row r="4741" spans="1:7" x14ac:dyDescent="0.2">
      <c r="A4741" s="2">
        <f t="shared" si="149"/>
        <v>4.7389999999999173</v>
      </c>
      <c r="B4741">
        <f>'VCR Graph'!$C$3/'background data'!A4741</f>
        <v>0.42202996412746041</v>
      </c>
      <c r="C4741" t="str">
        <f>IF(AND(A4741&gt;('VCR Graph'!$C$12/'VCR Graph'!$C$14),A4741&lt;('VCR Graph'!$C$13/'VCR Graph'!$C$14)),42,"")</f>
        <v/>
      </c>
      <c r="D4741" s="2">
        <f t="shared" si="150"/>
        <v>0</v>
      </c>
      <c r="E4741" s="3" t="str">
        <f>IF(A4741&lt;=('VCR Graph'!$C$12/'VCR Graph'!$C$14),'VCR Graph'!$C$15,"")</f>
        <v/>
      </c>
      <c r="F4741" s="3" t="str">
        <f>IF(A4741&lt;=('VCR Graph'!$C$13/'VCR Graph'!$C$14),'VCR Graph'!$C$16,"")</f>
        <v/>
      </c>
      <c r="G4741">
        <v>0</v>
      </c>
    </row>
    <row r="4742" spans="1:7" x14ac:dyDescent="0.2">
      <c r="A4742" s="2">
        <f t="shared" si="149"/>
        <v>4.7399999999999176</v>
      </c>
      <c r="B4742">
        <f>'VCR Graph'!$C$3/'background data'!A4742</f>
        <v>0.42194092827004953</v>
      </c>
      <c r="C4742" t="str">
        <f>IF(AND(A4742&gt;('VCR Graph'!$C$12/'VCR Graph'!$C$14),A4742&lt;('VCR Graph'!$C$13/'VCR Graph'!$C$14)),42,"")</f>
        <v/>
      </c>
      <c r="D4742" s="2">
        <f t="shared" si="150"/>
        <v>0</v>
      </c>
      <c r="E4742" s="3" t="str">
        <f>IF(A4742&lt;=('VCR Graph'!$C$12/'VCR Graph'!$C$14),'VCR Graph'!$C$15,"")</f>
        <v/>
      </c>
      <c r="F4742" s="3" t="str">
        <f>IF(A4742&lt;=('VCR Graph'!$C$13/'VCR Graph'!$C$14),'VCR Graph'!$C$16,"")</f>
        <v/>
      </c>
      <c r="G4742">
        <v>0</v>
      </c>
    </row>
    <row r="4743" spans="1:7" x14ac:dyDescent="0.2">
      <c r="A4743" s="2">
        <f t="shared" si="149"/>
        <v>4.7409999999999179</v>
      </c>
      <c r="B4743">
        <f>'VCR Graph'!$C$3/'background data'!A4743</f>
        <v>0.42185192997258691</v>
      </c>
      <c r="C4743" t="str">
        <f>IF(AND(A4743&gt;('VCR Graph'!$C$12/'VCR Graph'!$C$14),A4743&lt;('VCR Graph'!$C$13/'VCR Graph'!$C$14)),42,"")</f>
        <v/>
      </c>
      <c r="D4743" s="2">
        <f t="shared" si="150"/>
        <v>0</v>
      </c>
      <c r="E4743" s="3" t="str">
        <f>IF(A4743&lt;=('VCR Graph'!$C$12/'VCR Graph'!$C$14),'VCR Graph'!$C$15,"")</f>
        <v/>
      </c>
      <c r="F4743" s="3" t="str">
        <f>IF(A4743&lt;=('VCR Graph'!$C$13/'VCR Graph'!$C$14),'VCR Graph'!$C$16,"")</f>
        <v/>
      </c>
      <c r="G4743">
        <v>0</v>
      </c>
    </row>
    <row r="4744" spans="1:7" x14ac:dyDescent="0.2">
      <c r="A4744" s="2">
        <f t="shared" si="149"/>
        <v>4.7419999999999183</v>
      </c>
      <c r="B4744">
        <f>'VCR Graph'!$C$3/'background data'!A4744</f>
        <v>0.42176296921131051</v>
      </c>
      <c r="C4744" t="str">
        <f>IF(AND(A4744&gt;('VCR Graph'!$C$12/'VCR Graph'!$C$14),A4744&lt;('VCR Graph'!$C$13/'VCR Graph'!$C$14)),42,"")</f>
        <v/>
      </c>
      <c r="D4744" s="2">
        <f t="shared" si="150"/>
        <v>0</v>
      </c>
      <c r="E4744" s="3" t="str">
        <f>IF(A4744&lt;=('VCR Graph'!$C$12/'VCR Graph'!$C$14),'VCR Graph'!$C$15,"")</f>
        <v/>
      </c>
      <c r="F4744" s="3" t="str">
        <f>IF(A4744&lt;=('VCR Graph'!$C$13/'VCR Graph'!$C$14),'VCR Graph'!$C$16,"")</f>
        <v/>
      </c>
      <c r="G4744">
        <v>0</v>
      </c>
    </row>
    <row r="4745" spans="1:7" x14ac:dyDescent="0.2">
      <c r="A4745" s="2">
        <f t="shared" si="149"/>
        <v>4.7429999999999186</v>
      </c>
      <c r="B4745">
        <f>'VCR Graph'!$C$3/'background data'!A4745</f>
        <v>0.42167404596247826</v>
      </c>
      <c r="C4745" t="str">
        <f>IF(AND(A4745&gt;('VCR Graph'!$C$12/'VCR Graph'!$C$14),A4745&lt;('VCR Graph'!$C$13/'VCR Graph'!$C$14)),42,"")</f>
        <v/>
      </c>
      <c r="D4745" s="2">
        <f t="shared" si="150"/>
        <v>0</v>
      </c>
      <c r="E4745" s="3" t="str">
        <f>IF(A4745&lt;=('VCR Graph'!$C$12/'VCR Graph'!$C$14),'VCR Graph'!$C$15,"")</f>
        <v/>
      </c>
      <c r="F4745" s="3" t="str">
        <f>IF(A4745&lt;=('VCR Graph'!$C$13/'VCR Graph'!$C$14),'VCR Graph'!$C$16,"")</f>
        <v/>
      </c>
      <c r="G4745">
        <v>0</v>
      </c>
    </row>
    <row r="4746" spans="1:7" x14ac:dyDescent="0.2">
      <c r="A4746" s="2">
        <f t="shared" si="149"/>
        <v>4.7439999999999189</v>
      </c>
      <c r="B4746">
        <f>'VCR Graph'!$C$3/'background data'!A4746</f>
        <v>0.42158516020236808</v>
      </c>
      <c r="C4746" t="str">
        <f>IF(AND(A4746&gt;('VCR Graph'!$C$12/'VCR Graph'!$C$14),A4746&lt;('VCR Graph'!$C$13/'VCR Graph'!$C$14)),42,"")</f>
        <v/>
      </c>
      <c r="D4746" s="2">
        <f t="shared" si="150"/>
        <v>0</v>
      </c>
      <c r="E4746" s="3" t="str">
        <f>IF(A4746&lt;=('VCR Graph'!$C$12/'VCR Graph'!$C$14),'VCR Graph'!$C$15,"")</f>
        <v/>
      </c>
      <c r="F4746" s="3" t="str">
        <f>IF(A4746&lt;=('VCR Graph'!$C$13/'VCR Graph'!$C$14),'VCR Graph'!$C$16,"")</f>
        <v/>
      </c>
      <c r="G4746">
        <v>0</v>
      </c>
    </row>
    <row r="4747" spans="1:7" x14ac:dyDescent="0.2">
      <c r="A4747" s="2">
        <f t="shared" si="149"/>
        <v>4.7449999999999193</v>
      </c>
      <c r="B4747">
        <f>'VCR Graph'!$C$3/'background data'!A4747</f>
        <v>0.42149631190727799</v>
      </c>
      <c r="C4747" t="str">
        <f>IF(AND(A4747&gt;('VCR Graph'!$C$12/'VCR Graph'!$C$14),A4747&lt;('VCR Graph'!$C$13/'VCR Graph'!$C$14)),42,"")</f>
        <v/>
      </c>
      <c r="D4747" s="2">
        <f t="shared" si="150"/>
        <v>0</v>
      </c>
      <c r="E4747" s="3" t="str">
        <f>IF(A4747&lt;=('VCR Graph'!$C$12/'VCR Graph'!$C$14),'VCR Graph'!$C$15,"")</f>
        <v/>
      </c>
      <c r="F4747" s="3" t="str">
        <f>IF(A4747&lt;=('VCR Graph'!$C$13/'VCR Graph'!$C$14),'VCR Graph'!$C$16,"")</f>
        <v/>
      </c>
      <c r="G4747">
        <v>0</v>
      </c>
    </row>
    <row r="4748" spans="1:7" x14ac:dyDescent="0.2">
      <c r="A4748" s="2">
        <f t="shared" si="149"/>
        <v>4.7459999999999196</v>
      </c>
      <c r="B4748">
        <f>'VCR Graph'!$C$3/'background data'!A4748</f>
        <v>0.42140750105352587</v>
      </c>
      <c r="C4748" t="str">
        <f>IF(AND(A4748&gt;('VCR Graph'!$C$12/'VCR Graph'!$C$14),A4748&lt;('VCR Graph'!$C$13/'VCR Graph'!$C$14)),42,"")</f>
        <v/>
      </c>
      <c r="D4748" s="2">
        <f t="shared" si="150"/>
        <v>0</v>
      </c>
      <c r="E4748" s="3" t="str">
        <f>IF(A4748&lt;=('VCR Graph'!$C$12/'VCR Graph'!$C$14),'VCR Graph'!$C$15,"")</f>
        <v/>
      </c>
      <c r="F4748" s="3" t="str">
        <f>IF(A4748&lt;=('VCR Graph'!$C$13/'VCR Graph'!$C$14),'VCR Graph'!$C$16,"")</f>
        <v/>
      </c>
      <c r="G4748">
        <v>0</v>
      </c>
    </row>
    <row r="4749" spans="1:7" x14ac:dyDescent="0.2">
      <c r="A4749" s="2">
        <f t="shared" si="149"/>
        <v>4.74699999999992</v>
      </c>
      <c r="B4749">
        <f>'VCR Graph'!$C$3/'background data'!A4749</f>
        <v>0.42131872761744971</v>
      </c>
      <c r="C4749" t="str">
        <f>IF(AND(A4749&gt;('VCR Graph'!$C$12/'VCR Graph'!$C$14),A4749&lt;('VCR Graph'!$C$13/'VCR Graph'!$C$14)),42,"")</f>
        <v/>
      </c>
      <c r="D4749" s="2">
        <f t="shared" si="150"/>
        <v>0</v>
      </c>
      <c r="E4749" s="3" t="str">
        <f>IF(A4749&lt;=('VCR Graph'!$C$12/'VCR Graph'!$C$14),'VCR Graph'!$C$15,"")</f>
        <v/>
      </c>
      <c r="F4749" s="3" t="str">
        <f>IF(A4749&lt;=('VCR Graph'!$C$13/'VCR Graph'!$C$14),'VCR Graph'!$C$16,"")</f>
        <v/>
      </c>
      <c r="G4749">
        <v>0</v>
      </c>
    </row>
    <row r="4750" spans="1:7" x14ac:dyDescent="0.2">
      <c r="A4750" s="2">
        <f t="shared" si="149"/>
        <v>4.7479999999999203</v>
      </c>
      <c r="B4750">
        <f>'VCR Graph'!$C$3/'background data'!A4750</f>
        <v>0.42122999157540725</v>
      </c>
      <c r="C4750" t="str">
        <f>IF(AND(A4750&gt;('VCR Graph'!$C$12/'VCR Graph'!$C$14),A4750&lt;('VCR Graph'!$C$13/'VCR Graph'!$C$14)),42,"")</f>
        <v/>
      </c>
      <c r="D4750" s="2">
        <f t="shared" si="150"/>
        <v>0</v>
      </c>
      <c r="E4750" s="3" t="str">
        <f>IF(A4750&lt;=('VCR Graph'!$C$12/'VCR Graph'!$C$14),'VCR Graph'!$C$15,"")</f>
        <v/>
      </c>
      <c r="F4750" s="3" t="str">
        <f>IF(A4750&lt;=('VCR Graph'!$C$13/'VCR Graph'!$C$14),'VCR Graph'!$C$16,"")</f>
        <v/>
      </c>
      <c r="G4750">
        <v>0</v>
      </c>
    </row>
    <row r="4751" spans="1:7" x14ac:dyDescent="0.2">
      <c r="A4751" s="2">
        <f t="shared" si="149"/>
        <v>4.7489999999999206</v>
      </c>
      <c r="B4751">
        <f>'VCR Graph'!$C$3/'background data'!A4751</f>
        <v>0.42114129290377628</v>
      </c>
      <c r="C4751" t="str">
        <f>IF(AND(A4751&gt;('VCR Graph'!$C$12/'VCR Graph'!$C$14),A4751&lt;('VCR Graph'!$C$13/'VCR Graph'!$C$14)),42,"")</f>
        <v/>
      </c>
      <c r="D4751" s="2">
        <f t="shared" si="150"/>
        <v>0</v>
      </c>
      <c r="E4751" s="3" t="str">
        <f>IF(A4751&lt;=('VCR Graph'!$C$12/'VCR Graph'!$C$14),'VCR Graph'!$C$15,"")</f>
        <v/>
      </c>
      <c r="F4751" s="3" t="str">
        <f>IF(A4751&lt;=('VCR Graph'!$C$13/'VCR Graph'!$C$14),'VCR Graph'!$C$16,"")</f>
        <v/>
      </c>
      <c r="G4751">
        <v>0</v>
      </c>
    </row>
    <row r="4752" spans="1:7" x14ac:dyDescent="0.2">
      <c r="A4752" s="2">
        <f t="shared" si="149"/>
        <v>4.749999999999921</v>
      </c>
      <c r="B4752">
        <f>'VCR Graph'!$C$3/'background data'!A4752</f>
        <v>0.42105263157895439</v>
      </c>
      <c r="C4752" t="str">
        <f>IF(AND(A4752&gt;('VCR Graph'!$C$12/'VCR Graph'!$C$14),A4752&lt;('VCR Graph'!$C$13/'VCR Graph'!$C$14)),42,"")</f>
        <v/>
      </c>
      <c r="D4752" s="2">
        <f t="shared" si="150"/>
        <v>0</v>
      </c>
      <c r="E4752" s="3" t="str">
        <f>IF(A4752&lt;=('VCR Graph'!$C$12/'VCR Graph'!$C$14),'VCR Graph'!$C$15,"")</f>
        <v/>
      </c>
      <c r="F4752" s="3" t="str">
        <f>IF(A4752&lt;=('VCR Graph'!$C$13/'VCR Graph'!$C$14),'VCR Graph'!$C$16,"")</f>
        <v/>
      </c>
      <c r="G4752">
        <v>0</v>
      </c>
    </row>
    <row r="4753" spans="1:7" x14ac:dyDescent="0.2">
      <c r="A4753" s="2">
        <f t="shared" si="149"/>
        <v>4.7509999999999213</v>
      </c>
      <c r="B4753">
        <f>'VCR Graph'!$C$3/'background data'!A4753</f>
        <v>0.42096400757735913</v>
      </c>
      <c r="C4753" t="str">
        <f>IF(AND(A4753&gt;('VCR Graph'!$C$12/'VCR Graph'!$C$14),A4753&lt;('VCR Graph'!$C$13/'VCR Graph'!$C$14)),42,"")</f>
        <v/>
      </c>
      <c r="D4753" s="2">
        <f t="shared" si="150"/>
        <v>0</v>
      </c>
      <c r="E4753" s="3" t="str">
        <f>IF(A4753&lt;=('VCR Graph'!$C$12/'VCR Graph'!$C$14),'VCR Graph'!$C$15,"")</f>
        <v/>
      </c>
      <c r="F4753" s="3" t="str">
        <f>IF(A4753&lt;=('VCR Graph'!$C$13/'VCR Graph'!$C$14),'VCR Graph'!$C$16,"")</f>
        <v/>
      </c>
      <c r="G4753">
        <v>0</v>
      </c>
    </row>
    <row r="4754" spans="1:7" x14ac:dyDescent="0.2">
      <c r="A4754" s="2">
        <f t="shared" si="149"/>
        <v>4.7519999999999216</v>
      </c>
      <c r="B4754">
        <f>'VCR Graph'!$C$3/'background data'!A4754</f>
        <v>0.42087542087542784</v>
      </c>
      <c r="C4754" t="str">
        <f>IF(AND(A4754&gt;('VCR Graph'!$C$12/'VCR Graph'!$C$14),A4754&lt;('VCR Graph'!$C$13/'VCR Graph'!$C$14)),42,"")</f>
        <v/>
      </c>
      <c r="D4754" s="2">
        <f t="shared" si="150"/>
        <v>0</v>
      </c>
      <c r="E4754" s="3" t="str">
        <f>IF(A4754&lt;=('VCR Graph'!$C$12/'VCR Graph'!$C$14),'VCR Graph'!$C$15,"")</f>
        <v/>
      </c>
      <c r="F4754" s="3" t="str">
        <f>IF(A4754&lt;=('VCR Graph'!$C$13/'VCR Graph'!$C$14),'VCR Graph'!$C$16,"")</f>
        <v/>
      </c>
      <c r="G4754">
        <v>0</v>
      </c>
    </row>
    <row r="4755" spans="1:7" x14ac:dyDescent="0.2">
      <c r="A4755" s="2">
        <f t="shared" ref="A4755:A4818" si="151">A4754+0.001</f>
        <v>4.752999999999922</v>
      </c>
      <c r="B4755">
        <f>'VCR Graph'!$C$3/'background data'!A4755</f>
        <v>0.42078687144961768</v>
      </c>
      <c r="C4755" t="str">
        <f>IF(AND(A4755&gt;('VCR Graph'!$C$12/'VCR Graph'!$C$14),A4755&lt;('VCR Graph'!$C$13/'VCR Graph'!$C$14)),42,"")</f>
        <v/>
      </c>
      <c r="D4755" s="2">
        <f t="shared" si="150"/>
        <v>0</v>
      </c>
      <c r="E4755" s="3" t="str">
        <f>IF(A4755&lt;=('VCR Graph'!$C$12/'VCR Graph'!$C$14),'VCR Graph'!$C$15,"")</f>
        <v/>
      </c>
      <c r="F4755" s="3" t="str">
        <f>IF(A4755&lt;=('VCR Graph'!$C$13/'VCR Graph'!$C$14),'VCR Graph'!$C$16,"")</f>
        <v/>
      </c>
      <c r="G4755">
        <v>0</v>
      </c>
    </row>
    <row r="4756" spans="1:7" x14ac:dyDescent="0.2">
      <c r="A4756" s="2">
        <f t="shared" si="151"/>
        <v>4.7539999999999223</v>
      </c>
      <c r="B4756">
        <f>'VCR Graph'!$C$3/'background data'!A4756</f>
        <v>0.4206983592764057</v>
      </c>
      <c r="C4756" t="str">
        <f>IF(AND(A4756&gt;('VCR Graph'!$C$12/'VCR Graph'!$C$14),A4756&lt;('VCR Graph'!$C$13/'VCR Graph'!$C$14)),42,"")</f>
        <v/>
      </c>
      <c r="D4756" s="2">
        <f t="shared" si="150"/>
        <v>0</v>
      </c>
      <c r="E4756" s="3" t="str">
        <f>IF(A4756&lt;=('VCR Graph'!$C$12/'VCR Graph'!$C$14),'VCR Graph'!$C$15,"")</f>
        <v/>
      </c>
      <c r="F4756" s="3" t="str">
        <f>IF(A4756&lt;=('VCR Graph'!$C$13/'VCR Graph'!$C$14),'VCR Graph'!$C$16,"")</f>
        <v/>
      </c>
      <c r="G4756">
        <v>0</v>
      </c>
    </row>
    <row r="4757" spans="1:7" x14ac:dyDescent="0.2">
      <c r="A4757" s="2">
        <f t="shared" si="151"/>
        <v>4.7549999999999226</v>
      </c>
      <c r="B4757">
        <f>'VCR Graph'!$C$3/'background data'!A4757</f>
        <v>0.42060988433228863</v>
      </c>
      <c r="C4757" t="str">
        <f>IF(AND(A4757&gt;('VCR Graph'!$C$12/'VCR Graph'!$C$14),A4757&lt;('VCR Graph'!$C$13/'VCR Graph'!$C$14)),42,"")</f>
        <v/>
      </c>
      <c r="D4757" s="2">
        <f t="shared" si="150"/>
        <v>0</v>
      </c>
      <c r="E4757" s="3" t="str">
        <f>IF(A4757&lt;=('VCR Graph'!$C$12/'VCR Graph'!$C$14),'VCR Graph'!$C$15,"")</f>
        <v/>
      </c>
      <c r="F4757" s="3" t="str">
        <f>IF(A4757&lt;=('VCR Graph'!$C$13/'VCR Graph'!$C$14),'VCR Graph'!$C$16,"")</f>
        <v/>
      </c>
      <c r="G4757">
        <v>0</v>
      </c>
    </row>
    <row r="4758" spans="1:7" x14ac:dyDescent="0.2">
      <c r="A4758" s="2">
        <f t="shared" si="151"/>
        <v>4.755999999999923</v>
      </c>
      <c r="B4758">
        <f>'VCR Graph'!$C$3/'background data'!A4758</f>
        <v>0.4205214465937831</v>
      </c>
      <c r="C4758" t="str">
        <f>IF(AND(A4758&gt;('VCR Graph'!$C$12/'VCR Graph'!$C$14),A4758&lt;('VCR Graph'!$C$13/'VCR Graph'!$C$14)),42,"")</f>
        <v/>
      </c>
      <c r="D4758" s="2">
        <f t="shared" si="150"/>
        <v>0</v>
      </c>
      <c r="E4758" s="3" t="str">
        <f>IF(A4758&lt;=('VCR Graph'!$C$12/'VCR Graph'!$C$14),'VCR Graph'!$C$15,"")</f>
        <v/>
      </c>
      <c r="F4758" s="3" t="str">
        <f>IF(A4758&lt;=('VCR Graph'!$C$13/'VCR Graph'!$C$14),'VCR Graph'!$C$16,"")</f>
        <v/>
      </c>
      <c r="G4758">
        <v>0</v>
      </c>
    </row>
    <row r="4759" spans="1:7" x14ac:dyDescent="0.2">
      <c r="A4759" s="2">
        <f t="shared" si="151"/>
        <v>4.7569999999999233</v>
      </c>
      <c r="B4759">
        <f>'VCR Graph'!$C$3/'background data'!A4759</f>
        <v>0.42043304603742532</v>
      </c>
      <c r="C4759" t="str">
        <f>IF(AND(A4759&gt;('VCR Graph'!$C$12/'VCR Graph'!$C$14),A4759&lt;('VCR Graph'!$C$13/'VCR Graph'!$C$14)),42,"")</f>
        <v/>
      </c>
      <c r="D4759" s="2">
        <f t="shared" si="150"/>
        <v>0</v>
      </c>
      <c r="E4759" s="3" t="str">
        <f>IF(A4759&lt;=('VCR Graph'!$C$12/'VCR Graph'!$C$14),'VCR Graph'!$C$15,"")</f>
        <v/>
      </c>
      <c r="F4759" s="3" t="str">
        <f>IF(A4759&lt;=('VCR Graph'!$C$13/'VCR Graph'!$C$14),'VCR Graph'!$C$16,"")</f>
        <v/>
      </c>
      <c r="G4759">
        <v>0</v>
      </c>
    </row>
    <row r="4760" spans="1:7" x14ac:dyDescent="0.2">
      <c r="A4760" s="2">
        <f t="shared" si="151"/>
        <v>4.7579999999999236</v>
      </c>
      <c r="B4760">
        <f>'VCR Graph'!$C$3/'background data'!A4760</f>
        <v>0.42034468263977137</v>
      </c>
      <c r="C4760" t="str">
        <f>IF(AND(A4760&gt;('VCR Graph'!$C$12/'VCR Graph'!$C$14),A4760&lt;('VCR Graph'!$C$13/'VCR Graph'!$C$14)),42,"")</f>
        <v/>
      </c>
      <c r="D4760" s="2">
        <f t="shared" si="150"/>
        <v>0</v>
      </c>
      <c r="E4760" s="3" t="str">
        <f>IF(A4760&lt;=('VCR Graph'!$C$12/'VCR Graph'!$C$14),'VCR Graph'!$C$15,"")</f>
        <v/>
      </c>
      <c r="F4760" s="3" t="str">
        <f>IF(A4760&lt;=('VCR Graph'!$C$13/'VCR Graph'!$C$14),'VCR Graph'!$C$16,"")</f>
        <v/>
      </c>
      <c r="G4760">
        <v>0</v>
      </c>
    </row>
    <row r="4761" spans="1:7" x14ac:dyDescent="0.2">
      <c r="A4761" s="2">
        <f t="shared" si="151"/>
        <v>4.758999999999924</v>
      </c>
      <c r="B4761">
        <f>'VCR Graph'!$C$3/'background data'!A4761</f>
        <v>0.42025635637739694</v>
      </c>
      <c r="C4761" t="str">
        <f>IF(AND(A4761&gt;('VCR Graph'!$C$12/'VCR Graph'!$C$14),A4761&lt;('VCR Graph'!$C$13/'VCR Graph'!$C$14)),42,"")</f>
        <v/>
      </c>
      <c r="D4761" s="2">
        <f t="shared" si="150"/>
        <v>0</v>
      </c>
      <c r="E4761" s="3" t="str">
        <f>IF(A4761&lt;=('VCR Graph'!$C$12/'VCR Graph'!$C$14),'VCR Graph'!$C$15,"")</f>
        <v/>
      </c>
      <c r="F4761" s="3" t="str">
        <f>IF(A4761&lt;=('VCR Graph'!$C$13/'VCR Graph'!$C$14),'VCR Graph'!$C$16,"")</f>
        <v/>
      </c>
      <c r="G4761">
        <v>0</v>
      </c>
    </row>
    <row r="4762" spans="1:7" x14ac:dyDescent="0.2">
      <c r="A4762" s="2">
        <f t="shared" si="151"/>
        <v>4.7599999999999243</v>
      </c>
      <c r="B4762">
        <f>'VCR Graph'!$C$3/'background data'!A4762</f>
        <v>0.42016806722689742</v>
      </c>
      <c r="C4762" t="str">
        <f>IF(AND(A4762&gt;('VCR Graph'!$C$12/'VCR Graph'!$C$14),A4762&lt;('VCR Graph'!$C$13/'VCR Graph'!$C$14)),42,"")</f>
        <v/>
      </c>
      <c r="D4762" s="2">
        <f t="shared" si="150"/>
        <v>0</v>
      </c>
      <c r="E4762" s="3" t="str">
        <f>IF(A4762&lt;=('VCR Graph'!$C$12/'VCR Graph'!$C$14),'VCR Graph'!$C$15,"")</f>
        <v/>
      </c>
      <c r="F4762" s="3" t="str">
        <f>IF(A4762&lt;=('VCR Graph'!$C$13/'VCR Graph'!$C$14),'VCR Graph'!$C$16,"")</f>
        <v/>
      </c>
      <c r="G4762">
        <v>0</v>
      </c>
    </row>
    <row r="4763" spans="1:7" x14ac:dyDescent="0.2">
      <c r="A4763" s="2">
        <f t="shared" si="151"/>
        <v>4.7609999999999246</v>
      </c>
      <c r="B4763">
        <f>'VCR Graph'!$C$3/'background data'!A4763</f>
        <v>0.42007981516488796</v>
      </c>
      <c r="C4763" t="str">
        <f>IF(AND(A4763&gt;('VCR Graph'!$C$12/'VCR Graph'!$C$14),A4763&lt;('VCR Graph'!$C$13/'VCR Graph'!$C$14)),42,"")</f>
        <v/>
      </c>
      <c r="D4763" s="2">
        <f t="shared" si="150"/>
        <v>0</v>
      </c>
      <c r="E4763" s="3" t="str">
        <f>IF(A4763&lt;=('VCR Graph'!$C$12/'VCR Graph'!$C$14),'VCR Graph'!$C$15,"")</f>
        <v/>
      </c>
      <c r="F4763" s="3" t="str">
        <f>IF(A4763&lt;=('VCR Graph'!$C$13/'VCR Graph'!$C$14),'VCR Graph'!$C$16,"")</f>
        <v/>
      </c>
      <c r="G4763">
        <v>0</v>
      </c>
    </row>
    <row r="4764" spans="1:7" x14ac:dyDescent="0.2">
      <c r="A4764" s="2">
        <f t="shared" si="151"/>
        <v>4.761999999999925</v>
      </c>
      <c r="B4764">
        <f>'VCR Graph'!$C$3/'background data'!A4764</f>
        <v>0.41999160016800324</v>
      </c>
      <c r="C4764" t="str">
        <f>IF(AND(A4764&gt;('VCR Graph'!$C$12/'VCR Graph'!$C$14),A4764&lt;('VCR Graph'!$C$13/'VCR Graph'!$C$14)),42,"")</f>
        <v/>
      </c>
      <c r="D4764" s="2">
        <f t="shared" si="150"/>
        <v>0</v>
      </c>
      <c r="E4764" s="3" t="str">
        <f>IF(A4764&lt;=('VCR Graph'!$C$12/'VCR Graph'!$C$14),'VCR Graph'!$C$15,"")</f>
        <v/>
      </c>
      <c r="F4764" s="3" t="str">
        <f>IF(A4764&lt;=('VCR Graph'!$C$13/'VCR Graph'!$C$14),'VCR Graph'!$C$16,"")</f>
        <v/>
      </c>
      <c r="G4764">
        <v>0</v>
      </c>
    </row>
    <row r="4765" spans="1:7" x14ac:dyDescent="0.2">
      <c r="A4765" s="2">
        <f t="shared" si="151"/>
        <v>4.7629999999999253</v>
      </c>
      <c r="B4765">
        <f>'VCR Graph'!$C$3/'background data'!A4765</f>
        <v>0.41990342221289761</v>
      </c>
      <c r="C4765" t="str">
        <f>IF(AND(A4765&gt;('VCR Graph'!$C$12/'VCR Graph'!$C$14),A4765&lt;('VCR Graph'!$C$13/'VCR Graph'!$C$14)),42,"")</f>
        <v/>
      </c>
      <c r="D4765" s="2">
        <f t="shared" si="150"/>
        <v>0</v>
      </c>
      <c r="E4765" s="3" t="str">
        <f>IF(A4765&lt;=('VCR Graph'!$C$12/'VCR Graph'!$C$14),'VCR Graph'!$C$15,"")</f>
        <v/>
      </c>
      <c r="F4765" s="3" t="str">
        <f>IF(A4765&lt;=('VCR Graph'!$C$13/'VCR Graph'!$C$14),'VCR Graph'!$C$16,"")</f>
        <v/>
      </c>
      <c r="G4765">
        <v>0</v>
      </c>
    </row>
    <row r="4766" spans="1:7" x14ac:dyDescent="0.2">
      <c r="A4766" s="2">
        <f t="shared" si="151"/>
        <v>4.7639999999999256</v>
      </c>
      <c r="B4766">
        <f>'VCR Graph'!$C$3/'background data'!A4766</f>
        <v>0.41981528127624501</v>
      </c>
      <c r="C4766" t="str">
        <f>IF(AND(A4766&gt;('VCR Graph'!$C$12/'VCR Graph'!$C$14),A4766&lt;('VCR Graph'!$C$13/'VCR Graph'!$C$14)),42,"")</f>
        <v/>
      </c>
      <c r="D4766" s="2">
        <f t="shared" si="150"/>
        <v>0</v>
      </c>
      <c r="E4766" s="3" t="str">
        <f>IF(A4766&lt;=('VCR Graph'!$C$12/'VCR Graph'!$C$14),'VCR Graph'!$C$15,"")</f>
        <v/>
      </c>
      <c r="F4766" s="3" t="str">
        <f>IF(A4766&lt;=('VCR Graph'!$C$13/'VCR Graph'!$C$14),'VCR Graph'!$C$16,"")</f>
        <v/>
      </c>
      <c r="G4766">
        <v>0</v>
      </c>
    </row>
    <row r="4767" spans="1:7" x14ac:dyDescent="0.2">
      <c r="A4767" s="2">
        <f t="shared" si="151"/>
        <v>4.764999999999926</v>
      </c>
      <c r="B4767">
        <f>'VCR Graph'!$C$3/'background data'!A4767</f>
        <v>0.41972717733473897</v>
      </c>
      <c r="C4767" t="str">
        <f>IF(AND(A4767&gt;('VCR Graph'!$C$12/'VCR Graph'!$C$14),A4767&lt;('VCR Graph'!$C$13/'VCR Graph'!$C$14)),42,"")</f>
        <v/>
      </c>
      <c r="D4767" s="2">
        <f t="shared" si="150"/>
        <v>0</v>
      </c>
      <c r="E4767" s="3" t="str">
        <f>IF(A4767&lt;=('VCR Graph'!$C$12/'VCR Graph'!$C$14),'VCR Graph'!$C$15,"")</f>
        <v/>
      </c>
      <c r="F4767" s="3" t="str">
        <f>IF(A4767&lt;=('VCR Graph'!$C$13/'VCR Graph'!$C$14),'VCR Graph'!$C$16,"")</f>
        <v/>
      </c>
      <c r="G4767">
        <v>0</v>
      </c>
    </row>
    <row r="4768" spans="1:7" x14ac:dyDescent="0.2">
      <c r="A4768" s="2">
        <f t="shared" si="151"/>
        <v>4.7659999999999263</v>
      </c>
      <c r="B4768">
        <f>'VCR Graph'!$C$3/'background data'!A4768</f>
        <v>0.41963911036509249</v>
      </c>
      <c r="C4768" t="str">
        <f>IF(AND(A4768&gt;('VCR Graph'!$C$12/'VCR Graph'!$C$14),A4768&lt;('VCR Graph'!$C$13/'VCR Graph'!$C$14)),42,"")</f>
        <v/>
      </c>
      <c r="D4768" s="2">
        <f t="shared" si="150"/>
        <v>0</v>
      </c>
      <c r="E4768" s="3" t="str">
        <f>IF(A4768&lt;=('VCR Graph'!$C$12/'VCR Graph'!$C$14),'VCR Graph'!$C$15,"")</f>
        <v/>
      </c>
      <c r="F4768" s="3" t="str">
        <f>IF(A4768&lt;=('VCR Graph'!$C$13/'VCR Graph'!$C$14),'VCR Graph'!$C$16,"")</f>
        <v/>
      </c>
      <c r="G4768">
        <v>0</v>
      </c>
    </row>
    <row r="4769" spans="1:7" x14ac:dyDescent="0.2">
      <c r="A4769" s="2">
        <f t="shared" si="151"/>
        <v>4.7669999999999266</v>
      </c>
      <c r="B4769">
        <f>'VCR Graph'!$C$3/'background data'!A4769</f>
        <v>0.41955108034403832</v>
      </c>
      <c r="C4769" t="str">
        <f>IF(AND(A4769&gt;('VCR Graph'!$C$12/'VCR Graph'!$C$14),A4769&lt;('VCR Graph'!$C$13/'VCR Graph'!$C$14)),42,"")</f>
        <v/>
      </c>
      <c r="D4769" s="2">
        <f t="shared" si="150"/>
        <v>0</v>
      </c>
      <c r="E4769" s="3" t="str">
        <f>IF(A4769&lt;=('VCR Graph'!$C$12/'VCR Graph'!$C$14),'VCR Graph'!$C$15,"")</f>
        <v/>
      </c>
      <c r="F4769" s="3" t="str">
        <f>IF(A4769&lt;=('VCR Graph'!$C$13/'VCR Graph'!$C$14),'VCR Graph'!$C$16,"")</f>
        <v/>
      </c>
      <c r="G4769">
        <v>0</v>
      </c>
    </row>
    <row r="4770" spans="1:7" x14ac:dyDescent="0.2">
      <c r="A4770" s="2">
        <f t="shared" si="151"/>
        <v>4.767999999999927</v>
      </c>
      <c r="B4770">
        <f>'VCR Graph'!$C$3/'background data'!A4770</f>
        <v>0.41946308724832859</v>
      </c>
      <c r="C4770" t="str">
        <f>IF(AND(A4770&gt;('VCR Graph'!$C$12/'VCR Graph'!$C$14),A4770&lt;('VCR Graph'!$C$13/'VCR Graph'!$C$14)),42,"")</f>
        <v/>
      </c>
      <c r="D4770" s="2">
        <f t="shared" si="150"/>
        <v>0</v>
      </c>
      <c r="E4770" s="3" t="str">
        <f>IF(A4770&lt;=('VCR Graph'!$C$12/'VCR Graph'!$C$14),'VCR Graph'!$C$15,"")</f>
        <v/>
      </c>
      <c r="F4770" s="3" t="str">
        <f>IF(A4770&lt;=('VCR Graph'!$C$13/'VCR Graph'!$C$14),'VCR Graph'!$C$16,"")</f>
        <v/>
      </c>
      <c r="G4770">
        <v>0</v>
      </c>
    </row>
    <row r="4771" spans="1:7" x14ac:dyDescent="0.2">
      <c r="A4771" s="2">
        <f t="shared" si="151"/>
        <v>4.7689999999999273</v>
      </c>
      <c r="B4771">
        <f>'VCR Graph'!$C$3/'background data'!A4771</f>
        <v>0.41937513105473484</v>
      </c>
      <c r="C4771" t="str">
        <f>IF(AND(A4771&gt;('VCR Graph'!$C$12/'VCR Graph'!$C$14),A4771&lt;('VCR Graph'!$C$13/'VCR Graph'!$C$14)),42,"")</f>
        <v/>
      </c>
      <c r="D4771" s="2">
        <f t="shared" si="150"/>
        <v>0</v>
      </c>
      <c r="E4771" s="3" t="str">
        <f>IF(A4771&lt;=('VCR Graph'!$C$12/'VCR Graph'!$C$14),'VCR Graph'!$C$15,"")</f>
        <v/>
      </c>
      <c r="F4771" s="3" t="str">
        <f>IF(A4771&lt;=('VCR Graph'!$C$13/'VCR Graph'!$C$14),'VCR Graph'!$C$16,"")</f>
        <v/>
      </c>
      <c r="G4771">
        <v>0</v>
      </c>
    </row>
    <row r="4772" spans="1:7" x14ac:dyDescent="0.2">
      <c r="A4772" s="2">
        <f t="shared" si="151"/>
        <v>4.7699999999999276</v>
      </c>
      <c r="B4772">
        <f>'VCR Graph'!$C$3/'background data'!A4772</f>
        <v>0.41928721174004829</v>
      </c>
      <c r="C4772" t="str">
        <f>IF(AND(A4772&gt;('VCR Graph'!$C$12/'VCR Graph'!$C$14),A4772&lt;('VCR Graph'!$C$13/'VCR Graph'!$C$14)),42,"")</f>
        <v/>
      </c>
      <c r="D4772" s="2">
        <f t="shared" si="150"/>
        <v>0</v>
      </c>
      <c r="E4772" s="3" t="str">
        <f>IF(A4772&lt;=('VCR Graph'!$C$12/'VCR Graph'!$C$14),'VCR Graph'!$C$15,"")</f>
        <v/>
      </c>
      <c r="F4772" s="3" t="str">
        <f>IF(A4772&lt;=('VCR Graph'!$C$13/'VCR Graph'!$C$14),'VCR Graph'!$C$16,"")</f>
        <v/>
      </c>
      <c r="G4772">
        <v>0</v>
      </c>
    </row>
    <row r="4773" spans="1:7" x14ac:dyDescent="0.2">
      <c r="A4773" s="2">
        <f t="shared" si="151"/>
        <v>4.770999999999928</v>
      </c>
      <c r="B4773">
        <f>'VCR Graph'!$C$3/'background data'!A4773</f>
        <v>0.4191993292810795</v>
      </c>
      <c r="C4773" t="str">
        <f>IF(AND(A4773&gt;('VCR Graph'!$C$12/'VCR Graph'!$C$14),A4773&lt;('VCR Graph'!$C$13/'VCR Graph'!$C$14)),42,"")</f>
        <v/>
      </c>
      <c r="D4773" s="2">
        <f t="shared" si="150"/>
        <v>0</v>
      </c>
      <c r="E4773" s="3" t="str">
        <f>IF(A4773&lt;=('VCR Graph'!$C$12/'VCR Graph'!$C$14),'VCR Graph'!$C$15,"")</f>
        <v/>
      </c>
      <c r="F4773" s="3" t="str">
        <f>IF(A4773&lt;=('VCR Graph'!$C$13/'VCR Graph'!$C$14),'VCR Graph'!$C$16,"")</f>
        <v/>
      </c>
      <c r="G4773">
        <v>0</v>
      </c>
    </row>
    <row r="4774" spans="1:7" x14ac:dyDescent="0.2">
      <c r="A4774" s="2">
        <f t="shared" si="151"/>
        <v>4.7719999999999283</v>
      </c>
      <c r="B4774">
        <f>'VCR Graph'!$C$3/'background data'!A4774</f>
        <v>0.41911148365465845</v>
      </c>
      <c r="C4774" t="str">
        <f>IF(AND(A4774&gt;('VCR Graph'!$C$12/'VCR Graph'!$C$14),A4774&lt;('VCR Graph'!$C$13/'VCR Graph'!$C$14)),42,"")</f>
        <v/>
      </c>
      <c r="D4774" s="2">
        <f t="shared" si="150"/>
        <v>0</v>
      </c>
      <c r="E4774" s="3" t="str">
        <f>IF(A4774&lt;=('VCR Graph'!$C$12/'VCR Graph'!$C$14),'VCR Graph'!$C$15,"")</f>
        <v/>
      </c>
      <c r="F4774" s="3" t="str">
        <f>IF(A4774&lt;=('VCR Graph'!$C$13/'VCR Graph'!$C$14),'VCR Graph'!$C$16,"")</f>
        <v/>
      </c>
      <c r="G4774">
        <v>0</v>
      </c>
    </row>
    <row r="4775" spans="1:7" x14ac:dyDescent="0.2">
      <c r="A4775" s="2">
        <f t="shared" si="151"/>
        <v>4.7729999999999286</v>
      </c>
      <c r="B4775">
        <f>'VCR Graph'!$C$3/'background data'!A4775</f>
        <v>0.41902367483763459</v>
      </c>
      <c r="C4775" t="str">
        <f>IF(AND(A4775&gt;('VCR Graph'!$C$12/'VCR Graph'!$C$14),A4775&lt;('VCR Graph'!$C$13/'VCR Graph'!$C$14)),42,"")</f>
        <v/>
      </c>
      <c r="D4775" s="2">
        <f t="shared" si="150"/>
        <v>0</v>
      </c>
      <c r="E4775" s="3" t="str">
        <f>IF(A4775&lt;=('VCR Graph'!$C$12/'VCR Graph'!$C$14),'VCR Graph'!$C$15,"")</f>
        <v/>
      </c>
      <c r="F4775" s="3" t="str">
        <f>IF(A4775&lt;=('VCR Graph'!$C$13/'VCR Graph'!$C$14),'VCR Graph'!$C$16,"")</f>
        <v/>
      </c>
      <c r="G4775">
        <v>0</v>
      </c>
    </row>
    <row r="4776" spans="1:7" x14ac:dyDescent="0.2">
      <c r="A4776" s="2">
        <f t="shared" si="151"/>
        <v>4.773999999999929</v>
      </c>
      <c r="B4776">
        <f>'VCR Graph'!$C$3/'background data'!A4776</f>
        <v>0.41893590280687676</v>
      </c>
      <c r="C4776" t="str">
        <f>IF(AND(A4776&gt;('VCR Graph'!$C$12/'VCR Graph'!$C$14),A4776&lt;('VCR Graph'!$C$13/'VCR Graph'!$C$14)),42,"")</f>
        <v/>
      </c>
      <c r="D4776" s="2">
        <f t="shared" si="150"/>
        <v>0</v>
      </c>
      <c r="E4776" s="3" t="str">
        <f>IF(A4776&lt;=('VCR Graph'!$C$12/'VCR Graph'!$C$14),'VCR Graph'!$C$15,"")</f>
        <v/>
      </c>
      <c r="F4776" s="3" t="str">
        <f>IF(A4776&lt;=('VCR Graph'!$C$13/'VCR Graph'!$C$14),'VCR Graph'!$C$16,"")</f>
        <v/>
      </c>
      <c r="G4776">
        <v>0</v>
      </c>
    </row>
    <row r="4777" spans="1:7" x14ac:dyDescent="0.2">
      <c r="A4777" s="2">
        <f t="shared" si="151"/>
        <v>4.7749999999999293</v>
      </c>
      <c r="B4777">
        <f>'VCR Graph'!$C$3/'background data'!A4777</f>
        <v>0.41884816753927323</v>
      </c>
      <c r="C4777" t="str">
        <f>IF(AND(A4777&gt;('VCR Graph'!$C$12/'VCR Graph'!$C$14),A4777&lt;('VCR Graph'!$C$13/'VCR Graph'!$C$14)),42,"")</f>
        <v/>
      </c>
      <c r="D4777" s="2">
        <f t="shared" si="150"/>
        <v>0</v>
      </c>
      <c r="E4777" s="3" t="str">
        <f>IF(A4777&lt;=('VCR Graph'!$C$12/'VCR Graph'!$C$14),'VCR Graph'!$C$15,"")</f>
        <v/>
      </c>
      <c r="F4777" s="3" t="str">
        <f>IF(A4777&lt;=('VCR Graph'!$C$13/'VCR Graph'!$C$14),'VCR Graph'!$C$16,"")</f>
        <v/>
      </c>
      <c r="G4777">
        <v>0</v>
      </c>
    </row>
    <row r="4778" spans="1:7" x14ac:dyDescent="0.2">
      <c r="A4778" s="2">
        <f t="shared" si="151"/>
        <v>4.7759999999999296</v>
      </c>
      <c r="B4778">
        <f>'VCR Graph'!$C$3/'background data'!A4778</f>
        <v>0.41876046901173147</v>
      </c>
      <c r="C4778" t="str">
        <f>IF(AND(A4778&gt;('VCR Graph'!$C$12/'VCR Graph'!$C$14),A4778&lt;('VCR Graph'!$C$13/'VCR Graph'!$C$14)),42,"")</f>
        <v/>
      </c>
      <c r="D4778" s="2">
        <f t="shared" si="150"/>
        <v>0</v>
      </c>
      <c r="E4778" s="3" t="str">
        <f>IF(A4778&lt;=('VCR Graph'!$C$12/'VCR Graph'!$C$14),'VCR Graph'!$C$15,"")</f>
        <v/>
      </c>
      <c r="F4778" s="3" t="str">
        <f>IF(A4778&lt;=('VCR Graph'!$C$13/'VCR Graph'!$C$14),'VCR Graph'!$C$16,"")</f>
        <v/>
      </c>
      <c r="G4778">
        <v>0</v>
      </c>
    </row>
    <row r="4779" spans="1:7" x14ac:dyDescent="0.2">
      <c r="A4779" s="2">
        <f t="shared" si="151"/>
        <v>4.77699999999993</v>
      </c>
      <c r="B4779">
        <f>'VCR Graph'!$C$3/'background data'!A4779</f>
        <v>0.41867280720117844</v>
      </c>
      <c r="C4779" t="str">
        <f>IF(AND(A4779&gt;('VCR Graph'!$C$12/'VCR Graph'!$C$14),A4779&lt;('VCR Graph'!$C$13/'VCR Graph'!$C$14)),42,"")</f>
        <v/>
      </c>
      <c r="D4779" s="2">
        <f t="shared" si="150"/>
        <v>0</v>
      </c>
      <c r="E4779" s="3" t="str">
        <f>IF(A4779&lt;=('VCR Graph'!$C$12/'VCR Graph'!$C$14),'VCR Graph'!$C$15,"")</f>
        <v/>
      </c>
      <c r="F4779" s="3" t="str">
        <f>IF(A4779&lt;=('VCR Graph'!$C$13/'VCR Graph'!$C$14),'VCR Graph'!$C$16,"")</f>
        <v/>
      </c>
      <c r="G4779">
        <v>0</v>
      </c>
    </row>
    <row r="4780" spans="1:7" x14ac:dyDescent="0.2">
      <c r="A4780" s="2">
        <f t="shared" si="151"/>
        <v>4.7779999999999303</v>
      </c>
      <c r="B4780">
        <f>'VCR Graph'!$C$3/'background data'!A4780</f>
        <v>0.4185851820845603</v>
      </c>
      <c r="C4780" t="str">
        <f>IF(AND(A4780&gt;('VCR Graph'!$C$12/'VCR Graph'!$C$14),A4780&lt;('VCR Graph'!$C$13/'VCR Graph'!$C$14)),42,"")</f>
        <v/>
      </c>
      <c r="D4780" s="2">
        <f t="shared" si="150"/>
        <v>0</v>
      </c>
      <c r="E4780" s="3" t="str">
        <f>IF(A4780&lt;=('VCR Graph'!$C$12/'VCR Graph'!$C$14),'VCR Graph'!$C$15,"")</f>
        <v/>
      </c>
      <c r="F4780" s="3" t="str">
        <f>IF(A4780&lt;=('VCR Graph'!$C$13/'VCR Graph'!$C$14),'VCR Graph'!$C$16,"")</f>
        <v/>
      </c>
      <c r="G4780">
        <v>0</v>
      </c>
    </row>
    <row r="4781" spans="1:7" x14ac:dyDescent="0.2">
      <c r="A4781" s="2">
        <f t="shared" si="151"/>
        <v>4.7789999999999306</v>
      </c>
      <c r="B4781">
        <f>'VCR Graph'!$C$3/'background data'!A4781</f>
        <v>0.41849759363884265</v>
      </c>
      <c r="C4781" t="str">
        <f>IF(AND(A4781&gt;('VCR Graph'!$C$12/'VCR Graph'!$C$14),A4781&lt;('VCR Graph'!$C$13/'VCR Graph'!$C$14)),42,"")</f>
        <v/>
      </c>
      <c r="D4781" s="2">
        <f t="shared" si="150"/>
        <v>0</v>
      </c>
      <c r="E4781" s="3" t="str">
        <f>IF(A4781&lt;=('VCR Graph'!$C$12/'VCR Graph'!$C$14),'VCR Graph'!$C$15,"")</f>
        <v/>
      </c>
      <c r="F4781" s="3" t="str">
        <f>IF(A4781&lt;=('VCR Graph'!$C$13/'VCR Graph'!$C$14),'VCR Graph'!$C$16,"")</f>
        <v/>
      </c>
      <c r="G4781">
        <v>0</v>
      </c>
    </row>
    <row r="4782" spans="1:7" x14ac:dyDescent="0.2">
      <c r="A4782" s="2">
        <f t="shared" si="151"/>
        <v>4.779999999999931</v>
      </c>
      <c r="B4782">
        <f>'VCR Graph'!$C$3/'background data'!A4782</f>
        <v>0.41841004184101022</v>
      </c>
      <c r="C4782" t="str">
        <f>IF(AND(A4782&gt;('VCR Graph'!$C$12/'VCR Graph'!$C$14),A4782&lt;('VCR Graph'!$C$13/'VCR Graph'!$C$14)),42,"")</f>
        <v/>
      </c>
      <c r="D4782" s="2">
        <f t="shared" si="150"/>
        <v>0</v>
      </c>
      <c r="E4782" s="3" t="str">
        <f>IF(A4782&lt;=('VCR Graph'!$C$12/'VCR Graph'!$C$14),'VCR Graph'!$C$15,"")</f>
        <v/>
      </c>
      <c r="F4782" s="3" t="str">
        <f>IF(A4782&lt;=('VCR Graph'!$C$13/'VCR Graph'!$C$14),'VCR Graph'!$C$16,"")</f>
        <v/>
      </c>
      <c r="G4782">
        <v>0</v>
      </c>
    </row>
    <row r="4783" spans="1:7" x14ac:dyDescent="0.2">
      <c r="A4783" s="2">
        <f t="shared" si="151"/>
        <v>4.7809999999999313</v>
      </c>
      <c r="B4783">
        <f>'VCR Graph'!$C$3/'background data'!A4783</f>
        <v>0.41832252666806707</v>
      </c>
      <c r="C4783" t="str">
        <f>IF(AND(A4783&gt;('VCR Graph'!$C$12/'VCR Graph'!$C$14),A4783&lt;('VCR Graph'!$C$13/'VCR Graph'!$C$14)),42,"")</f>
        <v/>
      </c>
      <c r="D4783" s="2">
        <f t="shared" si="150"/>
        <v>0</v>
      </c>
      <c r="E4783" s="3" t="str">
        <f>IF(A4783&lt;=('VCR Graph'!$C$12/'VCR Graph'!$C$14),'VCR Graph'!$C$15,"")</f>
        <v/>
      </c>
      <c r="F4783" s="3" t="str">
        <f>IF(A4783&lt;=('VCR Graph'!$C$13/'VCR Graph'!$C$14),'VCR Graph'!$C$16,"")</f>
        <v/>
      </c>
      <c r="G4783">
        <v>0</v>
      </c>
    </row>
    <row r="4784" spans="1:7" x14ac:dyDescent="0.2">
      <c r="A4784" s="2">
        <f t="shared" si="151"/>
        <v>4.7819999999999316</v>
      </c>
      <c r="B4784">
        <f>'VCR Graph'!$C$3/'background data'!A4784</f>
        <v>0.41823504809703649</v>
      </c>
      <c r="C4784" t="str">
        <f>IF(AND(A4784&gt;('VCR Graph'!$C$12/'VCR Graph'!$C$14),A4784&lt;('VCR Graph'!$C$13/'VCR Graph'!$C$14)),42,"")</f>
        <v/>
      </c>
      <c r="D4784" s="2">
        <f t="shared" si="150"/>
        <v>0</v>
      </c>
      <c r="E4784" s="3" t="str">
        <f>IF(A4784&lt;=('VCR Graph'!$C$12/'VCR Graph'!$C$14),'VCR Graph'!$C$15,"")</f>
        <v/>
      </c>
      <c r="F4784" s="3" t="str">
        <f>IF(A4784&lt;=('VCR Graph'!$C$13/'VCR Graph'!$C$14),'VCR Graph'!$C$16,"")</f>
        <v/>
      </c>
      <c r="G4784">
        <v>0</v>
      </c>
    </row>
    <row r="4785" spans="1:7" x14ac:dyDescent="0.2">
      <c r="A4785" s="2">
        <f t="shared" si="151"/>
        <v>4.782999999999932</v>
      </c>
      <c r="B4785">
        <f>'VCR Graph'!$C$3/'background data'!A4785</f>
        <v>0.41814760610496099</v>
      </c>
      <c r="C4785" t="str">
        <f>IF(AND(A4785&gt;('VCR Graph'!$C$12/'VCR Graph'!$C$14),A4785&lt;('VCR Graph'!$C$13/'VCR Graph'!$C$14)),42,"")</f>
        <v/>
      </c>
      <c r="D4785" s="2">
        <f t="shared" si="150"/>
        <v>0</v>
      </c>
      <c r="E4785" s="3" t="str">
        <f>IF(A4785&lt;=('VCR Graph'!$C$12/'VCR Graph'!$C$14),'VCR Graph'!$C$15,"")</f>
        <v/>
      </c>
      <c r="F4785" s="3" t="str">
        <f>IF(A4785&lt;=('VCR Graph'!$C$13/'VCR Graph'!$C$14),'VCR Graph'!$C$16,"")</f>
        <v/>
      </c>
      <c r="G4785">
        <v>0</v>
      </c>
    </row>
    <row r="4786" spans="1:7" x14ac:dyDescent="0.2">
      <c r="A4786" s="2">
        <f t="shared" si="151"/>
        <v>4.7839999999999323</v>
      </c>
      <c r="B4786">
        <f>'VCR Graph'!$C$3/'background data'!A4786</f>
        <v>0.41806020066890226</v>
      </c>
      <c r="C4786" t="str">
        <f>IF(AND(A4786&gt;('VCR Graph'!$C$12/'VCR Graph'!$C$14),A4786&lt;('VCR Graph'!$C$13/'VCR Graph'!$C$14)),42,"")</f>
        <v/>
      </c>
      <c r="D4786" s="2">
        <f t="shared" si="150"/>
        <v>0</v>
      </c>
      <c r="E4786" s="3" t="str">
        <f>IF(A4786&lt;=('VCR Graph'!$C$12/'VCR Graph'!$C$14),'VCR Graph'!$C$15,"")</f>
        <v/>
      </c>
      <c r="F4786" s="3" t="str">
        <f>IF(A4786&lt;=('VCR Graph'!$C$13/'VCR Graph'!$C$14),'VCR Graph'!$C$16,"")</f>
        <v/>
      </c>
      <c r="G4786">
        <v>0</v>
      </c>
    </row>
    <row r="4787" spans="1:7" x14ac:dyDescent="0.2">
      <c r="A4787" s="2">
        <f t="shared" si="151"/>
        <v>4.7849999999999326</v>
      </c>
      <c r="B4787">
        <f>'VCR Graph'!$C$3/'background data'!A4787</f>
        <v>0.41797283176594108</v>
      </c>
      <c r="C4787" t="str">
        <f>IF(AND(A4787&gt;('VCR Graph'!$C$12/'VCR Graph'!$C$14),A4787&lt;('VCR Graph'!$C$13/'VCR Graph'!$C$14)),42,"")</f>
        <v/>
      </c>
      <c r="D4787" s="2">
        <f t="shared" si="150"/>
        <v>0</v>
      </c>
      <c r="E4787" s="3" t="str">
        <f>IF(A4787&lt;=('VCR Graph'!$C$12/'VCR Graph'!$C$14),'VCR Graph'!$C$15,"")</f>
        <v/>
      </c>
      <c r="F4787" s="3" t="str">
        <f>IF(A4787&lt;=('VCR Graph'!$C$13/'VCR Graph'!$C$14),'VCR Graph'!$C$16,"")</f>
        <v/>
      </c>
      <c r="G4787">
        <v>0</v>
      </c>
    </row>
    <row r="4788" spans="1:7" x14ac:dyDescent="0.2">
      <c r="A4788" s="2">
        <f t="shared" si="151"/>
        <v>4.785999999999933</v>
      </c>
      <c r="B4788">
        <f>'VCR Graph'!$C$3/'background data'!A4788</f>
        <v>0.41788549937317759</v>
      </c>
      <c r="C4788" t="str">
        <f>IF(AND(A4788&gt;('VCR Graph'!$C$12/'VCR Graph'!$C$14),A4788&lt;('VCR Graph'!$C$13/'VCR Graph'!$C$14)),42,"")</f>
        <v/>
      </c>
      <c r="D4788" s="2">
        <f t="shared" si="150"/>
        <v>0</v>
      </c>
      <c r="E4788" s="3" t="str">
        <f>IF(A4788&lt;=('VCR Graph'!$C$12/'VCR Graph'!$C$14),'VCR Graph'!$C$15,"")</f>
        <v/>
      </c>
      <c r="F4788" s="3" t="str">
        <f>IF(A4788&lt;=('VCR Graph'!$C$13/'VCR Graph'!$C$14),'VCR Graph'!$C$16,"")</f>
        <v/>
      </c>
      <c r="G4788">
        <v>0</v>
      </c>
    </row>
    <row r="4789" spans="1:7" x14ac:dyDescent="0.2">
      <c r="A4789" s="2">
        <f t="shared" si="151"/>
        <v>4.7869999999999333</v>
      </c>
      <c r="B4789">
        <f>'VCR Graph'!$C$3/'background data'!A4789</f>
        <v>0.41779820346773089</v>
      </c>
      <c r="C4789" t="str">
        <f>IF(AND(A4789&gt;('VCR Graph'!$C$12/'VCR Graph'!$C$14),A4789&lt;('VCR Graph'!$C$13/'VCR Graph'!$C$14)),42,"")</f>
        <v/>
      </c>
      <c r="D4789" s="2">
        <f t="shared" si="150"/>
        <v>0</v>
      </c>
      <c r="E4789" s="3" t="str">
        <f>IF(A4789&lt;=('VCR Graph'!$C$12/'VCR Graph'!$C$14),'VCR Graph'!$C$15,"")</f>
        <v/>
      </c>
      <c r="F4789" s="3" t="str">
        <f>IF(A4789&lt;=('VCR Graph'!$C$13/'VCR Graph'!$C$14),'VCR Graph'!$C$16,"")</f>
        <v/>
      </c>
      <c r="G4789">
        <v>0</v>
      </c>
    </row>
    <row r="4790" spans="1:7" x14ac:dyDescent="0.2">
      <c r="A4790" s="2">
        <f t="shared" si="151"/>
        <v>4.7879999999999336</v>
      </c>
      <c r="B4790">
        <f>'VCR Graph'!$C$3/'background data'!A4790</f>
        <v>0.41771094402673931</v>
      </c>
      <c r="C4790" t="str">
        <f>IF(AND(A4790&gt;('VCR Graph'!$C$12/'VCR Graph'!$C$14),A4790&lt;('VCR Graph'!$C$13/'VCR Graph'!$C$14)),42,"")</f>
        <v/>
      </c>
      <c r="D4790" s="2">
        <f t="shared" si="150"/>
        <v>0</v>
      </c>
      <c r="E4790" s="3" t="str">
        <f>IF(A4790&lt;=('VCR Graph'!$C$12/'VCR Graph'!$C$14),'VCR Graph'!$C$15,"")</f>
        <v/>
      </c>
      <c r="F4790" s="3" t="str">
        <f>IF(A4790&lt;=('VCR Graph'!$C$13/'VCR Graph'!$C$14),'VCR Graph'!$C$16,"")</f>
        <v/>
      </c>
      <c r="G4790">
        <v>0</v>
      </c>
    </row>
    <row r="4791" spans="1:7" x14ac:dyDescent="0.2">
      <c r="A4791" s="2">
        <f t="shared" si="151"/>
        <v>4.788999999999934</v>
      </c>
      <c r="B4791">
        <f>'VCR Graph'!$C$3/'background data'!A4791</f>
        <v>0.41762372102736012</v>
      </c>
      <c r="C4791" t="str">
        <f>IF(AND(A4791&gt;('VCR Graph'!$C$12/'VCR Graph'!$C$14),A4791&lt;('VCR Graph'!$C$13/'VCR Graph'!$C$14)),42,"")</f>
        <v/>
      </c>
      <c r="D4791" s="2">
        <f t="shared" si="150"/>
        <v>0</v>
      </c>
      <c r="E4791" s="3" t="str">
        <f>IF(A4791&lt;=('VCR Graph'!$C$12/'VCR Graph'!$C$14),'VCR Graph'!$C$15,"")</f>
        <v/>
      </c>
      <c r="F4791" s="3" t="str">
        <f>IF(A4791&lt;=('VCR Graph'!$C$13/'VCR Graph'!$C$14),'VCR Graph'!$C$16,"")</f>
        <v/>
      </c>
      <c r="G4791">
        <v>0</v>
      </c>
    </row>
    <row r="4792" spans="1:7" x14ac:dyDescent="0.2">
      <c r="A4792" s="2">
        <f t="shared" si="151"/>
        <v>4.7899999999999343</v>
      </c>
      <c r="B4792">
        <f>'VCR Graph'!$C$3/'background data'!A4792</f>
        <v>0.4175365344467698</v>
      </c>
      <c r="C4792" t="str">
        <f>IF(AND(A4792&gt;('VCR Graph'!$C$12/'VCR Graph'!$C$14),A4792&lt;('VCR Graph'!$C$13/'VCR Graph'!$C$14)),42,"")</f>
        <v/>
      </c>
      <c r="D4792" s="2">
        <f t="shared" si="150"/>
        <v>0</v>
      </c>
      <c r="E4792" s="3" t="str">
        <f>IF(A4792&lt;=('VCR Graph'!$C$12/'VCR Graph'!$C$14),'VCR Graph'!$C$15,"")</f>
        <v/>
      </c>
      <c r="F4792" s="3" t="str">
        <f>IF(A4792&lt;=('VCR Graph'!$C$13/'VCR Graph'!$C$14),'VCR Graph'!$C$16,"")</f>
        <v/>
      </c>
      <c r="G4792">
        <v>0</v>
      </c>
    </row>
    <row r="4793" spans="1:7" x14ac:dyDescent="0.2">
      <c r="A4793" s="2">
        <f t="shared" si="151"/>
        <v>4.7909999999999346</v>
      </c>
      <c r="B4793">
        <f>'VCR Graph'!$C$3/'background data'!A4793</f>
        <v>0.41744938426216388</v>
      </c>
      <c r="C4793" t="str">
        <f>IF(AND(A4793&gt;('VCR Graph'!$C$12/'VCR Graph'!$C$14),A4793&lt;('VCR Graph'!$C$13/'VCR Graph'!$C$14)),42,"")</f>
        <v/>
      </c>
      <c r="D4793" s="2">
        <f t="shared" si="150"/>
        <v>0</v>
      </c>
      <c r="E4793" s="3" t="str">
        <f>IF(A4793&lt;=('VCR Graph'!$C$12/'VCR Graph'!$C$14),'VCR Graph'!$C$15,"")</f>
        <v/>
      </c>
      <c r="F4793" s="3" t="str">
        <f>IF(A4793&lt;=('VCR Graph'!$C$13/'VCR Graph'!$C$14),'VCR Graph'!$C$16,"")</f>
        <v/>
      </c>
      <c r="G4793">
        <v>0</v>
      </c>
    </row>
    <row r="4794" spans="1:7" x14ac:dyDescent="0.2">
      <c r="A4794" s="2">
        <f t="shared" si="151"/>
        <v>4.791999999999935</v>
      </c>
      <c r="B4794">
        <f>'VCR Graph'!$C$3/'background data'!A4794</f>
        <v>0.41736227045075691</v>
      </c>
      <c r="C4794" t="str">
        <f>IF(AND(A4794&gt;('VCR Graph'!$C$12/'VCR Graph'!$C$14),A4794&lt;('VCR Graph'!$C$13/'VCR Graph'!$C$14)),42,"")</f>
        <v/>
      </c>
      <c r="D4794" s="2">
        <f t="shared" si="150"/>
        <v>0</v>
      </c>
      <c r="E4794" s="3" t="str">
        <f>IF(A4794&lt;=('VCR Graph'!$C$12/'VCR Graph'!$C$14),'VCR Graph'!$C$15,"")</f>
        <v/>
      </c>
      <c r="F4794" s="3" t="str">
        <f>IF(A4794&lt;=('VCR Graph'!$C$13/'VCR Graph'!$C$14),'VCR Graph'!$C$16,"")</f>
        <v/>
      </c>
      <c r="G4794">
        <v>0</v>
      </c>
    </row>
    <row r="4795" spans="1:7" x14ac:dyDescent="0.2">
      <c r="A4795" s="2">
        <f t="shared" si="151"/>
        <v>4.7929999999999353</v>
      </c>
      <c r="B4795">
        <f>'VCR Graph'!$C$3/'background data'!A4795</f>
        <v>0.41727519298978238</v>
      </c>
      <c r="C4795" t="str">
        <f>IF(AND(A4795&gt;('VCR Graph'!$C$12/'VCR Graph'!$C$14),A4795&lt;('VCR Graph'!$C$13/'VCR Graph'!$C$14)),42,"")</f>
        <v/>
      </c>
      <c r="D4795" s="2">
        <f t="shared" si="150"/>
        <v>0</v>
      </c>
      <c r="E4795" s="3" t="str">
        <f>IF(A4795&lt;=('VCR Graph'!$C$12/'VCR Graph'!$C$14),'VCR Graph'!$C$15,"")</f>
        <v/>
      </c>
      <c r="F4795" s="3" t="str">
        <f>IF(A4795&lt;=('VCR Graph'!$C$13/'VCR Graph'!$C$14),'VCR Graph'!$C$16,"")</f>
        <v/>
      </c>
      <c r="G4795">
        <v>0</v>
      </c>
    </row>
    <row r="4796" spans="1:7" x14ac:dyDescent="0.2">
      <c r="A4796" s="2">
        <f t="shared" si="151"/>
        <v>4.7939999999999356</v>
      </c>
      <c r="B4796">
        <f>'VCR Graph'!$C$3/'background data'!A4796</f>
        <v>0.41718815185649288</v>
      </c>
      <c r="C4796" t="str">
        <f>IF(AND(A4796&gt;('VCR Graph'!$C$12/'VCR Graph'!$C$14),A4796&lt;('VCR Graph'!$C$13/'VCR Graph'!$C$14)),42,"")</f>
        <v/>
      </c>
      <c r="D4796" s="2">
        <f t="shared" si="150"/>
        <v>0</v>
      </c>
      <c r="E4796" s="3" t="str">
        <f>IF(A4796&lt;=('VCR Graph'!$C$12/'VCR Graph'!$C$14),'VCR Graph'!$C$15,"")</f>
        <v/>
      </c>
      <c r="F4796" s="3" t="str">
        <f>IF(A4796&lt;=('VCR Graph'!$C$13/'VCR Graph'!$C$14),'VCR Graph'!$C$16,"")</f>
        <v/>
      </c>
      <c r="G4796">
        <v>0</v>
      </c>
    </row>
    <row r="4797" spans="1:7" x14ac:dyDescent="0.2">
      <c r="A4797" s="2">
        <f t="shared" si="151"/>
        <v>4.794999999999936</v>
      </c>
      <c r="B4797">
        <f>'VCR Graph'!$C$3/'background data'!A4797</f>
        <v>0.41710114702815987</v>
      </c>
      <c r="C4797" t="str">
        <f>IF(AND(A4797&gt;('VCR Graph'!$C$12/'VCR Graph'!$C$14),A4797&lt;('VCR Graph'!$C$13/'VCR Graph'!$C$14)),42,"")</f>
        <v/>
      </c>
      <c r="D4797" s="2">
        <f t="shared" si="150"/>
        <v>0</v>
      </c>
      <c r="E4797" s="3" t="str">
        <f>IF(A4797&lt;=('VCR Graph'!$C$12/'VCR Graph'!$C$14),'VCR Graph'!$C$15,"")</f>
        <v/>
      </c>
      <c r="F4797" s="3" t="str">
        <f>IF(A4797&lt;=('VCR Graph'!$C$13/'VCR Graph'!$C$14),'VCR Graph'!$C$16,"")</f>
        <v/>
      </c>
      <c r="G4797">
        <v>0</v>
      </c>
    </row>
    <row r="4798" spans="1:7" x14ac:dyDescent="0.2">
      <c r="A4798" s="2">
        <f t="shared" si="151"/>
        <v>4.7959999999999363</v>
      </c>
      <c r="B4798">
        <f>'VCR Graph'!$C$3/'background data'!A4798</f>
        <v>0.41701417848207395</v>
      </c>
      <c r="C4798" t="str">
        <f>IF(AND(A4798&gt;('VCR Graph'!$C$12/'VCR Graph'!$C$14),A4798&lt;('VCR Graph'!$C$13/'VCR Graph'!$C$14)),42,"")</f>
        <v/>
      </c>
      <c r="D4798" s="2">
        <f t="shared" si="150"/>
        <v>0</v>
      </c>
      <c r="E4798" s="3" t="str">
        <f>IF(A4798&lt;=('VCR Graph'!$C$12/'VCR Graph'!$C$14),'VCR Graph'!$C$15,"")</f>
        <v/>
      </c>
      <c r="F4798" s="3" t="str">
        <f>IF(A4798&lt;=('VCR Graph'!$C$13/'VCR Graph'!$C$14),'VCR Graph'!$C$16,"")</f>
        <v/>
      </c>
      <c r="G4798">
        <v>0</v>
      </c>
    </row>
    <row r="4799" spans="1:7" x14ac:dyDescent="0.2">
      <c r="A4799" s="2">
        <f t="shared" si="151"/>
        <v>4.7969999999999366</v>
      </c>
      <c r="B4799">
        <f>'VCR Graph'!$C$3/'background data'!A4799</f>
        <v>0.41692724619554439</v>
      </c>
      <c r="C4799" t="str">
        <f>IF(AND(A4799&gt;('VCR Graph'!$C$12/'VCR Graph'!$C$14),A4799&lt;('VCR Graph'!$C$13/'VCR Graph'!$C$14)),42,"")</f>
        <v/>
      </c>
      <c r="D4799" s="2">
        <f t="shared" si="150"/>
        <v>0</v>
      </c>
      <c r="E4799" s="3" t="str">
        <f>IF(A4799&lt;=('VCR Graph'!$C$12/'VCR Graph'!$C$14),'VCR Graph'!$C$15,"")</f>
        <v/>
      </c>
      <c r="F4799" s="3" t="str">
        <f>IF(A4799&lt;=('VCR Graph'!$C$13/'VCR Graph'!$C$14),'VCR Graph'!$C$16,"")</f>
        <v/>
      </c>
      <c r="G4799">
        <v>0</v>
      </c>
    </row>
    <row r="4800" spans="1:7" x14ac:dyDescent="0.2">
      <c r="A4800" s="2">
        <f t="shared" si="151"/>
        <v>4.797999999999937</v>
      </c>
      <c r="B4800">
        <f>'VCR Graph'!$C$3/'background data'!A4800</f>
        <v>0.4168403501458996</v>
      </c>
      <c r="C4800" t="str">
        <f>IF(AND(A4800&gt;('VCR Graph'!$C$12/'VCR Graph'!$C$14),A4800&lt;('VCR Graph'!$C$13/'VCR Graph'!$C$14)),42,"")</f>
        <v/>
      </c>
      <c r="D4800" s="2">
        <f t="shared" si="150"/>
        <v>0</v>
      </c>
      <c r="E4800" s="3" t="str">
        <f>IF(A4800&lt;=('VCR Graph'!$C$12/'VCR Graph'!$C$14),'VCR Graph'!$C$15,"")</f>
        <v/>
      </c>
      <c r="F4800" s="3" t="str">
        <f>IF(A4800&lt;=('VCR Graph'!$C$13/'VCR Graph'!$C$14),'VCR Graph'!$C$16,"")</f>
        <v/>
      </c>
      <c r="G4800">
        <v>0</v>
      </c>
    </row>
    <row r="4801" spans="1:7" x14ac:dyDescent="0.2">
      <c r="A4801" s="2">
        <f t="shared" si="151"/>
        <v>4.7989999999999373</v>
      </c>
      <c r="B4801">
        <f>'VCR Graph'!$C$3/'background data'!A4801</f>
        <v>0.41675349031048681</v>
      </c>
      <c r="C4801" t="str">
        <f>IF(AND(A4801&gt;('VCR Graph'!$C$12/'VCR Graph'!$C$14),A4801&lt;('VCR Graph'!$C$13/'VCR Graph'!$C$14)),42,"")</f>
        <v/>
      </c>
      <c r="D4801" s="2">
        <f t="shared" si="150"/>
        <v>0</v>
      </c>
      <c r="E4801" s="3" t="str">
        <f>IF(A4801&lt;=('VCR Graph'!$C$12/'VCR Graph'!$C$14),'VCR Graph'!$C$15,"")</f>
        <v/>
      </c>
      <c r="F4801" s="3" t="str">
        <f>IF(A4801&lt;=('VCR Graph'!$C$13/'VCR Graph'!$C$14),'VCR Graph'!$C$16,"")</f>
        <v/>
      </c>
      <c r="G4801">
        <v>0</v>
      </c>
    </row>
    <row r="4802" spans="1:7" x14ac:dyDescent="0.2">
      <c r="A4802" s="2">
        <f t="shared" si="151"/>
        <v>4.7999999999999376</v>
      </c>
      <c r="B4802">
        <f>'VCR Graph'!$C$3/'background data'!A4802</f>
        <v>0.41666666666667207</v>
      </c>
      <c r="C4802" t="str">
        <f>IF(AND(A4802&gt;('VCR Graph'!$C$12/'VCR Graph'!$C$14),A4802&lt;('VCR Graph'!$C$13/'VCR Graph'!$C$14)),42,"")</f>
        <v/>
      </c>
      <c r="D4802" s="2">
        <f t="shared" si="150"/>
        <v>0</v>
      </c>
      <c r="E4802" s="3" t="str">
        <f>IF(A4802&lt;=('VCR Graph'!$C$12/'VCR Graph'!$C$14),'VCR Graph'!$C$15,"")</f>
        <v/>
      </c>
      <c r="F4802" s="3" t="str">
        <f>IF(A4802&lt;=('VCR Graph'!$C$13/'VCR Graph'!$C$14),'VCR Graph'!$C$16,"")</f>
        <v/>
      </c>
      <c r="G4802">
        <v>0</v>
      </c>
    </row>
    <row r="4803" spans="1:7" x14ac:dyDescent="0.2">
      <c r="A4803" s="2">
        <f t="shared" si="151"/>
        <v>4.800999999999938</v>
      </c>
      <c r="B4803">
        <f>'VCR Graph'!$C$3/'background data'!A4803</f>
        <v>0.41657987919184042</v>
      </c>
      <c r="C4803" t="str">
        <f>IF(AND(A4803&gt;('VCR Graph'!$C$12/'VCR Graph'!$C$14),A4803&lt;('VCR Graph'!$C$13/'VCR Graph'!$C$14)),42,"")</f>
        <v/>
      </c>
      <c r="D4803" s="2">
        <f t="shared" si="150"/>
        <v>0</v>
      </c>
      <c r="E4803" s="3" t="str">
        <f>IF(A4803&lt;=('VCR Graph'!$C$12/'VCR Graph'!$C$14),'VCR Graph'!$C$15,"")</f>
        <v/>
      </c>
      <c r="F4803" s="3" t="str">
        <f>IF(A4803&lt;=('VCR Graph'!$C$13/'VCR Graph'!$C$14),'VCR Graph'!$C$16,"")</f>
        <v/>
      </c>
      <c r="G4803">
        <v>0</v>
      </c>
    </row>
    <row r="4804" spans="1:7" x14ac:dyDescent="0.2">
      <c r="A4804" s="2">
        <f t="shared" si="151"/>
        <v>4.8019999999999383</v>
      </c>
      <c r="B4804">
        <f>'VCR Graph'!$C$3/'background data'!A4804</f>
        <v>0.4164931278633956</v>
      </c>
      <c r="C4804" t="str">
        <f>IF(AND(A4804&gt;('VCR Graph'!$C$12/'VCR Graph'!$C$14),A4804&lt;('VCR Graph'!$C$13/'VCR Graph'!$C$14)),42,"")</f>
        <v/>
      </c>
      <c r="D4804" s="2">
        <f t="shared" ref="D4804:D4867" si="152">D4803</f>
        <v>0</v>
      </c>
      <c r="E4804" s="3" t="str">
        <f>IF(A4804&lt;=('VCR Graph'!$C$12/'VCR Graph'!$C$14),'VCR Graph'!$C$15,"")</f>
        <v/>
      </c>
      <c r="F4804" s="3" t="str">
        <f>IF(A4804&lt;=('VCR Graph'!$C$13/'VCR Graph'!$C$14),'VCR Graph'!$C$16,"")</f>
        <v/>
      </c>
      <c r="G4804">
        <v>0</v>
      </c>
    </row>
    <row r="4805" spans="1:7" x14ac:dyDescent="0.2">
      <c r="A4805" s="2">
        <f t="shared" si="151"/>
        <v>4.8029999999999387</v>
      </c>
      <c r="B4805">
        <f>'VCR Graph'!$C$3/'background data'!A4805</f>
        <v>0.41640641265876027</v>
      </c>
      <c r="C4805" t="str">
        <f>IF(AND(A4805&gt;('VCR Graph'!$C$12/'VCR Graph'!$C$14),A4805&lt;('VCR Graph'!$C$13/'VCR Graph'!$C$14)),42,"")</f>
        <v/>
      </c>
      <c r="D4805" s="2">
        <f t="shared" si="152"/>
        <v>0</v>
      </c>
      <c r="E4805" s="3" t="str">
        <f>IF(A4805&lt;=('VCR Graph'!$C$12/'VCR Graph'!$C$14),'VCR Graph'!$C$15,"")</f>
        <v/>
      </c>
      <c r="F4805" s="3" t="str">
        <f>IF(A4805&lt;=('VCR Graph'!$C$13/'VCR Graph'!$C$14),'VCR Graph'!$C$16,"")</f>
        <v/>
      </c>
      <c r="G4805">
        <v>0</v>
      </c>
    </row>
    <row r="4806" spans="1:7" x14ac:dyDescent="0.2">
      <c r="A4806" s="2">
        <f t="shared" si="151"/>
        <v>4.803999999999939</v>
      </c>
      <c r="B4806">
        <f>'VCR Graph'!$C$3/'background data'!A4806</f>
        <v>0.41631973355537583</v>
      </c>
      <c r="C4806" t="str">
        <f>IF(AND(A4806&gt;('VCR Graph'!$C$12/'VCR Graph'!$C$14),A4806&lt;('VCR Graph'!$C$13/'VCR Graph'!$C$14)),42,"")</f>
        <v/>
      </c>
      <c r="D4806" s="2">
        <f t="shared" si="152"/>
        <v>0</v>
      </c>
      <c r="E4806" s="3" t="str">
        <f>IF(A4806&lt;=('VCR Graph'!$C$12/'VCR Graph'!$C$14),'VCR Graph'!$C$15,"")</f>
        <v/>
      </c>
      <c r="F4806" s="3" t="str">
        <f>IF(A4806&lt;=('VCR Graph'!$C$13/'VCR Graph'!$C$14),'VCR Graph'!$C$16,"")</f>
        <v/>
      </c>
      <c r="G4806">
        <v>0</v>
      </c>
    </row>
    <row r="4807" spans="1:7" x14ac:dyDescent="0.2">
      <c r="A4807" s="2">
        <f t="shared" si="151"/>
        <v>4.8049999999999393</v>
      </c>
      <c r="B4807">
        <f>'VCR Graph'!$C$3/'background data'!A4807</f>
        <v>0.41623309053070245</v>
      </c>
      <c r="C4807" t="str">
        <f>IF(AND(A4807&gt;('VCR Graph'!$C$12/'VCR Graph'!$C$14),A4807&lt;('VCR Graph'!$C$13/'VCR Graph'!$C$14)),42,"")</f>
        <v/>
      </c>
      <c r="D4807" s="2">
        <f t="shared" si="152"/>
        <v>0</v>
      </c>
      <c r="E4807" s="3" t="str">
        <f>IF(A4807&lt;=('VCR Graph'!$C$12/'VCR Graph'!$C$14),'VCR Graph'!$C$15,"")</f>
        <v/>
      </c>
      <c r="F4807" s="3" t="str">
        <f>IF(A4807&lt;=('VCR Graph'!$C$13/'VCR Graph'!$C$14),'VCR Graph'!$C$16,"")</f>
        <v/>
      </c>
      <c r="G4807">
        <v>0</v>
      </c>
    </row>
    <row r="4808" spans="1:7" x14ac:dyDescent="0.2">
      <c r="A4808" s="2">
        <f t="shared" si="151"/>
        <v>4.8059999999999397</v>
      </c>
      <c r="B4808">
        <f>'VCR Graph'!$C$3/'background data'!A4808</f>
        <v>0.41614648356221912</v>
      </c>
      <c r="C4808" t="str">
        <f>IF(AND(A4808&gt;('VCR Graph'!$C$12/'VCR Graph'!$C$14),A4808&lt;('VCR Graph'!$C$13/'VCR Graph'!$C$14)),42,"")</f>
        <v/>
      </c>
      <c r="D4808" s="2">
        <f t="shared" si="152"/>
        <v>0</v>
      </c>
      <c r="E4808" s="3" t="str">
        <f>IF(A4808&lt;=('VCR Graph'!$C$12/'VCR Graph'!$C$14),'VCR Graph'!$C$15,"")</f>
        <v/>
      </c>
      <c r="F4808" s="3" t="str">
        <f>IF(A4808&lt;=('VCR Graph'!$C$13/'VCR Graph'!$C$14),'VCR Graph'!$C$16,"")</f>
        <v/>
      </c>
      <c r="G4808">
        <v>0</v>
      </c>
    </row>
    <row r="4809" spans="1:7" x14ac:dyDescent="0.2">
      <c r="A4809" s="2">
        <f t="shared" si="151"/>
        <v>4.80699999999994</v>
      </c>
      <c r="B4809">
        <f>'VCR Graph'!$C$3/'background data'!A4809</f>
        <v>0.41605991262742353</v>
      </c>
      <c r="C4809" t="str">
        <f>IF(AND(A4809&gt;('VCR Graph'!$C$12/'VCR Graph'!$C$14),A4809&lt;('VCR Graph'!$C$13/'VCR Graph'!$C$14)),42,"")</f>
        <v/>
      </c>
      <c r="D4809" s="2">
        <f t="shared" si="152"/>
        <v>0</v>
      </c>
      <c r="E4809" s="3" t="str">
        <f>IF(A4809&lt;=('VCR Graph'!$C$12/'VCR Graph'!$C$14),'VCR Graph'!$C$15,"")</f>
        <v/>
      </c>
      <c r="F4809" s="3" t="str">
        <f>IF(A4809&lt;=('VCR Graph'!$C$13/'VCR Graph'!$C$14),'VCR Graph'!$C$16,"")</f>
        <v/>
      </c>
      <c r="G4809">
        <v>0</v>
      </c>
    </row>
    <row r="4810" spans="1:7" x14ac:dyDescent="0.2">
      <c r="A4810" s="2">
        <f t="shared" si="151"/>
        <v>4.8079999999999403</v>
      </c>
      <c r="B4810">
        <f>'VCR Graph'!$C$3/'background data'!A4810</f>
        <v>0.41597337770383214</v>
      </c>
      <c r="C4810" t="str">
        <f>IF(AND(A4810&gt;('VCR Graph'!$C$12/'VCR Graph'!$C$14),A4810&lt;('VCR Graph'!$C$13/'VCR Graph'!$C$14)),42,"")</f>
        <v/>
      </c>
      <c r="D4810" s="2">
        <f t="shared" si="152"/>
        <v>0</v>
      </c>
      <c r="E4810" s="3" t="str">
        <f>IF(A4810&lt;=('VCR Graph'!$C$12/'VCR Graph'!$C$14),'VCR Graph'!$C$15,"")</f>
        <v/>
      </c>
      <c r="F4810" s="3" t="str">
        <f>IF(A4810&lt;=('VCR Graph'!$C$13/'VCR Graph'!$C$14),'VCR Graph'!$C$16,"")</f>
        <v/>
      </c>
      <c r="G4810">
        <v>0</v>
      </c>
    </row>
    <row r="4811" spans="1:7" x14ac:dyDescent="0.2">
      <c r="A4811" s="2">
        <f t="shared" si="151"/>
        <v>4.8089999999999407</v>
      </c>
      <c r="B4811">
        <f>'VCR Graph'!$C$3/'background data'!A4811</f>
        <v>0.41588687876897995</v>
      </c>
      <c r="C4811" t="str">
        <f>IF(AND(A4811&gt;('VCR Graph'!$C$12/'VCR Graph'!$C$14),A4811&lt;('VCR Graph'!$C$13/'VCR Graph'!$C$14)),42,"")</f>
        <v/>
      </c>
      <c r="D4811" s="2">
        <f t="shared" si="152"/>
        <v>0</v>
      </c>
      <c r="E4811" s="3" t="str">
        <f>IF(A4811&lt;=('VCR Graph'!$C$12/'VCR Graph'!$C$14),'VCR Graph'!$C$15,"")</f>
        <v/>
      </c>
      <c r="F4811" s="3" t="str">
        <f>IF(A4811&lt;=('VCR Graph'!$C$13/'VCR Graph'!$C$14),'VCR Graph'!$C$16,"")</f>
        <v/>
      </c>
      <c r="G4811">
        <v>0</v>
      </c>
    </row>
    <row r="4812" spans="1:7" x14ac:dyDescent="0.2">
      <c r="A4812" s="2">
        <f t="shared" si="151"/>
        <v>4.809999999999941</v>
      </c>
      <c r="B4812">
        <f>'VCR Graph'!$C$3/'background data'!A4812</f>
        <v>0.41580041580042088</v>
      </c>
      <c r="C4812" t="str">
        <f>IF(AND(A4812&gt;('VCR Graph'!$C$12/'VCR Graph'!$C$14),A4812&lt;('VCR Graph'!$C$13/'VCR Graph'!$C$14)),42,"")</f>
        <v/>
      </c>
      <c r="D4812" s="2">
        <f t="shared" si="152"/>
        <v>0</v>
      </c>
      <c r="E4812" s="3" t="str">
        <f>IF(A4812&lt;=('VCR Graph'!$C$12/'VCR Graph'!$C$14),'VCR Graph'!$C$15,"")</f>
        <v/>
      </c>
      <c r="F4812" s="3" t="str">
        <f>IF(A4812&lt;=('VCR Graph'!$C$13/'VCR Graph'!$C$14),'VCR Graph'!$C$16,"")</f>
        <v/>
      </c>
      <c r="G4812">
        <v>0</v>
      </c>
    </row>
    <row r="4813" spans="1:7" x14ac:dyDescent="0.2">
      <c r="A4813" s="2">
        <f t="shared" si="151"/>
        <v>4.8109999999999413</v>
      </c>
      <c r="B4813">
        <f>'VCR Graph'!$C$3/'background data'!A4813</f>
        <v>0.41571398877572735</v>
      </c>
      <c r="C4813" t="str">
        <f>IF(AND(A4813&gt;('VCR Graph'!$C$12/'VCR Graph'!$C$14),A4813&lt;('VCR Graph'!$C$13/'VCR Graph'!$C$14)),42,"")</f>
        <v/>
      </c>
      <c r="D4813" s="2">
        <f t="shared" si="152"/>
        <v>0</v>
      </c>
      <c r="E4813" s="3" t="str">
        <f>IF(A4813&lt;=('VCR Graph'!$C$12/'VCR Graph'!$C$14),'VCR Graph'!$C$15,"")</f>
        <v/>
      </c>
      <c r="F4813" s="3" t="str">
        <f>IF(A4813&lt;=('VCR Graph'!$C$13/'VCR Graph'!$C$14),'VCR Graph'!$C$16,"")</f>
        <v/>
      </c>
      <c r="G4813">
        <v>0</v>
      </c>
    </row>
    <row r="4814" spans="1:7" x14ac:dyDescent="0.2">
      <c r="A4814" s="2">
        <f t="shared" si="151"/>
        <v>4.8119999999999417</v>
      </c>
      <c r="B4814">
        <f>'VCR Graph'!$C$3/'background data'!A4814</f>
        <v>0.41562759767249047</v>
      </c>
      <c r="C4814" t="str">
        <f>IF(AND(A4814&gt;('VCR Graph'!$C$12/'VCR Graph'!$C$14),A4814&lt;('VCR Graph'!$C$13/'VCR Graph'!$C$14)),42,"")</f>
        <v/>
      </c>
      <c r="D4814" s="2">
        <f t="shared" si="152"/>
        <v>0</v>
      </c>
      <c r="E4814" s="3" t="str">
        <f>IF(A4814&lt;=('VCR Graph'!$C$12/'VCR Graph'!$C$14),'VCR Graph'!$C$15,"")</f>
        <v/>
      </c>
      <c r="F4814" s="3" t="str">
        <f>IF(A4814&lt;=('VCR Graph'!$C$13/'VCR Graph'!$C$14),'VCR Graph'!$C$16,"")</f>
        <v/>
      </c>
      <c r="G4814">
        <v>0</v>
      </c>
    </row>
    <row r="4815" spans="1:7" x14ac:dyDescent="0.2">
      <c r="A4815" s="2">
        <f t="shared" si="151"/>
        <v>4.812999999999942</v>
      </c>
      <c r="B4815">
        <f>'VCR Graph'!$C$3/'background data'!A4815</f>
        <v>0.41554124246831997</v>
      </c>
      <c r="C4815" t="str">
        <f>IF(AND(A4815&gt;('VCR Graph'!$C$12/'VCR Graph'!$C$14),A4815&lt;('VCR Graph'!$C$13/'VCR Graph'!$C$14)),42,"")</f>
        <v/>
      </c>
      <c r="D4815" s="2">
        <f t="shared" si="152"/>
        <v>0</v>
      </c>
      <c r="E4815" s="3" t="str">
        <f>IF(A4815&lt;=('VCR Graph'!$C$12/'VCR Graph'!$C$14),'VCR Graph'!$C$15,"")</f>
        <v/>
      </c>
      <c r="F4815" s="3" t="str">
        <f>IF(A4815&lt;=('VCR Graph'!$C$13/'VCR Graph'!$C$14),'VCR Graph'!$C$16,"")</f>
        <v/>
      </c>
      <c r="G4815">
        <v>0</v>
      </c>
    </row>
    <row r="4816" spans="1:7" x14ac:dyDescent="0.2">
      <c r="A4816" s="2">
        <f t="shared" si="151"/>
        <v>4.8139999999999423</v>
      </c>
      <c r="B4816">
        <f>'VCR Graph'!$C$3/'background data'!A4816</f>
        <v>0.4154549231408442</v>
      </c>
      <c r="C4816" t="str">
        <f>IF(AND(A4816&gt;('VCR Graph'!$C$12/'VCR Graph'!$C$14),A4816&lt;('VCR Graph'!$C$13/'VCR Graph'!$C$14)),42,"")</f>
        <v/>
      </c>
      <c r="D4816" s="2">
        <f t="shared" si="152"/>
        <v>0</v>
      </c>
      <c r="E4816" s="3" t="str">
        <f>IF(A4816&lt;=('VCR Graph'!$C$12/'VCR Graph'!$C$14),'VCR Graph'!$C$15,"")</f>
        <v/>
      </c>
      <c r="F4816" s="3" t="str">
        <f>IF(A4816&lt;=('VCR Graph'!$C$13/'VCR Graph'!$C$14),'VCR Graph'!$C$16,"")</f>
        <v/>
      </c>
      <c r="G4816">
        <v>0</v>
      </c>
    </row>
    <row r="4817" spans="1:7" x14ac:dyDescent="0.2">
      <c r="A4817" s="2">
        <f t="shared" si="151"/>
        <v>4.8149999999999427</v>
      </c>
      <c r="B4817">
        <f>'VCR Graph'!$C$3/'background data'!A4817</f>
        <v>0.41536863966771004</v>
      </c>
      <c r="C4817" t="str">
        <f>IF(AND(A4817&gt;('VCR Graph'!$C$12/'VCR Graph'!$C$14),A4817&lt;('VCR Graph'!$C$13/'VCR Graph'!$C$14)),42,"")</f>
        <v/>
      </c>
      <c r="D4817" s="2">
        <f t="shared" si="152"/>
        <v>0</v>
      </c>
      <c r="E4817" s="3" t="str">
        <f>IF(A4817&lt;=('VCR Graph'!$C$12/'VCR Graph'!$C$14),'VCR Graph'!$C$15,"")</f>
        <v/>
      </c>
      <c r="F4817" s="3" t="str">
        <f>IF(A4817&lt;=('VCR Graph'!$C$13/'VCR Graph'!$C$14),'VCR Graph'!$C$16,"")</f>
        <v/>
      </c>
      <c r="G4817">
        <v>0</v>
      </c>
    </row>
    <row r="4818" spans="1:7" x14ac:dyDescent="0.2">
      <c r="A4818" s="2">
        <f t="shared" si="151"/>
        <v>4.815999999999943</v>
      </c>
      <c r="B4818">
        <f>'VCR Graph'!$C$3/'background data'!A4818</f>
        <v>0.41528239202658301</v>
      </c>
      <c r="C4818" t="str">
        <f>IF(AND(A4818&gt;('VCR Graph'!$C$12/'VCR Graph'!$C$14),A4818&lt;('VCR Graph'!$C$13/'VCR Graph'!$C$14)),42,"")</f>
        <v/>
      </c>
      <c r="D4818" s="2">
        <f t="shared" si="152"/>
        <v>0</v>
      </c>
      <c r="E4818" s="3" t="str">
        <f>IF(A4818&lt;=('VCR Graph'!$C$12/'VCR Graph'!$C$14),'VCR Graph'!$C$15,"")</f>
        <v/>
      </c>
      <c r="F4818" s="3" t="str">
        <f>IF(A4818&lt;=('VCR Graph'!$C$13/'VCR Graph'!$C$14),'VCR Graph'!$C$16,"")</f>
        <v/>
      </c>
      <c r="G4818">
        <v>0</v>
      </c>
    </row>
    <row r="4819" spans="1:7" x14ac:dyDescent="0.2">
      <c r="A4819" s="2">
        <f t="shared" ref="A4819:A4882" si="153">A4818+0.001</f>
        <v>4.8169999999999433</v>
      </c>
      <c r="B4819">
        <f>'VCR Graph'!$C$3/'background data'!A4819</f>
        <v>0.41519618019514709</v>
      </c>
      <c r="C4819" t="str">
        <f>IF(AND(A4819&gt;('VCR Graph'!$C$12/'VCR Graph'!$C$14),A4819&lt;('VCR Graph'!$C$13/'VCR Graph'!$C$14)),42,"")</f>
        <v/>
      </c>
      <c r="D4819" s="2">
        <f t="shared" si="152"/>
        <v>0</v>
      </c>
      <c r="E4819" s="3" t="str">
        <f>IF(A4819&lt;=('VCR Graph'!$C$12/'VCR Graph'!$C$14),'VCR Graph'!$C$15,"")</f>
        <v/>
      </c>
      <c r="F4819" s="3" t="str">
        <f>IF(A4819&lt;=('VCR Graph'!$C$13/'VCR Graph'!$C$14),'VCR Graph'!$C$16,"")</f>
        <v/>
      </c>
      <c r="G4819">
        <v>0</v>
      </c>
    </row>
    <row r="4820" spans="1:7" x14ac:dyDescent="0.2">
      <c r="A4820" s="2">
        <f t="shared" si="153"/>
        <v>4.8179999999999437</v>
      </c>
      <c r="B4820">
        <f>'VCR Graph'!$C$3/'background data'!A4820</f>
        <v>0.41511000415110488</v>
      </c>
      <c r="C4820" t="str">
        <f>IF(AND(A4820&gt;('VCR Graph'!$C$12/'VCR Graph'!$C$14),A4820&lt;('VCR Graph'!$C$13/'VCR Graph'!$C$14)),42,"")</f>
        <v/>
      </c>
      <c r="D4820" s="2">
        <f t="shared" si="152"/>
        <v>0</v>
      </c>
      <c r="E4820" s="3" t="str">
        <f>IF(A4820&lt;=('VCR Graph'!$C$12/'VCR Graph'!$C$14),'VCR Graph'!$C$15,"")</f>
        <v/>
      </c>
      <c r="F4820" s="3" t="str">
        <f>IF(A4820&lt;=('VCR Graph'!$C$13/'VCR Graph'!$C$14),'VCR Graph'!$C$16,"")</f>
        <v/>
      </c>
      <c r="G4820">
        <v>0</v>
      </c>
    </row>
    <row r="4821" spans="1:7" x14ac:dyDescent="0.2">
      <c r="A4821" s="2">
        <f t="shared" si="153"/>
        <v>4.818999999999944</v>
      </c>
      <c r="B4821">
        <f>'VCR Graph'!$C$3/'background data'!A4821</f>
        <v>0.41502386387217749</v>
      </c>
      <c r="C4821" t="str">
        <f>IF(AND(A4821&gt;('VCR Graph'!$C$12/'VCR Graph'!$C$14),A4821&lt;('VCR Graph'!$C$13/'VCR Graph'!$C$14)),42,"")</f>
        <v/>
      </c>
      <c r="D4821" s="2">
        <f t="shared" si="152"/>
        <v>0</v>
      </c>
      <c r="E4821" s="3" t="str">
        <f>IF(A4821&lt;=('VCR Graph'!$C$12/'VCR Graph'!$C$14),'VCR Graph'!$C$15,"")</f>
        <v/>
      </c>
      <c r="F4821" s="3" t="str">
        <f>IF(A4821&lt;=('VCR Graph'!$C$13/'VCR Graph'!$C$14),'VCR Graph'!$C$16,"")</f>
        <v/>
      </c>
      <c r="G4821">
        <v>0</v>
      </c>
    </row>
    <row r="4822" spans="1:7" x14ac:dyDescent="0.2">
      <c r="A4822" s="2">
        <f t="shared" si="153"/>
        <v>4.8199999999999443</v>
      </c>
      <c r="B4822">
        <f>'VCR Graph'!$C$3/'background data'!A4822</f>
        <v>0.41493775933610438</v>
      </c>
      <c r="C4822" t="str">
        <f>IF(AND(A4822&gt;('VCR Graph'!$C$12/'VCR Graph'!$C$14),A4822&lt;('VCR Graph'!$C$13/'VCR Graph'!$C$14)),42,"")</f>
        <v/>
      </c>
      <c r="D4822" s="2">
        <f t="shared" si="152"/>
        <v>0</v>
      </c>
      <c r="E4822" s="3" t="str">
        <f>IF(A4822&lt;=('VCR Graph'!$C$12/'VCR Graph'!$C$14),'VCR Graph'!$C$15,"")</f>
        <v/>
      </c>
      <c r="F4822" s="3" t="str">
        <f>IF(A4822&lt;=('VCR Graph'!$C$13/'VCR Graph'!$C$14),'VCR Graph'!$C$16,"")</f>
        <v/>
      </c>
      <c r="G4822">
        <v>0</v>
      </c>
    </row>
    <row r="4823" spans="1:7" x14ac:dyDescent="0.2">
      <c r="A4823" s="2">
        <f t="shared" si="153"/>
        <v>4.8209999999999447</v>
      </c>
      <c r="B4823">
        <f>'VCR Graph'!$C$3/'background data'!A4823</f>
        <v>0.41485169052064363</v>
      </c>
      <c r="C4823" t="str">
        <f>IF(AND(A4823&gt;('VCR Graph'!$C$12/'VCR Graph'!$C$14),A4823&lt;('VCR Graph'!$C$13/'VCR Graph'!$C$14)),42,"")</f>
        <v/>
      </c>
      <c r="D4823" s="2">
        <f t="shared" si="152"/>
        <v>0</v>
      </c>
      <c r="E4823" s="3" t="str">
        <f>IF(A4823&lt;=('VCR Graph'!$C$12/'VCR Graph'!$C$14),'VCR Graph'!$C$15,"")</f>
        <v/>
      </c>
      <c r="F4823" s="3" t="str">
        <f>IF(A4823&lt;=('VCR Graph'!$C$13/'VCR Graph'!$C$14),'VCR Graph'!$C$16,"")</f>
        <v/>
      </c>
      <c r="G4823">
        <v>0</v>
      </c>
    </row>
    <row r="4824" spans="1:7" x14ac:dyDescent="0.2">
      <c r="A4824" s="2">
        <f t="shared" si="153"/>
        <v>4.821999999999945</v>
      </c>
      <c r="B4824">
        <f>'VCR Graph'!$C$3/'background data'!A4824</f>
        <v>0.41476565740357174</v>
      </c>
      <c r="C4824" t="str">
        <f>IF(AND(A4824&gt;('VCR Graph'!$C$12/'VCR Graph'!$C$14),A4824&lt;('VCR Graph'!$C$13/'VCR Graph'!$C$14)),42,"")</f>
        <v/>
      </c>
      <c r="D4824" s="2">
        <f t="shared" si="152"/>
        <v>0</v>
      </c>
      <c r="E4824" s="3" t="str">
        <f>IF(A4824&lt;=('VCR Graph'!$C$12/'VCR Graph'!$C$14),'VCR Graph'!$C$15,"")</f>
        <v/>
      </c>
      <c r="F4824" s="3" t="str">
        <f>IF(A4824&lt;=('VCR Graph'!$C$13/'VCR Graph'!$C$14),'VCR Graph'!$C$16,"")</f>
        <v/>
      </c>
      <c r="G4824">
        <v>0</v>
      </c>
    </row>
    <row r="4825" spans="1:7" x14ac:dyDescent="0.2">
      <c r="A4825" s="2">
        <f t="shared" si="153"/>
        <v>4.8229999999999453</v>
      </c>
      <c r="B4825">
        <f>'VCR Graph'!$C$3/'background data'!A4825</f>
        <v>0.41467965996268352</v>
      </c>
      <c r="C4825" t="str">
        <f>IF(AND(A4825&gt;('VCR Graph'!$C$12/'VCR Graph'!$C$14),A4825&lt;('VCR Graph'!$C$13/'VCR Graph'!$C$14)),42,"")</f>
        <v/>
      </c>
      <c r="D4825" s="2">
        <f t="shared" si="152"/>
        <v>0</v>
      </c>
      <c r="E4825" s="3" t="str">
        <f>IF(A4825&lt;=('VCR Graph'!$C$12/'VCR Graph'!$C$14),'VCR Graph'!$C$15,"")</f>
        <v/>
      </c>
      <c r="F4825" s="3" t="str">
        <f>IF(A4825&lt;=('VCR Graph'!$C$13/'VCR Graph'!$C$14),'VCR Graph'!$C$16,"")</f>
        <v/>
      </c>
      <c r="G4825">
        <v>0</v>
      </c>
    </row>
    <row r="4826" spans="1:7" x14ac:dyDescent="0.2">
      <c r="A4826" s="2">
        <f t="shared" si="153"/>
        <v>4.8239999999999457</v>
      </c>
      <c r="B4826">
        <f>'VCR Graph'!$C$3/'background data'!A4826</f>
        <v>0.41459369817579239</v>
      </c>
      <c r="C4826" t="str">
        <f>IF(AND(A4826&gt;('VCR Graph'!$C$12/'VCR Graph'!$C$14),A4826&lt;('VCR Graph'!$C$13/'VCR Graph'!$C$14)),42,"")</f>
        <v/>
      </c>
      <c r="D4826" s="2">
        <f t="shared" si="152"/>
        <v>0</v>
      </c>
      <c r="E4826" s="3" t="str">
        <f>IF(A4826&lt;=('VCR Graph'!$C$12/'VCR Graph'!$C$14),'VCR Graph'!$C$15,"")</f>
        <v/>
      </c>
      <c r="F4826" s="3" t="str">
        <f>IF(A4826&lt;=('VCR Graph'!$C$13/'VCR Graph'!$C$14),'VCR Graph'!$C$16,"")</f>
        <v/>
      </c>
      <c r="G4826">
        <v>0</v>
      </c>
    </row>
    <row r="4827" spans="1:7" x14ac:dyDescent="0.2">
      <c r="A4827" s="2">
        <f t="shared" si="153"/>
        <v>4.824999999999946</v>
      </c>
      <c r="B4827">
        <f>'VCR Graph'!$C$3/'background data'!A4827</f>
        <v>0.41450777202073003</v>
      </c>
      <c r="C4827" t="str">
        <f>IF(AND(A4827&gt;('VCR Graph'!$C$12/'VCR Graph'!$C$14),A4827&lt;('VCR Graph'!$C$13/'VCR Graph'!$C$14)),42,"")</f>
        <v/>
      </c>
      <c r="D4827" s="2">
        <f t="shared" si="152"/>
        <v>0</v>
      </c>
      <c r="E4827" s="3" t="str">
        <f>IF(A4827&lt;=('VCR Graph'!$C$12/'VCR Graph'!$C$14),'VCR Graph'!$C$15,"")</f>
        <v/>
      </c>
      <c r="F4827" s="3" t="str">
        <f>IF(A4827&lt;=('VCR Graph'!$C$13/'VCR Graph'!$C$14),'VCR Graph'!$C$16,"")</f>
        <v/>
      </c>
      <c r="G4827">
        <v>0</v>
      </c>
    </row>
    <row r="4828" spans="1:7" x14ac:dyDescent="0.2">
      <c r="A4828" s="2">
        <f t="shared" si="153"/>
        <v>4.8259999999999463</v>
      </c>
      <c r="B4828">
        <f>'VCR Graph'!$C$3/'background data'!A4828</f>
        <v>0.41442188147534653</v>
      </c>
      <c r="C4828" t="str">
        <f>IF(AND(A4828&gt;('VCR Graph'!$C$12/'VCR Graph'!$C$14),A4828&lt;('VCR Graph'!$C$13/'VCR Graph'!$C$14)),42,"")</f>
        <v/>
      </c>
      <c r="D4828" s="2">
        <f t="shared" si="152"/>
        <v>0</v>
      </c>
      <c r="E4828" s="3" t="str">
        <f>IF(A4828&lt;=('VCR Graph'!$C$12/'VCR Graph'!$C$14),'VCR Graph'!$C$15,"")</f>
        <v/>
      </c>
      <c r="F4828" s="3" t="str">
        <f>IF(A4828&lt;=('VCR Graph'!$C$13/'VCR Graph'!$C$14),'VCR Graph'!$C$16,"")</f>
        <v/>
      </c>
      <c r="G4828">
        <v>0</v>
      </c>
    </row>
    <row r="4829" spans="1:7" x14ac:dyDescent="0.2">
      <c r="A4829" s="2">
        <f t="shared" si="153"/>
        <v>4.8269999999999467</v>
      </c>
      <c r="B4829">
        <f>'VCR Graph'!$C$3/'background data'!A4829</f>
        <v>0.41433602651751028</v>
      </c>
      <c r="C4829" t="str">
        <f>IF(AND(A4829&gt;('VCR Graph'!$C$12/'VCR Graph'!$C$14),A4829&lt;('VCR Graph'!$C$13/'VCR Graph'!$C$14)),42,"")</f>
        <v/>
      </c>
      <c r="D4829" s="2">
        <f t="shared" si="152"/>
        <v>0</v>
      </c>
      <c r="E4829" s="3" t="str">
        <f>IF(A4829&lt;=('VCR Graph'!$C$12/'VCR Graph'!$C$14),'VCR Graph'!$C$15,"")</f>
        <v/>
      </c>
      <c r="F4829" s="3" t="str">
        <f>IF(A4829&lt;=('VCR Graph'!$C$13/'VCR Graph'!$C$14),'VCR Graph'!$C$16,"")</f>
        <v/>
      </c>
      <c r="G4829">
        <v>0</v>
      </c>
    </row>
    <row r="4830" spans="1:7" x14ac:dyDescent="0.2">
      <c r="A4830" s="2">
        <f t="shared" si="153"/>
        <v>4.827999999999947</v>
      </c>
      <c r="B4830">
        <f>'VCR Graph'!$C$3/'background data'!A4830</f>
        <v>0.41425020712510813</v>
      </c>
      <c r="C4830" t="str">
        <f>IF(AND(A4830&gt;('VCR Graph'!$C$12/'VCR Graph'!$C$14),A4830&lt;('VCR Graph'!$C$13/'VCR Graph'!$C$14)),42,"")</f>
        <v/>
      </c>
      <c r="D4830" s="2">
        <f t="shared" si="152"/>
        <v>0</v>
      </c>
      <c r="E4830" s="3" t="str">
        <f>IF(A4830&lt;=('VCR Graph'!$C$12/'VCR Graph'!$C$14),'VCR Graph'!$C$15,"")</f>
        <v/>
      </c>
      <c r="F4830" s="3" t="str">
        <f>IF(A4830&lt;=('VCR Graph'!$C$13/'VCR Graph'!$C$14),'VCR Graph'!$C$16,"")</f>
        <v/>
      </c>
      <c r="G4830">
        <v>0</v>
      </c>
    </row>
    <row r="4831" spans="1:7" x14ac:dyDescent="0.2">
      <c r="A4831" s="2">
        <f t="shared" si="153"/>
        <v>4.8289999999999473</v>
      </c>
      <c r="B4831">
        <f>'VCR Graph'!$C$3/'background data'!A4831</f>
        <v>0.41416442327604508</v>
      </c>
      <c r="C4831" t="str">
        <f>IF(AND(A4831&gt;('VCR Graph'!$C$12/'VCR Graph'!$C$14),A4831&lt;('VCR Graph'!$C$13/'VCR Graph'!$C$14)),42,"")</f>
        <v/>
      </c>
      <c r="D4831" s="2">
        <f t="shared" si="152"/>
        <v>0</v>
      </c>
      <c r="E4831" s="3" t="str">
        <f>IF(A4831&lt;=('VCR Graph'!$C$12/'VCR Graph'!$C$14),'VCR Graph'!$C$15,"")</f>
        <v/>
      </c>
      <c r="F4831" s="3" t="str">
        <f>IF(A4831&lt;=('VCR Graph'!$C$13/'VCR Graph'!$C$14),'VCR Graph'!$C$16,"")</f>
        <v/>
      </c>
      <c r="G4831">
        <v>0</v>
      </c>
    </row>
    <row r="4832" spans="1:7" x14ac:dyDescent="0.2">
      <c r="A4832" s="2">
        <f t="shared" si="153"/>
        <v>4.8299999999999477</v>
      </c>
      <c r="B4832">
        <f>'VCR Graph'!$C$3/'background data'!A4832</f>
        <v>0.41407867494824463</v>
      </c>
      <c r="C4832" t="str">
        <f>IF(AND(A4832&gt;('VCR Graph'!$C$12/'VCR Graph'!$C$14),A4832&lt;('VCR Graph'!$C$13/'VCR Graph'!$C$14)),42,"")</f>
        <v/>
      </c>
      <c r="D4832" s="2">
        <f t="shared" si="152"/>
        <v>0</v>
      </c>
      <c r="E4832" s="3" t="str">
        <f>IF(A4832&lt;=('VCR Graph'!$C$12/'VCR Graph'!$C$14),'VCR Graph'!$C$15,"")</f>
        <v/>
      </c>
      <c r="F4832" s="3" t="str">
        <f>IF(A4832&lt;=('VCR Graph'!$C$13/'VCR Graph'!$C$14),'VCR Graph'!$C$16,"")</f>
        <v/>
      </c>
      <c r="G4832">
        <v>0</v>
      </c>
    </row>
    <row r="4833" spans="1:7" x14ac:dyDescent="0.2">
      <c r="A4833" s="2">
        <f t="shared" si="153"/>
        <v>4.830999999999948</v>
      </c>
      <c r="B4833">
        <f>'VCR Graph'!$C$3/'background data'!A4833</f>
        <v>0.41399296211964842</v>
      </c>
      <c r="C4833" t="str">
        <f>IF(AND(A4833&gt;('VCR Graph'!$C$12/'VCR Graph'!$C$14),A4833&lt;('VCR Graph'!$C$13/'VCR Graph'!$C$14)),42,"")</f>
        <v/>
      </c>
      <c r="D4833" s="2">
        <f t="shared" si="152"/>
        <v>0</v>
      </c>
      <c r="E4833" s="3" t="str">
        <f>IF(A4833&lt;=('VCR Graph'!$C$12/'VCR Graph'!$C$14),'VCR Graph'!$C$15,"")</f>
        <v/>
      </c>
      <c r="F4833" s="3" t="str">
        <f>IF(A4833&lt;=('VCR Graph'!$C$13/'VCR Graph'!$C$14),'VCR Graph'!$C$16,"")</f>
        <v/>
      </c>
      <c r="G4833">
        <v>0</v>
      </c>
    </row>
    <row r="4834" spans="1:7" x14ac:dyDescent="0.2">
      <c r="A4834" s="2">
        <f t="shared" si="153"/>
        <v>4.8319999999999483</v>
      </c>
      <c r="B4834">
        <f>'VCR Graph'!$C$3/'background data'!A4834</f>
        <v>0.41390728476821637</v>
      </c>
      <c r="C4834" t="str">
        <f>IF(AND(A4834&gt;('VCR Graph'!$C$12/'VCR Graph'!$C$14),A4834&lt;('VCR Graph'!$C$13/'VCR Graph'!$C$14)),42,"")</f>
        <v/>
      </c>
      <c r="D4834" s="2">
        <f t="shared" si="152"/>
        <v>0</v>
      </c>
      <c r="E4834" s="3" t="str">
        <f>IF(A4834&lt;=('VCR Graph'!$C$12/'VCR Graph'!$C$14),'VCR Graph'!$C$15,"")</f>
        <v/>
      </c>
      <c r="F4834" s="3" t="str">
        <f>IF(A4834&lt;=('VCR Graph'!$C$13/'VCR Graph'!$C$14),'VCR Graph'!$C$16,"")</f>
        <v/>
      </c>
      <c r="G4834">
        <v>0</v>
      </c>
    </row>
    <row r="4835" spans="1:7" x14ac:dyDescent="0.2">
      <c r="A4835" s="2">
        <f t="shared" si="153"/>
        <v>4.8329999999999487</v>
      </c>
      <c r="B4835">
        <f>'VCR Graph'!$C$3/'background data'!A4835</f>
        <v>0.41382164287192658</v>
      </c>
      <c r="C4835" t="str">
        <f>IF(AND(A4835&gt;('VCR Graph'!$C$12/'VCR Graph'!$C$14),A4835&lt;('VCR Graph'!$C$13/'VCR Graph'!$C$14)),42,"")</f>
        <v/>
      </c>
      <c r="D4835" s="2">
        <f t="shared" si="152"/>
        <v>0</v>
      </c>
      <c r="E4835" s="3" t="str">
        <f>IF(A4835&lt;=('VCR Graph'!$C$12/'VCR Graph'!$C$14),'VCR Graph'!$C$15,"")</f>
        <v/>
      </c>
      <c r="F4835" s="3" t="str">
        <f>IF(A4835&lt;=('VCR Graph'!$C$13/'VCR Graph'!$C$14),'VCR Graph'!$C$16,"")</f>
        <v/>
      </c>
      <c r="G4835">
        <v>0</v>
      </c>
    </row>
    <row r="4836" spans="1:7" x14ac:dyDescent="0.2">
      <c r="A4836" s="2">
        <f t="shared" si="153"/>
        <v>4.833999999999949</v>
      </c>
      <c r="B4836">
        <f>'VCR Graph'!$C$3/'background data'!A4836</f>
        <v>0.41373603640877554</v>
      </c>
      <c r="C4836" t="str">
        <f>IF(AND(A4836&gt;('VCR Graph'!$C$12/'VCR Graph'!$C$14),A4836&lt;('VCR Graph'!$C$13/'VCR Graph'!$C$14)),42,"")</f>
        <v/>
      </c>
      <c r="D4836" s="2">
        <f t="shared" si="152"/>
        <v>0</v>
      </c>
      <c r="E4836" s="3" t="str">
        <f>IF(A4836&lt;=('VCR Graph'!$C$12/'VCR Graph'!$C$14),'VCR Graph'!$C$15,"")</f>
        <v/>
      </c>
      <c r="F4836" s="3" t="str">
        <f>IF(A4836&lt;=('VCR Graph'!$C$13/'VCR Graph'!$C$14),'VCR Graph'!$C$16,"")</f>
        <v/>
      </c>
      <c r="G4836">
        <v>0</v>
      </c>
    </row>
    <row r="4837" spans="1:7" x14ac:dyDescent="0.2">
      <c r="A4837" s="2">
        <f t="shared" si="153"/>
        <v>4.8349999999999493</v>
      </c>
      <c r="B4837">
        <f>'VCR Graph'!$C$3/'background data'!A4837</f>
        <v>0.41365046535677785</v>
      </c>
      <c r="C4837" t="str">
        <f>IF(AND(A4837&gt;('VCR Graph'!$C$12/'VCR Graph'!$C$14),A4837&lt;('VCR Graph'!$C$13/'VCR Graph'!$C$14)),42,"")</f>
        <v/>
      </c>
      <c r="D4837" s="2">
        <f t="shared" si="152"/>
        <v>0</v>
      </c>
      <c r="E4837" s="3" t="str">
        <f>IF(A4837&lt;=('VCR Graph'!$C$12/'VCR Graph'!$C$14),'VCR Graph'!$C$15,"")</f>
        <v/>
      </c>
      <c r="F4837" s="3" t="str">
        <f>IF(A4837&lt;=('VCR Graph'!$C$13/'VCR Graph'!$C$14),'VCR Graph'!$C$16,"")</f>
        <v/>
      </c>
      <c r="G4837">
        <v>0</v>
      </c>
    </row>
    <row r="4838" spans="1:7" x14ac:dyDescent="0.2">
      <c r="A4838" s="2">
        <f t="shared" si="153"/>
        <v>4.8359999999999497</v>
      </c>
      <c r="B4838">
        <f>'VCR Graph'!$C$3/'background data'!A4838</f>
        <v>0.41356492969396624</v>
      </c>
      <c r="C4838" t="str">
        <f>IF(AND(A4838&gt;('VCR Graph'!$C$12/'VCR Graph'!$C$14),A4838&lt;('VCR Graph'!$C$13/'VCR Graph'!$C$14)),42,"")</f>
        <v/>
      </c>
      <c r="D4838" s="2">
        <f t="shared" si="152"/>
        <v>0</v>
      </c>
      <c r="E4838" s="3" t="str">
        <f>IF(A4838&lt;=('VCR Graph'!$C$12/'VCR Graph'!$C$14),'VCR Graph'!$C$15,"")</f>
        <v/>
      </c>
      <c r="F4838" s="3" t="str">
        <f>IF(A4838&lt;=('VCR Graph'!$C$13/'VCR Graph'!$C$14),'VCR Graph'!$C$16,"")</f>
        <v/>
      </c>
      <c r="G4838">
        <v>0</v>
      </c>
    </row>
    <row r="4839" spans="1:7" x14ac:dyDescent="0.2">
      <c r="A4839" s="2">
        <f t="shared" si="153"/>
        <v>4.83699999999995</v>
      </c>
      <c r="B4839">
        <f>'VCR Graph'!$C$3/'background data'!A4839</f>
        <v>0.41347942939839172</v>
      </c>
      <c r="C4839" t="str">
        <f>IF(AND(A4839&gt;('VCR Graph'!$C$12/'VCR Graph'!$C$14),A4839&lt;('VCR Graph'!$C$13/'VCR Graph'!$C$14)),42,"")</f>
        <v/>
      </c>
      <c r="D4839" s="2">
        <f t="shared" si="152"/>
        <v>0</v>
      </c>
      <c r="E4839" s="3" t="str">
        <f>IF(A4839&lt;=('VCR Graph'!$C$12/'VCR Graph'!$C$14),'VCR Graph'!$C$15,"")</f>
        <v/>
      </c>
      <c r="F4839" s="3" t="str">
        <f>IF(A4839&lt;=('VCR Graph'!$C$13/'VCR Graph'!$C$14),'VCR Graph'!$C$16,"")</f>
        <v/>
      </c>
      <c r="G4839">
        <v>0</v>
      </c>
    </row>
    <row r="4840" spans="1:7" x14ac:dyDescent="0.2">
      <c r="A4840" s="2">
        <f t="shared" si="153"/>
        <v>4.8379999999999503</v>
      </c>
      <c r="B4840">
        <f>'VCR Graph'!$C$3/'background data'!A4840</f>
        <v>0.41339396444812332</v>
      </c>
      <c r="C4840" t="str">
        <f>IF(AND(A4840&gt;('VCR Graph'!$C$12/'VCR Graph'!$C$14),A4840&lt;('VCR Graph'!$C$13/'VCR Graph'!$C$14)),42,"")</f>
        <v/>
      </c>
      <c r="D4840" s="2">
        <f t="shared" si="152"/>
        <v>0</v>
      </c>
      <c r="E4840" s="3" t="str">
        <f>IF(A4840&lt;=('VCR Graph'!$C$12/'VCR Graph'!$C$14),'VCR Graph'!$C$15,"")</f>
        <v/>
      </c>
      <c r="F4840" s="3" t="str">
        <f>IF(A4840&lt;=('VCR Graph'!$C$13/'VCR Graph'!$C$14),'VCR Graph'!$C$16,"")</f>
        <v/>
      </c>
      <c r="G4840">
        <v>0</v>
      </c>
    </row>
    <row r="4841" spans="1:7" x14ac:dyDescent="0.2">
      <c r="A4841" s="2">
        <f t="shared" si="153"/>
        <v>4.8389999999999507</v>
      </c>
      <c r="B4841">
        <f>'VCR Graph'!$C$3/'background data'!A4841</f>
        <v>0.4133085348212483</v>
      </c>
      <c r="C4841" t="str">
        <f>IF(AND(A4841&gt;('VCR Graph'!$C$12/'VCR Graph'!$C$14),A4841&lt;('VCR Graph'!$C$13/'VCR Graph'!$C$14)),42,"")</f>
        <v/>
      </c>
      <c r="D4841" s="2">
        <f t="shared" si="152"/>
        <v>0</v>
      </c>
      <c r="E4841" s="3" t="str">
        <f>IF(A4841&lt;=('VCR Graph'!$C$12/'VCR Graph'!$C$14),'VCR Graph'!$C$15,"")</f>
        <v/>
      </c>
      <c r="F4841" s="3" t="str">
        <f>IF(A4841&lt;=('VCR Graph'!$C$13/'VCR Graph'!$C$14),'VCR Graph'!$C$16,"")</f>
        <v/>
      </c>
      <c r="G4841">
        <v>0</v>
      </c>
    </row>
    <row r="4842" spans="1:7" x14ac:dyDescent="0.2">
      <c r="A4842" s="2">
        <f t="shared" si="153"/>
        <v>4.839999999999951</v>
      </c>
      <c r="B4842">
        <f>'VCR Graph'!$C$3/'background data'!A4842</f>
        <v>0.41322314049587194</v>
      </c>
      <c r="C4842" t="str">
        <f>IF(AND(A4842&gt;('VCR Graph'!$C$12/'VCR Graph'!$C$14),A4842&lt;('VCR Graph'!$C$13/'VCR Graph'!$C$14)),42,"")</f>
        <v/>
      </c>
      <c r="D4842" s="2">
        <f t="shared" si="152"/>
        <v>0</v>
      </c>
      <c r="E4842" s="3" t="str">
        <f>IF(A4842&lt;=('VCR Graph'!$C$12/'VCR Graph'!$C$14),'VCR Graph'!$C$15,"")</f>
        <v/>
      </c>
      <c r="F4842" s="3" t="str">
        <f>IF(A4842&lt;=('VCR Graph'!$C$13/'VCR Graph'!$C$14),'VCR Graph'!$C$16,"")</f>
        <v/>
      </c>
      <c r="G4842">
        <v>0</v>
      </c>
    </row>
    <row r="4843" spans="1:7" x14ac:dyDescent="0.2">
      <c r="A4843" s="2">
        <f t="shared" si="153"/>
        <v>4.8409999999999513</v>
      </c>
      <c r="B4843">
        <f>'VCR Graph'!$C$3/'background data'!A4843</f>
        <v>0.41313778145011776</v>
      </c>
      <c r="C4843" t="str">
        <f>IF(AND(A4843&gt;('VCR Graph'!$C$12/'VCR Graph'!$C$14),A4843&lt;('VCR Graph'!$C$13/'VCR Graph'!$C$14)),42,"")</f>
        <v/>
      </c>
      <c r="D4843" s="2">
        <f t="shared" si="152"/>
        <v>0</v>
      </c>
      <c r="E4843" s="3" t="str">
        <f>IF(A4843&lt;=('VCR Graph'!$C$12/'VCR Graph'!$C$14),'VCR Graph'!$C$15,"")</f>
        <v/>
      </c>
      <c r="F4843" s="3" t="str">
        <f>IF(A4843&lt;=('VCR Graph'!$C$13/'VCR Graph'!$C$14),'VCR Graph'!$C$16,"")</f>
        <v/>
      </c>
      <c r="G4843">
        <v>0</v>
      </c>
    </row>
    <row r="4844" spans="1:7" x14ac:dyDescent="0.2">
      <c r="A4844" s="2">
        <f t="shared" si="153"/>
        <v>4.8419999999999517</v>
      </c>
      <c r="B4844">
        <f>'VCR Graph'!$C$3/'background data'!A4844</f>
        <v>0.41305245766212723</v>
      </c>
      <c r="C4844" t="str">
        <f>IF(AND(A4844&gt;('VCR Graph'!$C$12/'VCR Graph'!$C$14),A4844&lt;('VCR Graph'!$C$13/'VCR Graph'!$C$14)),42,"")</f>
        <v/>
      </c>
      <c r="D4844" s="2">
        <f t="shared" si="152"/>
        <v>0</v>
      </c>
      <c r="E4844" s="3" t="str">
        <f>IF(A4844&lt;=('VCR Graph'!$C$12/'VCR Graph'!$C$14),'VCR Graph'!$C$15,"")</f>
        <v/>
      </c>
      <c r="F4844" s="3" t="str">
        <f>IF(A4844&lt;=('VCR Graph'!$C$13/'VCR Graph'!$C$14),'VCR Graph'!$C$16,"")</f>
        <v/>
      </c>
      <c r="G4844">
        <v>0</v>
      </c>
    </row>
    <row r="4845" spans="1:7" x14ac:dyDescent="0.2">
      <c r="A4845" s="2">
        <f t="shared" si="153"/>
        <v>4.842999999999952</v>
      </c>
      <c r="B4845">
        <f>'VCR Graph'!$C$3/'background data'!A4845</f>
        <v>0.41296716911005982</v>
      </c>
      <c r="C4845" t="str">
        <f>IF(AND(A4845&gt;('VCR Graph'!$C$12/'VCR Graph'!$C$14),A4845&lt;('VCR Graph'!$C$13/'VCR Graph'!$C$14)),42,"")</f>
        <v/>
      </c>
      <c r="D4845" s="2">
        <f t="shared" si="152"/>
        <v>0</v>
      </c>
      <c r="E4845" s="3" t="str">
        <f>IF(A4845&lt;=('VCR Graph'!$C$12/'VCR Graph'!$C$14),'VCR Graph'!$C$15,"")</f>
        <v/>
      </c>
      <c r="F4845" s="3" t="str">
        <f>IF(A4845&lt;=('VCR Graph'!$C$13/'VCR Graph'!$C$14),'VCR Graph'!$C$16,"")</f>
        <v/>
      </c>
      <c r="G4845">
        <v>0</v>
      </c>
    </row>
    <row r="4846" spans="1:7" x14ac:dyDescent="0.2">
      <c r="A4846" s="2">
        <f t="shared" si="153"/>
        <v>4.8439999999999523</v>
      </c>
      <c r="B4846">
        <f>'VCR Graph'!$C$3/'background data'!A4846</f>
        <v>0.41288191577209327</v>
      </c>
      <c r="C4846" t="str">
        <f>IF(AND(A4846&gt;('VCR Graph'!$C$12/'VCR Graph'!$C$14),A4846&lt;('VCR Graph'!$C$13/'VCR Graph'!$C$14)),42,"")</f>
        <v/>
      </c>
      <c r="D4846" s="2">
        <f t="shared" si="152"/>
        <v>0</v>
      </c>
      <c r="E4846" s="3" t="str">
        <f>IF(A4846&lt;=('VCR Graph'!$C$12/'VCR Graph'!$C$14),'VCR Graph'!$C$15,"")</f>
        <v/>
      </c>
      <c r="F4846" s="3" t="str">
        <f>IF(A4846&lt;=('VCR Graph'!$C$13/'VCR Graph'!$C$14),'VCR Graph'!$C$16,"")</f>
        <v/>
      </c>
      <c r="G4846">
        <v>0</v>
      </c>
    </row>
    <row r="4847" spans="1:7" x14ac:dyDescent="0.2">
      <c r="A4847" s="2">
        <f t="shared" si="153"/>
        <v>4.8449999999999527</v>
      </c>
      <c r="B4847">
        <f>'VCR Graph'!$C$3/'background data'!A4847</f>
        <v>0.41279669762642301</v>
      </c>
      <c r="C4847" t="str">
        <f>IF(AND(A4847&gt;('VCR Graph'!$C$12/'VCR Graph'!$C$14),A4847&lt;('VCR Graph'!$C$13/'VCR Graph'!$C$14)),42,"")</f>
        <v/>
      </c>
      <c r="D4847" s="2">
        <f t="shared" si="152"/>
        <v>0</v>
      </c>
      <c r="E4847" s="3" t="str">
        <f>IF(A4847&lt;=('VCR Graph'!$C$12/'VCR Graph'!$C$14),'VCR Graph'!$C$15,"")</f>
        <v/>
      </c>
      <c r="F4847" s="3" t="str">
        <f>IF(A4847&lt;=('VCR Graph'!$C$13/'VCR Graph'!$C$14),'VCR Graph'!$C$16,"")</f>
        <v/>
      </c>
      <c r="G4847">
        <v>0</v>
      </c>
    </row>
    <row r="4848" spans="1:7" x14ac:dyDescent="0.2">
      <c r="A4848" s="2">
        <f t="shared" si="153"/>
        <v>4.845999999999953</v>
      </c>
      <c r="B4848">
        <f>'VCR Graph'!$C$3/'background data'!A4848</f>
        <v>0.41271151465126277</v>
      </c>
      <c r="C4848" t="str">
        <f>IF(AND(A4848&gt;('VCR Graph'!$C$12/'VCR Graph'!$C$14),A4848&lt;('VCR Graph'!$C$13/'VCR Graph'!$C$14)),42,"")</f>
        <v/>
      </c>
      <c r="D4848" s="2">
        <f t="shared" si="152"/>
        <v>0</v>
      </c>
      <c r="E4848" s="3" t="str">
        <f>IF(A4848&lt;=('VCR Graph'!$C$12/'VCR Graph'!$C$14),'VCR Graph'!$C$15,"")</f>
        <v/>
      </c>
      <c r="F4848" s="3" t="str">
        <f>IF(A4848&lt;=('VCR Graph'!$C$13/'VCR Graph'!$C$14),'VCR Graph'!$C$16,"")</f>
        <v/>
      </c>
      <c r="G4848">
        <v>0</v>
      </c>
    </row>
    <row r="4849" spans="1:7" x14ac:dyDescent="0.2">
      <c r="A4849" s="2">
        <f t="shared" si="153"/>
        <v>4.8469999999999533</v>
      </c>
      <c r="B4849">
        <f>'VCR Graph'!$C$3/'background data'!A4849</f>
        <v>0.4126263668248441</v>
      </c>
      <c r="C4849" t="str">
        <f>IF(AND(A4849&gt;('VCR Graph'!$C$12/'VCR Graph'!$C$14),A4849&lt;('VCR Graph'!$C$13/'VCR Graph'!$C$14)),42,"")</f>
        <v/>
      </c>
      <c r="D4849" s="2">
        <f t="shared" si="152"/>
        <v>0</v>
      </c>
      <c r="E4849" s="3" t="str">
        <f>IF(A4849&lt;=('VCR Graph'!$C$12/'VCR Graph'!$C$14),'VCR Graph'!$C$15,"")</f>
        <v/>
      </c>
      <c r="F4849" s="3" t="str">
        <f>IF(A4849&lt;=('VCR Graph'!$C$13/'VCR Graph'!$C$14),'VCR Graph'!$C$16,"")</f>
        <v/>
      </c>
      <c r="G4849">
        <v>0</v>
      </c>
    </row>
    <row r="4850" spans="1:7" x14ac:dyDescent="0.2">
      <c r="A4850" s="2">
        <f t="shared" si="153"/>
        <v>4.8479999999999537</v>
      </c>
      <c r="B4850">
        <f>'VCR Graph'!$C$3/'background data'!A4850</f>
        <v>0.41254125412541648</v>
      </c>
      <c r="C4850" t="str">
        <f>IF(AND(A4850&gt;('VCR Graph'!$C$12/'VCR Graph'!$C$14),A4850&lt;('VCR Graph'!$C$13/'VCR Graph'!$C$14)),42,"")</f>
        <v/>
      </c>
      <c r="D4850" s="2">
        <f t="shared" si="152"/>
        <v>0</v>
      </c>
      <c r="E4850" s="3" t="str">
        <f>IF(A4850&lt;=('VCR Graph'!$C$12/'VCR Graph'!$C$14),'VCR Graph'!$C$15,"")</f>
        <v/>
      </c>
      <c r="F4850" s="3" t="str">
        <f>IF(A4850&lt;=('VCR Graph'!$C$13/'VCR Graph'!$C$14),'VCR Graph'!$C$16,"")</f>
        <v/>
      </c>
      <c r="G4850">
        <v>0</v>
      </c>
    </row>
    <row r="4851" spans="1:7" x14ac:dyDescent="0.2">
      <c r="A4851" s="2">
        <f t="shared" si="153"/>
        <v>4.848999999999954</v>
      </c>
      <c r="B4851">
        <f>'VCR Graph'!$C$3/'background data'!A4851</f>
        <v>0.41245617653124744</v>
      </c>
      <c r="C4851" t="str">
        <f>IF(AND(A4851&gt;('VCR Graph'!$C$12/'VCR Graph'!$C$14),A4851&lt;('VCR Graph'!$C$13/'VCR Graph'!$C$14)),42,"")</f>
        <v/>
      </c>
      <c r="D4851" s="2">
        <f t="shared" si="152"/>
        <v>0</v>
      </c>
      <c r="E4851" s="3" t="str">
        <f>IF(A4851&lt;=('VCR Graph'!$C$12/'VCR Graph'!$C$14),'VCR Graph'!$C$15,"")</f>
        <v/>
      </c>
      <c r="F4851" s="3" t="str">
        <f>IF(A4851&lt;=('VCR Graph'!$C$13/'VCR Graph'!$C$14),'VCR Graph'!$C$16,"")</f>
        <v/>
      </c>
      <c r="G4851">
        <v>0</v>
      </c>
    </row>
    <row r="4852" spans="1:7" x14ac:dyDescent="0.2">
      <c r="A4852" s="2">
        <f t="shared" si="153"/>
        <v>4.8499999999999543</v>
      </c>
      <c r="B4852">
        <f>'VCR Graph'!$C$3/'background data'!A4852</f>
        <v>0.41237113402062242</v>
      </c>
      <c r="C4852" t="str">
        <f>IF(AND(A4852&gt;('VCR Graph'!$C$12/'VCR Graph'!$C$14),A4852&lt;('VCR Graph'!$C$13/'VCR Graph'!$C$14)),42,"")</f>
        <v/>
      </c>
      <c r="D4852" s="2">
        <f t="shared" si="152"/>
        <v>0</v>
      </c>
      <c r="E4852" s="3" t="str">
        <f>IF(A4852&lt;=('VCR Graph'!$C$12/'VCR Graph'!$C$14),'VCR Graph'!$C$15,"")</f>
        <v/>
      </c>
      <c r="F4852" s="3" t="str">
        <f>IF(A4852&lt;=('VCR Graph'!$C$13/'VCR Graph'!$C$14),'VCR Graph'!$C$16,"")</f>
        <v/>
      </c>
      <c r="G4852">
        <v>0</v>
      </c>
    </row>
    <row r="4853" spans="1:7" x14ac:dyDescent="0.2">
      <c r="A4853" s="2">
        <f t="shared" si="153"/>
        <v>4.8509999999999547</v>
      </c>
      <c r="B4853">
        <f>'VCR Graph'!$C$3/'background data'!A4853</f>
        <v>0.41228612657184471</v>
      </c>
      <c r="C4853" t="str">
        <f>IF(AND(A4853&gt;('VCR Graph'!$C$12/'VCR Graph'!$C$14),A4853&lt;('VCR Graph'!$C$13/'VCR Graph'!$C$14)),42,"")</f>
        <v/>
      </c>
      <c r="D4853" s="2">
        <f t="shared" si="152"/>
        <v>0</v>
      </c>
      <c r="E4853" s="3" t="str">
        <f>IF(A4853&lt;=('VCR Graph'!$C$12/'VCR Graph'!$C$14),'VCR Graph'!$C$15,"")</f>
        <v/>
      </c>
      <c r="F4853" s="3" t="str">
        <f>IF(A4853&lt;=('VCR Graph'!$C$13/'VCR Graph'!$C$14),'VCR Graph'!$C$16,"")</f>
        <v/>
      </c>
      <c r="G4853">
        <v>0</v>
      </c>
    </row>
    <row r="4854" spans="1:7" x14ac:dyDescent="0.2">
      <c r="A4854" s="2">
        <f t="shared" si="153"/>
        <v>4.851999999999955</v>
      </c>
      <c r="B4854">
        <f>'VCR Graph'!$C$3/'background data'!A4854</f>
        <v>0.41220115416323549</v>
      </c>
      <c r="C4854" t="str">
        <f>IF(AND(A4854&gt;('VCR Graph'!$C$12/'VCR Graph'!$C$14),A4854&lt;('VCR Graph'!$C$13/'VCR Graph'!$C$14)),42,"")</f>
        <v/>
      </c>
      <c r="D4854" s="2">
        <f t="shared" si="152"/>
        <v>0</v>
      </c>
      <c r="E4854" s="3" t="str">
        <f>IF(A4854&lt;=('VCR Graph'!$C$12/'VCR Graph'!$C$14),'VCR Graph'!$C$15,"")</f>
        <v/>
      </c>
      <c r="F4854" s="3" t="str">
        <f>IF(A4854&lt;=('VCR Graph'!$C$13/'VCR Graph'!$C$14),'VCR Graph'!$C$16,"")</f>
        <v/>
      </c>
      <c r="G4854">
        <v>0</v>
      </c>
    </row>
    <row r="4855" spans="1:7" x14ac:dyDescent="0.2">
      <c r="A4855" s="2">
        <f t="shared" si="153"/>
        <v>4.8529999999999553</v>
      </c>
      <c r="B4855">
        <f>'VCR Graph'!$C$3/'background data'!A4855</f>
        <v>0.41211621677313381</v>
      </c>
      <c r="C4855" t="str">
        <f>IF(AND(A4855&gt;('VCR Graph'!$C$12/'VCR Graph'!$C$14),A4855&lt;('VCR Graph'!$C$13/'VCR Graph'!$C$14)),42,"")</f>
        <v/>
      </c>
      <c r="D4855" s="2">
        <f t="shared" si="152"/>
        <v>0</v>
      </c>
      <c r="E4855" s="3" t="str">
        <f>IF(A4855&lt;=('VCR Graph'!$C$12/'VCR Graph'!$C$14),'VCR Graph'!$C$15,"")</f>
        <v/>
      </c>
      <c r="F4855" s="3" t="str">
        <f>IF(A4855&lt;=('VCR Graph'!$C$13/'VCR Graph'!$C$14),'VCR Graph'!$C$16,"")</f>
        <v/>
      </c>
      <c r="G4855">
        <v>0</v>
      </c>
    </row>
    <row r="4856" spans="1:7" x14ac:dyDescent="0.2">
      <c r="A4856" s="2">
        <f t="shared" si="153"/>
        <v>4.8539999999999557</v>
      </c>
      <c r="B4856">
        <f>'VCR Graph'!$C$3/'background data'!A4856</f>
        <v>0.41203131437989665</v>
      </c>
      <c r="C4856" t="str">
        <f>IF(AND(A4856&gt;('VCR Graph'!$C$12/'VCR Graph'!$C$14),A4856&lt;('VCR Graph'!$C$13/'VCR Graph'!$C$14)),42,"")</f>
        <v/>
      </c>
      <c r="D4856" s="2">
        <f t="shared" si="152"/>
        <v>0</v>
      </c>
      <c r="E4856" s="3" t="str">
        <f>IF(A4856&lt;=('VCR Graph'!$C$12/'VCR Graph'!$C$14),'VCR Graph'!$C$15,"")</f>
        <v/>
      </c>
      <c r="F4856" s="3" t="str">
        <f>IF(A4856&lt;=('VCR Graph'!$C$13/'VCR Graph'!$C$14),'VCR Graph'!$C$16,"")</f>
        <v/>
      </c>
      <c r="G4856">
        <v>0</v>
      </c>
    </row>
    <row r="4857" spans="1:7" x14ac:dyDescent="0.2">
      <c r="A4857" s="2">
        <f t="shared" si="153"/>
        <v>4.854999999999956</v>
      </c>
      <c r="B4857">
        <f>'VCR Graph'!$C$3/'background data'!A4857</f>
        <v>0.41194644696189869</v>
      </c>
      <c r="C4857" t="str">
        <f>IF(AND(A4857&gt;('VCR Graph'!$C$12/'VCR Graph'!$C$14),A4857&lt;('VCR Graph'!$C$13/'VCR Graph'!$C$14)),42,"")</f>
        <v/>
      </c>
      <c r="D4857" s="2">
        <f t="shared" si="152"/>
        <v>0</v>
      </c>
      <c r="E4857" s="3" t="str">
        <f>IF(A4857&lt;=('VCR Graph'!$C$12/'VCR Graph'!$C$14),'VCR Graph'!$C$15,"")</f>
        <v/>
      </c>
      <c r="F4857" s="3" t="str">
        <f>IF(A4857&lt;=('VCR Graph'!$C$13/'VCR Graph'!$C$14),'VCR Graph'!$C$16,"")</f>
        <v/>
      </c>
      <c r="G4857">
        <v>0</v>
      </c>
    </row>
    <row r="4858" spans="1:7" x14ac:dyDescent="0.2">
      <c r="A4858" s="2">
        <f t="shared" si="153"/>
        <v>4.8559999999999564</v>
      </c>
      <c r="B4858">
        <f>'VCR Graph'!$C$3/'background data'!A4858</f>
        <v>0.41186161449753256</v>
      </c>
      <c r="C4858" t="str">
        <f>IF(AND(A4858&gt;('VCR Graph'!$C$12/'VCR Graph'!$C$14),A4858&lt;('VCR Graph'!$C$13/'VCR Graph'!$C$14)),42,"")</f>
        <v/>
      </c>
      <c r="D4858" s="2">
        <f t="shared" si="152"/>
        <v>0</v>
      </c>
      <c r="E4858" s="3" t="str">
        <f>IF(A4858&lt;=('VCR Graph'!$C$12/'VCR Graph'!$C$14),'VCR Graph'!$C$15,"")</f>
        <v/>
      </c>
      <c r="F4858" s="3" t="str">
        <f>IF(A4858&lt;=('VCR Graph'!$C$13/'VCR Graph'!$C$14),'VCR Graph'!$C$16,"")</f>
        <v/>
      </c>
      <c r="G4858">
        <v>0</v>
      </c>
    </row>
    <row r="4859" spans="1:7" x14ac:dyDescent="0.2">
      <c r="A4859" s="2">
        <f t="shared" si="153"/>
        <v>4.8569999999999567</v>
      </c>
      <c r="B4859">
        <f>'VCR Graph'!$C$3/'background data'!A4859</f>
        <v>0.41177681696520851</v>
      </c>
      <c r="C4859" t="str">
        <f>IF(AND(A4859&gt;('VCR Graph'!$C$12/'VCR Graph'!$C$14),A4859&lt;('VCR Graph'!$C$13/'VCR Graph'!$C$14)),42,"")</f>
        <v/>
      </c>
      <c r="D4859" s="2">
        <f t="shared" si="152"/>
        <v>0</v>
      </c>
      <c r="E4859" s="3" t="str">
        <f>IF(A4859&lt;=('VCR Graph'!$C$12/'VCR Graph'!$C$14),'VCR Graph'!$C$15,"")</f>
        <v/>
      </c>
      <c r="F4859" s="3" t="str">
        <f>IF(A4859&lt;=('VCR Graph'!$C$13/'VCR Graph'!$C$14),'VCR Graph'!$C$16,"")</f>
        <v/>
      </c>
      <c r="G4859">
        <v>0</v>
      </c>
    </row>
    <row r="4860" spans="1:7" x14ac:dyDescent="0.2">
      <c r="A4860" s="2">
        <f t="shared" si="153"/>
        <v>4.857999999999957</v>
      </c>
      <c r="B4860">
        <f>'VCR Graph'!$C$3/'background data'!A4860</f>
        <v>0.41169205434335482</v>
      </c>
      <c r="C4860" t="str">
        <f>IF(AND(A4860&gt;('VCR Graph'!$C$12/'VCR Graph'!$C$14),A4860&lt;('VCR Graph'!$C$13/'VCR Graph'!$C$14)),42,"")</f>
        <v/>
      </c>
      <c r="D4860" s="2">
        <f t="shared" si="152"/>
        <v>0</v>
      </c>
      <c r="E4860" s="3" t="str">
        <f>IF(A4860&lt;=('VCR Graph'!$C$12/'VCR Graph'!$C$14),'VCR Graph'!$C$15,"")</f>
        <v/>
      </c>
      <c r="F4860" s="3" t="str">
        <f>IF(A4860&lt;=('VCR Graph'!$C$13/'VCR Graph'!$C$14),'VCR Graph'!$C$16,"")</f>
        <v/>
      </c>
      <c r="G4860">
        <v>0</v>
      </c>
    </row>
    <row r="4861" spans="1:7" x14ac:dyDescent="0.2">
      <c r="A4861" s="2">
        <f t="shared" si="153"/>
        <v>4.8589999999999574</v>
      </c>
      <c r="B4861">
        <f>'VCR Graph'!$C$3/'background data'!A4861</f>
        <v>0.41160732661041727</v>
      </c>
      <c r="C4861" t="str">
        <f>IF(AND(A4861&gt;('VCR Graph'!$C$12/'VCR Graph'!$C$14),A4861&lt;('VCR Graph'!$C$13/'VCR Graph'!$C$14)),42,"")</f>
        <v/>
      </c>
      <c r="D4861" s="2">
        <f t="shared" si="152"/>
        <v>0</v>
      </c>
      <c r="E4861" s="3" t="str">
        <f>IF(A4861&lt;=('VCR Graph'!$C$12/'VCR Graph'!$C$14),'VCR Graph'!$C$15,"")</f>
        <v/>
      </c>
      <c r="F4861" s="3" t="str">
        <f>IF(A4861&lt;=('VCR Graph'!$C$13/'VCR Graph'!$C$14),'VCR Graph'!$C$16,"")</f>
        <v/>
      </c>
      <c r="G4861">
        <v>0</v>
      </c>
    </row>
    <row r="4862" spans="1:7" x14ac:dyDescent="0.2">
      <c r="A4862" s="2">
        <f t="shared" si="153"/>
        <v>4.8599999999999577</v>
      </c>
      <c r="B4862">
        <f>'VCR Graph'!$C$3/'background data'!A4862</f>
        <v>0.41152263374485953</v>
      </c>
      <c r="C4862" t="str">
        <f>IF(AND(A4862&gt;('VCR Graph'!$C$12/'VCR Graph'!$C$14),A4862&lt;('VCR Graph'!$C$13/'VCR Graph'!$C$14)),42,"")</f>
        <v/>
      </c>
      <c r="D4862" s="2">
        <f t="shared" si="152"/>
        <v>0</v>
      </c>
      <c r="E4862" s="3" t="str">
        <f>IF(A4862&lt;=('VCR Graph'!$C$12/'VCR Graph'!$C$14),'VCR Graph'!$C$15,"")</f>
        <v/>
      </c>
      <c r="F4862" s="3" t="str">
        <f>IF(A4862&lt;=('VCR Graph'!$C$13/'VCR Graph'!$C$14),'VCR Graph'!$C$16,"")</f>
        <v/>
      </c>
      <c r="G4862">
        <v>0</v>
      </c>
    </row>
    <row r="4863" spans="1:7" x14ac:dyDescent="0.2">
      <c r="A4863" s="2">
        <f t="shared" si="153"/>
        <v>4.860999999999958</v>
      </c>
      <c r="B4863">
        <f>'VCR Graph'!$C$3/'background data'!A4863</f>
        <v>0.411437975725163</v>
      </c>
      <c r="C4863" t="str">
        <f>IF(AND(A4863&gt;('VCR Graph'!$C$12/'VCR Graph'!$C$14),A4863&lt;('VCR Graph'!$C$13/'VCR Graph'!$C$14)),42,"")</f>
        <v/>
      </c>
      <c r="D4863" s="2">
        <f t="shared" si="152"/>
        <v>0</v>
      </c>
      <c r="E4863" s="3" t="str">
        <f>IF(A4863&lt;=('VCR Graph'!$C$12/'VCR Graph'!$C$14),'VCR Graph'!$C$15,"")</f>
        <v/>
      </c>
      <c r="F4863" s="3" t="str">
        <f>IF(A4863&lt;=('VCR Graph'!$C$13/'VCR Graph'!$C$14),'VCR Graph'!$C$16,"")</f>
        <v/>
      </c>
      <c r="G4863">
        <v>0</v>
      </c>
    </row>
    <row r="4864" spans="1:7" x14ac:dyDescent="0.2">
      <c r="A4864" s="2">
        <f t="shared" si="153"/>
        <v>4.8619999999999584</v>
      </c>
      <c r="B4864">
        <f>'VCR Graph'!$C$3/'background data'!A4864</f>
        <v>0.41135335252982663</v>
      </c>
      <c r="C4864" t="str">
        <f>IF(AND(A4864&gt;('VCR Graph'!$C$12/'VCR Graph'!$C$14),A4864&lt;('VCR Graph'!$C$13/'VCR Graph'!$C$14)),42,"")</f>
        <v/>
      </c>
      <c r="D4864" s="2">
        <f t="shared" si="152"/>
        <v>0</v>
      </c>
      <c r="E4864" s="3" t="str">
        <f>IF(A4864&lt;=('VCR Graph'!$C$12/'VCR Graph'!$C$14),'VCR Graph'!$C$15,"")</f>
        <v/>
      </c>
      <c r="F4864" s="3" t="str">
        <f>IF(A4864&lt;=('VCR Graph'!$C$13/'VCR Graph'!$C$14),'VCR Graph'!$C$16,"")</f>
        <v/>
      </c>
      <c r="G4864">
        <v>0</v>
      </c>
    </row>
    <row r="4865" spans="1:7" x14ac:dyDescent="0.2">
      <c r="A4865" s="2">
        <f t="shared" si="153"/>
        <v>4.8629999999999587</v>
      </c>
      <c r="B4865">
        <f>'VCR Graph'!$C$3/'background data'!A4865</f>
        <v>0.41126876413736724</v>
      </c>
      <c r="C4865" t="str">
        <f>IF(AND(A4865&gt;('VCR Graph'!$C$12/'VCR Graph'!$C$14),A4865&lt;('VCR Graph'!$C$13/'VCR Graph'!$C$14)),42,"")</f>
        <v/>
      </c>
      <c r="D4865" s="2">
        <f t="shared" si="152"/>
        <v>0</v>
      </c>
      <c r="E4865" s="3" t="str">
        <f>IF(A4865&lt;=('VCR Graph'!$C$12/'VCR Graph'!$C$14),'VCR Graph'!$C$15,"")</f>
        <v/>
      </c>
      <c r="F4865" s="3" t="str">
        <f>IF(A4865&lt;=('VCR Graph'!$C$13/'VCR Graph'!$C$14),'VCR Graph'!$C$16,"")</f>
        <v/>
      </c>
      <c r="G4865">
        <v>0</v>
      </c>
    </row>
    <row r="4866" spans="1:7" x14ac:dyDescent="0.2">
      <c r="A4866" s="2">
        <f t="shared" si="153"/>
        <v>4.863999999999959</v>
      </c>
      <c r="B4866">
        <f>'VCR Graph'!$C$3/'background data'!A4866</f>
        <v>0.41118421052631926</v>
      </c>
      <c r="C4866" t="str">
        <f>IF(AND(A4866&gt;('VCR Graph'!$C$12/'VCR Graph'!$C$14),A4866&lt;('VCR Graph'!$C$13/'VCR Graph'!$C$14)),42,"")</f>
        <v/>
      </c>
      <c r="D4866" s="2">
        <f t="shared" si="152"/>
        <v>0</v>
      </c>
      <c r="E4866" s="3" t="str">
        <f>IF(A4866&lt;=('VCR Graph'!$C$12/'VCR Graph'!$C$14),'VCR Graph'!$C$15,"")</f>
        <v/>
      </c>
      <c r="F4866" s="3" t="str">
        <f>IF(A4866&lt;=('VCR Graph'!$C$13/'VCR Graph'!$C$14),'VCR Graph'!$C$16,"")</f>
        <v/>
      </c>
      <c r="G4866">
        <v>0</v>
      </c>
    </row>
    <row r="4867" spans="1:7" x14ac:dyDescent="0.2">
      <c r="A4867" s="2">
        <f t="shared" si="153"/>
        <v>4.8649999999999594</v>
      </c>
      <c r="B4867">
        <f>'VCR Graph'!$C$3/'background data'!A4867</f>
        <v>0.41109969167523469</v>
      </c>
      <c r="C4867" t="str">
        <f>IF(AND(A4867&gt;('VCR Graph'!$C$12/'VCR Graph'!$C$14),A4867&lt;('VCR Graph'!$C$13/'VCR Graph'!$C$14)),42,"")</f>
        <v/>
      </c>
      <c r="D4867" s="2">
        <f t="shared" si="152"/>
        <v>0</v>
      </c>
      <c r="E4867" s="3" t="str">
        <f>IF(A4867&lt;=('VCR Graph'!$C$12/'VCR Graph'!$C$14),'VCR Graph'!$C$15,"")</f>
        <v/>
      </c>
      <c r="F4867" s="3" t="str">
        <f>IF(A4867&lt;=('VCR Graph'!$C$13/'VCR Graph'!$C$14),'VCR Graph'!$C$16,"")</f>
        <v/>
      </c>
      <c r="G4867">
        <v>0</v>
      </c>
    </row>
    <row r="4868" spans="1:7" x14ac:dyDescent="0.2">
      <c r="A4868" s="2">
        <f t="shared" si="153"/>
        <v>4.8659999999999597</v>
      </c>
      <c r="B4868">
        <f>'VCR Graph'!$C$3/'background data'!A4868</f>
        <v>0.41101520756268323</v>
      </c>
      <c r="C4868" t="str">
        <f>IF(AND(A4868&gt;('VCR Graph'!$C$12/'VCR Graph'!$C$14),A4868&lt;('VCR Graph'!$C$13/'VCR Graph'!$C$14)),42,"")</f>
        <v/>
      </c>
      <c r="D4868" s="2">
        <f t="shared" ref="D4868:D4931" si="154">D4867</f>
        <v>0</v>
      </c>
      <c r="E4868" s="3" t="str">
        <f>IF(A4868&lt;=('VCR Graph'!$C$12/'VCR Graph'!$C$14),'VCR Graph'!$C$15,"")</f>
        <v/>
      </c>
      <c r="F4868" s="3" t="str">
        <f>IF(A4868&lt;=('VCR Graph'!$C$13/'VCR Graph'!$C$14),'VCR Graph'!$C$16,"")</f>
        <v/>
      </c>
      <c r="G4868">
        <v>0</v>
      </c>
    </row>
    <row r="4869" spans="1:7" x14ac:dyDescent="0.2">
      <c r="A4869" s="2">
        <f t="shared" si="153"/>
        <v>4.86699999999996</v>
      </c>
      <c r="B4869">
        <f>'VCR Graph'!$C$3/'background data'!A4869</f>
        <v>0.41093075816725222</v>
      </c>
      <c r="C4869" t="str">
        <f>IF(AND(A4869&gt;('VCR Graph'!$C$12/'VCR Graph'!$C$14),A4869&lt;('VCR Graph'!$C$13/'VCR Graph'!$C$14)),42,"")</f>
        <v/>
      </c>
      <c r="D4869" s="2">
        <f t="shared" si="154"/>
        <v>0</v>
      </c>
      <c r="E4869" s="3" t="str">
        <f>IF(A4869&lt;=('VCR Graph'!$C$12/'VCR Graph'!$C$14),'VCR Graph'!$C$15,"")</f>
        <v/>
      </c>
      <c r="F4869" s="3" t="str">
        <f>IF(A4869&lt;=('VCR Graph'!$C$13/'VCR Graph'!$C$14),'VCR Graph'!$C$16,"")</f>
        <v/>
      </c>
      <c r="G4869">
        <v>0</v>
      </c>
    </row>
    <row r="4870" spans="1:7" x14ac:dyDescent="0.2">
      <c r="A4870" s="2">
        <f t="shared" si="153"/>
        <v>4.8679999999999604</v>
      </c>
      <c r="B4870">
        <f>'VCR Graph'!$C$3/'background data'!A4870</f>
        <v>0.4108463434675465</v>
      </c>
      <c r="C4870" t="str">
        <f>IF(AND(A4870&gt;('VCR Graph'!$C$12/'VCR Graph'!$C$14),A4870&lt;('VCR Graph'!$C$13/'VCR Graph'!$C$14)),42,"")</f>
        <v/>
      </c>
      <c r="D4870" s="2">
        <f t="shared" si="154"/>
        <v>0</v>
      </c>
      <c r="E4870" s="3" t="str">
        <f>IF(A4870&lt;=('VCR Graph'!$C$12/'VCR Graph'!$C$14),'VCR Graph'!$C$15,"")</f>
        <v/>
      </c>
      <c r="F4870" s="3" t="str">
        <f>IF(A4870&lt;=('VCR Graph'!$C$13/'VCR Graph'!$C$14),'VCR Graph'!$C$16,"")</f>
        <v/>
      </c>
      <c r="G4870">
        <v>0</v>
      </c>
    </row>
    <row r="4871" spans="1:7" x14ac:dyDescent="0.2">
      <c r="A4871" s="2">
        <f t="shared" si="153"/>
        <v>4.8689999999999607</v>
      </c>
      <c r="B4871">
        <f>'VCR Graph'!$C$3/'background data'!A4871</f>
        <v>0.41076196344218857</v>
      </c>
      <c r="C4871" t="str">
        <f>IF(AND(A4871&gt;('VCR Graph'!$C$12/'VCR Graph'!$C$14),A4871&lt;('VCR Graph'!$C$13/'VCR Graph'!$C$14)),42,"")</f>
        <v/>
      </c>
      <c r="D4871" s="2">
        <f t="shared" si="154"/>
        <v>0</v>
      </c>
      <c r="E4871" s="3" t="str">
        <f>IF(A4871&lt;=('VCR Graph'!$C$12/'VCR Graph'!$C$14),'VCR Graph'!$C$15,"")</f>
        <v/>
      </c>
      <c r="F4871" s="3" t="str">
        <f>IF(A4871&lt;=('VCR Graph'!$C$13/'VCR Graph'!$C$14),'VCR Graph'!$C$16,"")</f>
        <v/>
      </c>
      <c r="G4871">
        <v>0</v>
      </c>
    </row>
    <row r="4872" spans="1:7" x14ac:dyDescent="0.2">
      <c r="A4872" s="2">
        <f t="shared" si="153"/>
        <v>4.869999999999961</v>
      </c>
      <c r="B4872">
        <f>'VCR Graph'!$C$3/'background data'!A4872</f>
        <v>0.41067761806981851</v>
      </c>
      <c r="C4872" t="str">
        <f>IF(AND(A4872&gt;('VCR Graph'!$C$12/'VCR Graph'!$C$14),A4872&lt;('VCR Graph'!$C$13/'VCR Graph'!$C$14)),42,"")</f>
        <v/>
      </c>
      <c r="D4872" s="2">
        <f t="shared" si="154"/>
        <v>0</v>
      </c>
      <c r="E4872" s="3" t="str">
        <f>IF(A4872&lt;=('VCR Graph'!$C$12/'VCR Graph'!$C$14),'VCR Graph'!$C$15,"")</f>
        <v/>
      </c>
      <c r="F4872" s="3" t="str">
        <f>IF(A4872&lt;=('VCR Graph'!$C$13/'VCR Graph'!$C$14),'VCR Graph'!$C$16,"")</f>
        <v/>
      </c>
      <c r="G4872">
        <v>0</v>
      </c>
    </row>
    <row r="4873" spans="1:7" x14ac:dyDescent="0.2">
      <c r="A4873" s="2">
        <f t="shared" si="153"/>
        <v>4.8709999999999614</v>
      </c>
      <c r="B4873">
        <f>'VCR Graph'!$C$3/'background data'!A4873</f>
        <v>0.41059330732909377</v>
      </c>
      <c r="C4873" t="str">
        <f>IF(AND(A4873&gt;('VCR Graph'!$C$12/'VCR Graph'!$C$14),A4873&lt;('VCR Graph'!$C$13/'VCR Graph'!$C$14)),42,"")</f>
        <v/>
      </c>
      <c r="D4873" s="2">
        <f t="shared" si="154"/>
        <v>0</v>
      </c>
      <c r="E4873" s="3" t="str">
        <f>IF(A4873&lt;=('VCR Graph'!$C$12/'VCR Graph'!$C$14),'VCR Graph'!$C$15,"")</f>
        <v/>
      </c>
      <c r="F4873" s="3" t="str">
        <f>IF(A4873&lt;=('VCR Graph'!$C$13/'VCR Graph'!$C$14),'VCR Graph'!$C$16,"")</f>
        <v/>
      </c>
      <c r="G4873">
        <v>0</v>
      </c>
    </row>
    <row r="4874" spans="1:7" x14ac:dyDescent="0.2">
      <c r="A4874" s="2">
        <f t="shared" si="153"/>
        <v>4.8719999999999617</v>
      </c>
      <c r="B4874">
        <f>'VCR Graph'!$C$3/'background data'!A4874</f>
        <v>0.41050903119868959</v>
      </c>
      <c r="C4874" t="str">
        <f>IF(AND(A4874&gt;('VCR Graph'!$C$12/'VCR Graph'!$C$14),A4874&lt;('VCR Graph'!$C$13/'VCR Graph'!$C$14)),42,"")</f>
        <v/>
      </c>
      <c r="D4874" s="2">
        <f t="shared" si="154"/>
        <v>0</v>
      </c>
      <c r="E4874" s="3" t="str">
        <f>IF(A4874&lt;=('VCR Graph'!$C$12/'VCR Graph'!$C$14),'VCR Graph'!$C$15,"")</f>
        <v/>
      </c>
      <c r="F4874" s="3" t="str">
        <f>IF(A4874&lt;=('VCR Graph'!$C$13/'VCR Graph'!$C$14),'VCR Graph'!$C$16,"")</f>
        <v/>
      </c>
      <c r="G4874">
        <v>0</v>
      </c>
    </row>
    <row r="4875" spans="1:7" x14ac:dyDescent="0.2">
      <c r="A4875" s="2">
        <f t="shared" si="153"/>
        <v>4.872999999999962</v>
      </c>
      <c r="B4875">
        <f>'VCR Graph'!$C$3/'background data'!A4875</f>
        <v>0.41042478965729851</v>
      </c>
      <c r="C4875" t="str">
        <f>IF(AND(A4875&gt;('VCR Graph'!$C$12/'VCR Graph'!$C$14),A4875&lt;('VCR Graph'!$C$13/'VCR Graph'!$C$14)),42,"")</f>
        <v/>
      </c>
      <c r="D4875" s="2">
        <f t="shared" si="154"/>
        <v>0</v>
      </c>
      <c r="E4875" s="3" t="str">
        <f>IF(A4875&lt;=('VCR Graph'!$C$12/'VCR Graph'!$C$14),'VCR Graph'!$C$15,"")</f>
        <v/>
      </c>
      <c r="F4875" s="3" t="str">
        <f>IF(A4875&lt;=('VCR Graph'!$C$13/'VCR Graph'!$C$14),'VCR Graph'!$C$16,"")</f>
        <v/>
      </c>
      <c r="G4875">
        <v>0</v>
      </c>
    </row>
    <row r="4876" spans="1:7" x14ac:dyDescent="0.2">
      <c r="A4876" s="2">
        <f t="shared" si="153"/>
        <v>4.8739999999999624</v>
      </c>
      <c r="B4876">
        <f>'VCR Graph'!$C$3/'background data'!A4876</f>
        <v>0.41034058268363061</v>
      </c>
      <c r="C4876" t="str">
        <f>IF(AND(A4876&gt;('VCR Graph'!$C$12/'VCR Graph'!$C$14),A4876&lt;('VCR Graph'!$C$13/'VCR Graph'!$C$14)),42,"")</f>
        <v/>
      </c>
      <c r="D4876" s="2">
        <f t="shared" si="154"/>
        <v>0</v>
      </c>
      <c r="E4876" s="3" t="str">
        <f>IF(A4876&lt;=('VCR Graph'!$C$12/'VCR Graph'!$C$14),'VCR Graph'!$C$15,"")</f>
        <v/>
      </c>
      <c r="F4876" s="3" t="str">
        <f>IF(A4876&lt;=('VCR Graph'!$C$13/'VCR Graph'!$C$14),'VCR Graph'!$C$16,"")</f>
        <v/>
      </c>
      <c r="G4876">
        <v>0</v>
      </c>
    </row>
    <row r="4877" spans="1:7" x14ac:dyDescent="0.2">
      <c r="A4877" s="2">
        <f t="shared" si="153"/>
        <v>4.8749999999999627</v>
      </c>
      <c r="B4877">
        <f>'VCR Graph'!$C$3/'background data'!A4877</f>
        <v>0.41025641025641341</v>
      </c>
      <c r="C4877" t="str">
        <f>IF(AND(A4877&gt;('VCR Graph'!$C$12/'VCR Graph'!$C$14),A4877&lt;('VCR Graph'!$C$13/'VCR Graph'!$C$14)),42,"")</f>
        <v/>
      </c>
      <c r="D4877" s="2">
        <f t="shared" si="154"/>
        <v>0</v>
      </c>
      <c r="E4877" s="3" t="str">
        <f>IF(A4877&lt;=('VCR Graph'!$C$12/'VCR Graph'!$C$14),'VCR Graph'!$C$15,"")</f>
        <v/>
      </c>
      <c r="F4877" s="3" t="str">
        <f>IF(A4877&lt;=('VCR Graph'!$C$13/'VCR Graph'!$C$14),'VCR Graph'!$C$16,"")</f>
        <v/>
      </c>
      <c r="G4877">
        <v>0</v>
      </c>
    </row>
    <row r="4878" spans="1:7" x14ac:dyDescent="0.2">
      <c r="A4878" s="2">
        <f t="shared" si="153"/>
        <v>4.875999999999963</v>
      </c>
      <c r="B4878">
        <f>'VCR Graph'!$C$3/'background data'!A4878</f>
        <v>0.41017227235439196</v>
      </c>
      <c r="C4878" t="str">
        <f>IF(AND(A4878&gt;('VCR Graph'!$C$12/'VCR Graph'!$C$14),A4878&lt;('VCR Graph'!$C$13/'VCR Graph'!$C$14)),42,"")</f>
        <v/>
      </c>
      <c r="D4878" s="2">
        <f t="shared" si="154"/>
        <v>0</v>
      </c>
      <c r="E4878" s="3" t="str">
        <f>IF(A4878&lt;=('VCR Graph'!$C$12/'VCR Graph'!$C$14),'VCR Graph'!$C$15,"")</f>
        <v/>
      </c>
      <c r="F4878" s="3" t="str">
        <f>IF(A4878&lt;=('VCR Graph'!$C$13/'VCR Graph'!$C$14),'VCR Graph'!$C$16,"")</f>
        <v/>
      </c>
      <c r="G4878">
        <v>0</v>
      </c>
    </row>
    <row r="4879" spans="1:7" x14ac:dyDescent="0.2">
      <c r="A4879" s="2">
        <f t="shared" si="153"/>
        <v>4.8769999999999634</v>
      </c>
      <c r="B4879">
        <f>'VCR Graph'!$C$3/'background data'!A4879</f>
        <v>0.41008816895632871</v>
      </c>
      <c r="C4879" t="str">
        <f>IF(AND(A4879&gt;('VCR Graph'!$C$12/'VCR Graph'!$C$14),A4879&lt;('VCR Graph'!$C$13/'VCR Graph'!$C$14)),42,"")</f>
        <v/>
      </c>
      <c r="D4879" s="2">
        <f t="shared" si="154"/>
        <v>0</v>
      </c>
      <c r="E4879" s="3" t="str">
        <f>IF(A4879&lt;=('VCR Graph'!$C$12/'VCR Graph'!$C$14),'VCR Graph'!$C$15,"")</f>
        <v/>
      </c>
      <c r="F4879" s="3" t="str">
        <f>IF(A4879&lt;=('VCR Graph'!$C$13/'VCR Graph'!$C$14),'VCR Graph'!$C$16,"")</f>
        <v/>
      </c>
      <c r="G4879">
        <v>0</v>
      </c>
    </row>
    <row r="4880" spans="1:7" x14ac:dyDescent="0.2">
      <c r="A4880" s="2">
        <f t="shared" si="153"/>
        <v>4.8779999999999637</v>
      </c>
      <c r="B4880">
        <f>'VCR Graph'!$C$3/'background data'!A4880</f>
        <v>0.41000410004100346</v>
      </c>
      <c r="C4880" t="str">
        <f>IF(AND(A4880&gt;('VCR Graph'!$C$12/'VCR Graph'!$C$14),A4880&lt;('VCR Graph'!$C$13/'VCR Graph'!$C$14)),42,"")</f>
        <v/>
      </c>
      <c r="D4880" s="2">
        <f t="shared" si="154"/>
        <v>0</v>
      </c>
      <c r="E4880" s="3" t="str">
        <f>IF(A4880&lt;=('VCR Graph'!$C$12/'VCR Graph'!$C$14),'VCR Graph'!$C$15,"")</f>
        <v/>
      </c>
      <c r="F4880" s="3" t="str">
        <f>IF(A4880&lt;=('VCR Graph'!$C$13/'VCR Graph'!$C$14),'VCR Graph'!$C$16,"")</f>
        <v/>
      </c>
      <c r="G4880">
        <v>0</v>
      </c>
    </row>
    <row r="4881" spans="1:7" x14ac:dyDescent="0.2">
      <c r="A4881" s="2">
        <f t="shared" si="153"/>
        <v>4.878999999999964</v>
      </c>
      <c r="B4881">
        <f>'VCR Graph'!$C$3/'background data'!A4881</f>
        <v>0.4099200655872135</v>
      </c>
      <c r="C4881" t="str">
        <f>IF(AND(A4881&gt;('VCR Graph'!$C$12/'VCR Graph'!$C$14),A4881&lt;('VCR Graph'!$C$13/'VCR Graph'!$C$14)),42,"")</f>
        <v/>
      </c>
      <c r="D4881" s="2">
        <f t="shared" si="154"/>
        <v>0</v>
      </c>
      <c r="E4881" s="3" t="str">
        <f>IF(A4881&lt;=('VCR Graph'!$C$12/'VCR Graph'!$C$14),'VCR Graph'!$C$15,"")</f>
        <v/>
      </c>
      <c r="F4881" s="3" t="str">
        <f>IF(A4881&lt;=('VCR Graph'!$C$13/'VCR Graph'!$C$14),'VCR Graph'!$C$16,"")</f>
        <v/>
      </c>
      <c r="G4881">
        <v>0</v>
      </c>
    </row>
    <row r="4882" spans="1:7" x14ac:dyDescent="0.2">
      <c r="A4882" s="2">
        <f t="shared" si="153"/>
        <v>4.8799999999999644</v>
      </c>
      <c r="B4882">
        <f>'VCR Graph'!$C$3/'background data'!A4882</f>
        <v>0.4098360655737735</v>
      </c>
      <c r="C4882" t="str">
        <f>IF(AND(A4882&gt;('VCR Graph'!$C$12/'VCR Graph'!$C$14),A4882&lt;('VCR Graph'!$C$13/'VCR Graph'!$C$14)),42,"")</f>
        <v/>
      </c>
      <c r="D4882" s="2">
        <f t="shared" si="154"/>
        <v>0</v>
      </c>
      <c r="E4882" s="3" t="str">
        <f>IF(A4882&lt;=('VCR Graph'!$C$12/'VCR Graph'!$C$14),'VCR Graph'!$C$15,"")</f>
        <v/>
      </c>
      <c r="F4882" s="3" t="str">
        <f>IF(A4882&lt;=('VCR Graph'!$C$13/'VCR Graph'!$C$14),'VCR Graph'!$C$16,"")</f>
        <v/>
      </c>
      <c r="G4882">
        <v>0</v>
      </c>
    </row>
    <row r="4883" spans="1:7" x14ac:dyDescent="0.2">
      <c r="A4883" s="2">
        <f t="shared" ref="A4883:A4946" si="155">A4882+0.001</f>
        <v>4.8809999999999647</v>
      </c>
      <c r="B4883">
        <f>'VCR Graph'!$C$3/'background data'!A4883</f>
        <v>0.40975209997951534</v>
      </c>
      <c r="C4883" t="str">
        <f>IF(AND(A4883&gt;('VCR Graph'!$C$12/'VCR Graph'!$C$14),A4883&lt;('VCR Graph'!$C$13/'VCR Graph'!$C$14)),42,"")</f>
        <v/>
      </c>
      <c r="D4883" s="2">
        <f t="shared" si="154"/>
        <v>0</v>
      </c>
      <c r="E4883" s="3" t="str">
        <f>IF(A4883&lt;=('VCR Graph'!$C$12/'VCR Graph'!$C$14),'VCR Graph'!$C$15,"")</f>
        <v/>
      </c>
      <c r="F4883" s="3" t="str">
        <f>IF(A4883&lt;=('VCR Graph'!$C$13/'VCR Graph'!$C$14),'VCR Graph'!$C$16,"")</f>
        <v/>
      </c>
      <c r="G4883">
        <v>0</v>
      </c>
    </row>
    <row r="4884" spans="1:7" x14ac:dyDescent="0.2">
      <c r="A4884" s="2">
        <f t="shared" si="155"/>
        <v>4.881999999999965</v>
      </c>
      <c r="B4884">
        <f>'VCR Graph'!$C$3/'background data'!A4884</f>
        <v>0.40966816878328849</v>
      </c>
      <c r="C4884" t="str">
        <f>IF(AND(A4884&gt;('VCR Graph'!$C$12/'VCR Graph'!$C$14),A4884&lt;('VCR Graph'!$C$13/'VCR Graph'!$C$14)),42,"")</f>
        <v/>
      </c>
      <c r="D4884" s="2">
        <f t="shared" si="154"/>
        <v>0</v>
      </c>
      <c r="E4884" s="3" t="str">
        <f>IF(A4884&lt;=('VCR Graph'!$C$12/'VCR Graph'!$C$14),'VCR Graph'!$C$15,"")</f>
        <v/>
      </c>
      <c r="F4884" s="3" t="str">
        <f>IF(A4884&lt;=('VCR Graph'!$C$13/'VCR Graph'!$C$14),'VCR Graph'!$C$16,"")</f>
        <v/>
      </c>
      <c r="G4884">
        <v>0</v>
      </c>
    </row>
    <row r="4885" spans="1:7" x14ac:dyDescent="0.2">
      <c r="A4885" s="2">
        <f t="shared" si="155"/>
        <v>4.8829999999999654</v>
      </c>
      <c r="B4885">
        <f>'VCR Graph'!$C$3/'background data'!A4885</f>
        <v>0.40958427196395947</v>
      </c>
      <c r="C4885" t="str">
        <f>IF(AND(A4885&gt;('VCR Graph'!$C$12/'VCR Graph'!$C$14),A4885&lt;('VCR Graph'!$C$13/'VCR Graph'!$C$14)),42,"")</f>
        <v/>
      </c>
      <c r="D4885" s="2">
        <f t="shared" si="154"/>
        <v>0</v>
      </c>
      <c r="E4885" s="3" t="str">
        <f>IF(A4885&lt;=('VCR Graph'!$C$12/'VCR Graph'!$C$14),'VCR Graph'!$C$15,"")</f>
        <v/>
      </c>
      <c r="F4885" s="3" t="str">
        <f>IF(A4885&lt;=('VCR Graph'!$C$13/'VCR Graph'!$C$14),'VCR Graph'!$C$16,"")</f>
        <v/>
      </c>
      <c r="G4885">
        <v>0</v>
      </c>
    </row>
    <row r="4886" spans="1:7" x14ac:dyDescent="0.2">
      <c r="A4886" s="2">
        <f t="shared" si="155"/>
        <v>4.8839999999999657</v>
      </c>
      <c r="B4886">
        <f>'VCR Graph'!$C$3/'background data'!A4886</f>
        <v>0.40950040950041239</v>
      </c>
      <c r="C4886" t="str">
        <f>IF(AND(A4886&gt;('VCR Graph'!$C$12/'VCR Graph'!$C$14),A4886&lt;('VCR Graph'!$C$13/'VCR Graph'!$C$14)),42,"")</f>
        <v/>
      </c>
      <c r="D4886" s="2">
        <f t="shared" si="154"/>
        <v>0</v>
      </c>
      <c r="E4886" s="3" t="str">
        <f>IF(A4886&lt;=('VCR Graph'!$C$12/'VCR Graph'!$C$14),'VCR Graph'!$C$15,"")</f>
        <v/>
      </c>
      <c r="F4886" s="3" t="str">
        <f>IF(A4886&lt;=('VCR Graph'!$C$13/'VCR Graph'!$C$14),'VCR Graph'!$C$16,"")</f>
        <v/>
      </c>
      <c r="G4886">
        <v>0</v>
      </c>
    </row>
    <row r="4887" spans="1:7" x14ac:dyDescent="0.2">
      <c r="A4887" s="2">
        <f t="shared" si="155"/>
        <v>4.884999999999966</v>
      </c>
      <c r="B4887">
        <f>'VCR Graph'!$C$3/'background data'!A4887</f>
        <v>0.4094165813715484</v>
      </c>
      <c r="C4887" t="str">
        <f>IF(AND(A4887&gt;('VCR Graph'!$C$12/'VCR Graph'!$C$14),A4887&lt;('VCR Graph'!$C$13/'VCR Graph'!$C$14)),42,"")</f>
        <v/>
      </c>
      <c r="D4887" s="2">
        <f t="shared" si="154"/>
        <v>0</v>
      </c>
      <c r="E4887" s="3" t="str">
        <f>IF(A4887&lt;=('VCR Graph'!$C$12/'VCR Graph'!$C$14),'VCR Graph'!$C$15,"")</f>
        <v/>
      </c>
      <c r="F4887" s="3" t="str">
        <f>IF(A4887&lt;=('VCR Graph'!$C$13/'VCR Graph'!$C$14),'VCR Graph'!$C$16,"")</f>
        <v/>
      </c>
      <c r="G4887">
        <v>0</v>
      </c>
    </row>
    <row r="4888" spans="1:7" x14ac:dyDescent="0.2">
      <c r="A4888" s="2">
        <f t="shared" si="155"/>
        <v>4.8859999999999664</v>
      </c>
      <c r="B4888">
        <f>'VCR Graph'!$C$3/'background data'!A4888</f>
        <v>0.40933278755628605</v>
      </c>
      <c r="C4888" t="str">
        <f>IF(AND(A4888&gt;('VCR Graph'!$C$12/'VCR Graph'!$C$14),A4888&lt;('VCR Graph'!$C$13/'VCR Graph'!$C$14)),42,"")</f>
        <v/>
      </c>
      <c r="D4888" s="2">
        <f t="shared" si="154"/>
        <v>0</v>
      </c>
      <c r="E4888" s="3" t="str">
        <f>IF(A4888&lt;=('VCR Graph'!$C$12/'VCR Graph'!$C$14),'VCR Graph'!$C$15,"")</f>
        <v/>
      </c>
      <c r="F4888" s="3" t="str">
        <f>IF(A4888&lt;=('VCR Graph'!$C$13/'VCR Graph'!$C$14),'VCR Graph'!$C$16,"")</f>
        <v/>
      </c>
      <c r="G4888">
        <v>0</v>
      </c>
    </row>
    <row r="4889" spans="1:7" x14ac:dyDescent="0.2">
      <c r="A4889" s="2">
        <f t="shared" si="155"/>
        <v>4.8869999999999667</v>
      </c>
      <c r="B4889">
        <f>'VCR Graph'!$C$3/'background data'!A4889</f>
        <v>0.40924902803356122</v>
      </c>
      <c r="C4889" t="str">
        <f>IF(AND(A4889&gt;('VCR Graph'!$C$12/'VCR Graph'!$C$14),A4889&lt;('VCR Graph'!$C$13/'VCR Graph'!$C$14)),42,"")</f>
        <v/>
      </c>
      <c r="D4889" s="2">
        <f t="shared" si="154"/>
        <v>0</v>
      </c>
      <c r="E4889" s="3" t="str">
        <f>IF(A4889&lt;=('VCR Graph'!$C$12/'VCR Graph'!$C$14),'VCR Graph'!$C$15,"")</f>
        <v/>
      </c>
      <c r="F4889" s="3" t="str">
        <f>IF(A4889&lt;=('VCR Graph'!$C$13/'VCR Graph'!$C$14),'VCR Graph'!$C$16,"")</f>
        <v/>
      </c>
      <c r="G4889">
        <v>0</v>
      </c>
    </row>
    <row r="4890" spans="1:7" x14ac:dyDescent="0.2">
      <c r="A4890" s="2">
        <f t="shared" si="155"/>
        <v>4.887999999999967</v>
      </c>
      <c r="B4890">
        <f>'VCR Graph'!$C$3/'background data'!A4890</f>
        <v>0.40916530278232682</v>
      </c>
      <c r="C4890" t="str">
        <f>IF(AND(A4890&gt;('VCR Graph'!$C$12/'VCR Graph'!$C$14),A4890&lt;('VCR Graph'!$C$13/'VCR Graph'!$C$14)),42,"")</f>
        <v/>
      </c>
      <c r="D4890" s="2">
        <f t="shared" si="154"/>
        <v>0</v>
      </c>
      <c r="E4890" s="3" t="str">
        <f>IF(A4890&lt;=('VCR Graph'!$C$12/'VCR Graph'!$C$14),'VCR Graph'!$C$15,"")</f>
        <v/>
      </c>
      <c r="F4890" s="3" t="str">
        <f>IF(A4890&lt;=('VCR Graph'!$C$13/'VCR Graph'!$C$14),'VCR Graph'!$C$16,"")</f>
        <v/>
      </c>
      <c r="G4890">
        <v>0</v>
      </c>
    </row>
    <row r="4891" spans="1:7" x14ac:dyDescent="0.2">
      <c r="A4891" s="2">
        <f t="shared" si="155"/>
        <v>4.8889999999999674</v>
      </c>
      <c r="B4891">
        <f>'VCR Graph'!$C$3/'background data'!A4891</f>
        <v>0.40908161178155317</v>
      </c>
      <c r="C4891" t="str">
        <f>IF(AND(A4891&gt;('VCR Graph'!$C$12/'VCR Graph'!$C$14),A4891&lt;('VCR Graph'!$C$13/'VCR Graph'!$C$14)),42,"")</f>
        <v/>
      </c>
      <c r="D4891" s="2">
        <f t="shared" si="154"/>
        <v>0</v>
      </c>
      <c r="E4891" s="3" t="str">
        <f>IF(A4891&lt;=('VCR Graph'!$C$12/'VCR Graph'!$C$14),'VCR Graph'!$C$15,"")</f>
        <v/>
      </c>
      <c r="F4891" s="3" t="str">
        <f>IF(A4891&lt;=('VCR Graph'!$C$13/'VCR Graph'!$C$14),'VCR Graph'!$C$16,"")</f>
        <v/>
      </c>
      <c r="G4891">
        <v>0</v>
      </c>
    </row>
    <row r="4892" spans="1:7" x14ac:dyDescent="0.2">
      <c r="A4892" s="2">
        <f t="shared" si="155"/>
        <v>4.8899999999999677</v>
      </c>
      <c r="B4892">
        <f>'VCR Graph'!$C$3/'background data'!A4892</f>
        <v>0.40899795501022768</v>
      </c>
      <c r="C4892" t="str">
        <f>IF(AND(A4892&gt;('VCR Graph'!$C$12/'VCR Graph'!$C$14),A4892&lt;('VCR Graph'!$C$13/'VCR Graph'!$C$14)),42,"")</f>
        <v/>
      </c>
      <c r="D4892" s="2">
        <f t="shared" si="154"/>
        <v>0</v>
      </c>
      <c r="E4892" s="3" t="str">
        <f>IF(A4892&lt;=('VCR Graph'!$C$12/'VCR Graph'!$C$14),'VCR Graph'!$C$15,"")</f>
        <v/>
      </c>
      <c r="F4892" s="3" t="str">
        <f>IF(A4892&lt;=('VCR Graph'!$C$13/'VCR Graph'!$C$14),'VCR Graph'!$C$16,"")</f>
        <v/>
      </c>
      <c r="G4892">
        <v>0</v>
      </c>
    </row>
    <row r="4893" spans="1:7" x14ac:dyDescent="0.2">
      <c r="A4893" s="2">
        <f t="shared" si="155"/>
        <v>4.890999999999968</v>
      </c>
      <c r="B4893">
        <f>'VCR Graph'!$C$3/'background data'!A4893</f>
        <v>0.40891433244735498</v>
      </c>
      <c r="C4893" t="str">
        <f>IF(AND(A4893&gt;('VCR Graph'!$C$12/'VCR Graph'!$C$14),A4893&lt;('VCR Graph'!$C$13/'VCR Graph'!$C$14)),42,"")</f>
        <v/>
      </c>
      <c r="D4893" s="2">
        <f t="shared" si="154"/>
        <v>0</v>
      </c>
      <c r="E4893" s="3" t="str">
        <f>IF(A4893&lt;=('VCR Graph'!$C$12/'VCR Graph'!$C$14),'VCR Graph'!$C$15,"")</f>
        <v/>
      </c>
      <c r="F4893" s="3" t="str">
        <f>IF(A4893&lt;=('VCR Graph'!$C$13/'VCR Graph'!$C$14),'VCR Graph'!$C$16,"")</f>
        <v/>
      </c>
      <c r="G4893">
        <v>0</v>
      </c>
    </row>
    <row r="4894" spans="1:7" x14ac:dyDescent="0.2">
      <c r="A4894" s="2">
        <f t="shared" si="155"/>
        <v>4.8919999999999684</v>
      </c>
      <c r="B4894">
        <f>'VCR Graph'!$C$3/'background data'!A4894</f>
        <v>0.40883074407195685</v>
      </c>
      <c r="C4894" t="str">
        <f>IF(AND(A4894&gt;('VCR Graph'!$C$12/'VCR Graph'!$C$14),A4894&lt;('VCR Graph'!$C$13/'VCR Graph'!$C$14)),42,"")</f>
        <v/>
      </c>
      <c r="D4894" s="2">
        <f t="shared" si="154"/>
        <v>0</v>
      </c>
      <c r="E4894" s="3" t="str">
        <f>IF(A4894&lt;=('VCR Graph'!$C$12/'VCR Graph'!$C$14),'VCR Graph'!$C$15,"")</f>
        <v/>
      </c>
      <c r="F4894" s="3" t="str">
        <f>IF(A4894&lt;=('VCR Graph'!$C$13/'VCR Graph'!$C$14),'VCR Graph'!$C$16,"")</f>
        <v/>
      </c>
      <c r="G4894">
        <v>0</v>
      </c>
    </row>
    <row r="4895" spans="1:7" x14ac:dyDescent="0.2">
      <c r="A4895" s="2">
        <f t="shared" si="155"/>
        <v>4.8929999999999687</v>
      </c>
      <c r="B4895">
        <f>'VCR Graph'!$C$3/'background data'!A4895</f>
        <v>0.40874718986307229</v>
      </c>
      <c r="C4895" t="str">
        <f>IF(AND(A4895&gt;('VCR Graph'!$C$12/'VCR Graph'!$C$14),A4895&lt;('VCR Graph'!$C$13/'VCR Graph'!$C$14)),42,"")</f>
        <v/>
      </c>
      <c r="D4895" s="2">
        <f t="shared" si="154"/>
        <v>0</v>
      </c>
      <c r="E4895" s="3" t="str">
        <f>IF(A4895&lt;=('VCR Graph'!$C$12/'VCR Graph'!$C$14),'VCR Graph'!$C$15,"")</f>
        <v/>
      </c>
      <c r="F4895" s="3" t="str">
        <f>IF(A4895&lt;=('VCR Graph'!$C$13/'VCR Graph'!$C$14),'VCR Graph'!$C$16,"")</f>
        <v/>
      </c>
      <c r="G4895">
        <v>0</v>
      </c>
    </row>
    <row r="4896" spans="1:7" x14ac:dyDescent="0.2">
      <c r="A4896" s="2">
        <f t="shared" si="155"/>
        <v>4.893999999999969</v>
      </c>
      <c r="B4896">
        <f>'VCR Graph'!$C$3/'background data'!A4896</f>
        <v>0.40866366979975738</v>
      </c>
      <c r="C4896" t="str">
        <f>IF(AND(A4896&gt;('VCR Graph'!$C$12/'VCR Graph'!$C$14),A4896&lt;('VCR Graph'!$C$13/'VCR Graph'!$C$14)),42,"")</f>
        <v/>
      </c>
      <c r="D4896" s="2">
        <f t="shared" si="154"/>
        <v>0</v>
      </c>
      <c r="E4896" s="3" t="str">
        <f>IF(A4896&lt;=('VCR Graph'!$C$12/'VCR Graph'!$C$14),'VCR Graph'!$C$15,"")</f>
        <v/>
      </c>
      <c r="F4896" s="3" t="str">
        <f>IF(A4896&lt;=('VCR Graph'!$C$13/'VCR Graph'!$C$14),'VCR Graph'!$C$16,"")</f>
        <v/>
      </c>
      <c r="G4896">
        <v>0</v>
      </c>
    </row>
    <row r="4897" spans="1:7" x14ac:dyDescent="0.2">
      <c r="A4897" s="2">
        <f t="shared" si="155"/>
        <v>4.8949999999999694</v>
      </c>
      <c r="B4897">
        <f>'VCR Graph'!$C$3/'background data'!A4897</f>
        <v>0.4085801838610853</v>
      </c>
      <c r="C4897" t="str">
        <f>IF(AND(A4897&gt;('VCR Graph'!$C$12/'VCR Graph'!$C$14),A4897&lt;('VCR Graph'!$C$13/'VCR Graph'!$C$14)),42,"")</f>
        <v/>
      </c>
      <c r="D4897" s="2">
        <f t="shared" si="154"/>
        <v>0</v>
      </c>
      <c r="E4897" s="3" t="str">
        <f>IF(A4897&lt;=('VCR Graph'!$C$12/'VCR Graph'!$C$14),'VCR Graph'!$C$15,"")</f>
        <v/>
      </c>
      <c r="F4897" s="3" t="str">
        <f>IF(A4897&lt;=('VCR Graph'!$C$13/'VCR Graph'!$C$14),'VCR Graph'!$C$16,"")</f>
        <v/>
      </c>
      <c r="G4897">
        <v>0</v>
      </c>
    </row>
    <row r="4898" spans="1:7" x14ac:dyDescent="0.2">
      <c r="A4898" s="2">
        <f t="shared" si="155"/>
        <v>4.8959999999999697</v>
      </c>
      <c r="B4898">
        <f>'VCR Graph'!$C$3/'background data'!A4898</f>
        <v>0.40849673202614634</v>
      </c>
      <c r="C4898" t="str">
        <f>IF(AND(A4898&gt;('VCR Graph'!$C$12/'VCR Graph'!$C$14),A4898&lt;('VCR Graph'!$C$13/'VCR Graph'!$C$14)),42,"")</f>
        <v/>
      </c>
      <c r="D4898" s="2">
        <f t="shared" si="154"/>
        <v>0</v>
      </c>
      <c r="E4898" s="3" t="str">
        <f>IF(A4898&lt;=('VCR Graph'!$C$12/'VCR Graph'!$C$14),'VCR Graph'!$C$15,"")</f>
        <v/>
      </c>
      <c r="F4898" s="3" t="str">
        <f>IF(A4898&lt;=('VCR Graph'!$C$13/'VCR Graph'!$C$14),'VCR Graph'!$C$16,"")</f>
        <v/>
      </c>
      <c r="G4898">
        <v>0</v>
      </c>
    </row>
    <row r="4899" spans="1:7" x14ac:dyDescent="0.2">
      <c r="A4899" s="2">
        <f t="shared" si="155"/>
        <v>4.89699999999997</v>
      </c>
      <c r="B4899">
        <f>'VCR Graph'!$C$3/'background data'!A4899</f>
        <v>0.40841331427404781</v>
      </c>
      <c r="C4899" t="str">
        <f>IF(AND(A4899&gt;('VCR Graph'!$C$12/'VCR Graph'!$C$14),A4899&lt;('VCR Graph'!$C$13/'VCR Graph'!$C$14)),42,"")</f>
        <v/>
      </c>
      <c r="D4899" s="2">
        <f t="shared" si="154"/>
        <v>0</v>
      </c>
      <c r="E4899" s="3" t="str">
        <f>IF(A4899&lt;=('VCR Graph'!$C$12/'VCR Graph'!$C$14),'VCR Graph'!$C$15,"")</f>
        <v/>
      </c>
      <c r="F4899" s="3" t="str">
        <f>IF(A4899&lt;=('VCR Graph'!$C$13/'VCR Graph'!$C$14),'VCR Graph'!$C$16,"")</f>
        <v/>
      </c>
      <c r="G4899">
        <v>0</v>
      </c>
    </row>
    <row r="4900" spans="1:7" x14ac:dyDescent="0.2">
      <c r="A4900" s="2">
        <f t="shared" si="155"/>
        <v>4.8979999999999704</v>
      </c>
      <c r="B4900">
        <f>'VCR Graph'!$C$3/'background data'!A4900</f>
        <v>0.40832993058391426</v>
      </c>
      <c r="C4900" t="str">
        <f>IF(AND(A4900&gt;('VCR Graph'!$C$12/'VCR Graph'!$C$14),A4900&lt;('VCR Graph'!$C$13/'VCR Graph'!$C$14)),42,"")</f>
        <v/>
      </c>
      <c r="D4900" s="2">
        <f t="shared" si="154"/>
        <v>0</v>
      </c>
      <c r="E4900" s="3" t="str">
        <f>IF(A4900&lt;=('VCR Graph'!$C$12/'VCR Graph'!$C$14),'VCR Graph'!$C$15,"")</f>
        <v/>
      </c>
      <c r="F4900" s="3" t="str">
        <f>IF(A4900&lt;=('VCR Graph'!$C$13/'VCR Graph'!$C$14),'VCR Graph'!$C$16,"")</f>
        <v/>
      </c>
      <c r="G4900">
        <v>0</v>
      </c>
    </row>
    <row r="4901" spans="1:7" x14ac:dyDescent="0.2">
      <c r="A4901" s="2">
        <f t="shared" si="155"/>
        <v>4.8989999999999707</v>
      </c>
      <c r="B4901">
        <f>'VCR Graph'!$C$3/'background data'!A4901</f>
        <v>0.40824658093488714</v>
      </c>
      <c r="C4901" t="str">
        <f>IF(AND(A4901&gt;('VCR Graph'!$C$12/'VCR Graph'!$C$14),A4901&lt;('VCR Graph'!$C$13/'VCR Graph'!$C$14)),42,"")</f>
        <v/>
      </c>
      <c r="D4901" s="2">
        <f t="shared" si="154"/>
        <v>0</v>
      </c>
      <c r="E4901" s="3" t="str">
        <f>IF(A4901&lt;=('VCR Graph'!$C$12/'VCR Graph'!$C$14),'VCR Graph'!$C$15,"")</f>
        <v/>
      </c>
      <c r="F4901" s="3" t="str">
        <f>IF(A4901&lt;=('VCR Graph'!$C$13/'VCR Graph'!$C$14),'VCR Graph'!$C$16,"")</f>
        <v/>
      </c>
      <c r="G4901">
        <v>0</v>
      </c>
    </row>
    <row r="4902" spans="1:7" x14ac:dyDescent="0.2">
      <c r="A4902" s="2">
        <f t="shared" si="155"/>
        <v>4.899999999999971</v>
      </c>
      <c r="B4902">
        <f>'VCR Graph'!$C$3/'background data'!A4902</f>
        <v>0.40816326530612485</v>
      </c>
      <c r="C4902" t="str">
        <f>IF(AND(A4902&gt;('VCR Graph'!$C$12/'VCR Graph'!$C$14),A4902&lt;('VCR Graph'!$C$13/'VCR Graph'!$C$14)),42,"")</f>
        <v/>
      </c>
      <c r="D4902" s="2">
        <f t="shared" si="154"/>
        <v>0</v>
      </c>
      <c r="E4902" s="3" t="str">
        <f>IF(A4902&lt;=('VCR Graph'!$C$12/'VCR Graph'!$C$14),'VCR Graph'!$C$15,"")</f>
        <v/>
      </c>
      <c r="F4902" s="3" t="str">
        <f>IF(A4902&lt;=('VCR Graph'!$C$13/'VCR Graph'!$C$14),'VCR Graph'!$C$16,"")</f>
        <v/>
      </c>
      <c r="G4902">
        <v>0</v>
      </c>
    </row>
    <row r="4903" spans="1:7" x14ac:dyDescent="0.2">
      <c r="A4903" s="2">
        <f t="shared" si="155"/>
        <v>4.9009999999999714</v>
      </c>
      <c r="B4903">
        <f>'VCR Graph'!$C$3/'background data'!A4903</f>
        <v>0.40807998367680304</v>
      </c>
      <c r="C4903" t="str">
        <f>IF(AND(A4903&gt;('VCR Graph'!$C$12/'VCR Graph'!$C$14),A4903&lt;('VCR Graph'!$C$13/'VCR Graph'!$C$14)),42,"")</f>
        <v/>
      </c>
      <c r="D4903" s="2">
        <f t="shared" si="154"/>
        <v>0</v>
      </c>
      <c r="E4903" s="3" t="str">
        <f>IF(A4903&lt;=('VCR Graph'!$C$12/'VCR Graph'!$C$14),'VCR Graph'!$C$15,"")</f>
        <v/>
      </c>
      <c r="F4903" s="3" t="str">
        <f>IF(A4903&lt;=('VCR Graph'!$C$13/'VCR Graph'!$C$14),'VCR Graph'!$C$16,"")</f>
        <v/>
      </c>
      <c r="G4903">
        <v>0</v>
      </c>
    </row>
    <row r="4904" spans="1:7" x14ac:dyDescent="0.2">
      <c r="A4904" s="2">
        <f t="shared" si="155"/>
        <v>4.9019999999999717</v>
      </c>
      <c r="B4904">
        <f>'VCR Graph'!$C$3/'background data'!A4904</f>
        <v>0.40799673602611414</v>
      </c>
      <c r="C4904" t="str">
        <f>IF(AND(A4904&gt;('VCR Graph'!$C$12/'VCR Graph'!$C$14),A4904&lt;('VCR Graph'!$C$13/'VCR Graph'!$C$14)),42,"")</f>
        <v/>
      </c>
      <c r="D4904" s="2">
        <f t="shared" si="154"/>
        <v>0</v>
      </c>
      <c r="E4904" s="3" t="str">
        <f>IF(A4904&lt;=('VCR Graph'!$C$12/'VCR Graph'!$C$14),'VCR Graph'!$C$15,"")</f>
        <v/>
      </c>
      <c r="F4904" s="3" t="str">
        <f>IF(A4904&lt;=('VCR Graph'!$C$13/'VCR Graph'!$C$14),'VCR Graph'!$C$16,"")</f>
        <v/>
      </c>
      <c r="G4904">
        <v>0</v>
      </c>
    </row>
    <row r="4905" spans="1:7" x14ac:dyDescent="0.2">
      <c r="A4905" s="2">
        <f t="shared" si="155"/>
        <v>4.902999999999972</v>
      </c>
      <c r="B4905">
        <f>'VCR Graph'!$C$3/'background data'!A4905</f>
        <v>0.40791352233326766</v>
      </c>
      <c r="C4905" t="str">
        <f>IF(AND(A4905&gt;('VCR Graph'!$C$12/'VCR Graph'!$C$14),A4905&lt;('VCR Graph'!$C$13/'VCR Graph'!$C$14)),42,"")</f>
        <v/>
      </c>
      <c r="D4905" s="2">
        <f t="shared" si="154"/>
        <v>0</v>
      </c>
      <c r="E4905" s="3" t="str">
        <f>IF(A4905&lt;=('VCR Graph'!$C$12/'VCR Graph'!$C$14),'VCR Graph'!$C$15,"")</f>
        <v/>
      </c>
      <c r="F4905" s="3" t="str">
        <f>IF(A4905&lt;=('VCR Graph'!$C$13/'VCR Graph'!$C$14),'VCR Graph'!$C$16,"")</f>
        <v/>
      </c>
      <c r="G4905">
        <v>0</v>
      </c>
    </row>
    <row r="4906" spans="1:7" x14ac:dyDescent="0.2">
      <c r="A4906" s="2">
        <f t="shared" si="155"/>
        <v>4.9039999999999724</v>
      </c>
      <c r="B4906">
        <f>'VCR Graph'!$C$3/'background data'!A4906</f>
        <v>0.40783034257749007</v>
      </c>
      <c r="C4906" t="str">
        <f>IF(AND(A4906&gt;('VCR Graph'!$C$12/'VCR Graph'!$C$14),A4906&lt;('VCR Graph'!$C$13/'VCR Graph'!$C$14)),42,"")</f>
        <v/>
      </c>
      <c r="D4906" s="2">
        <f t="shared" si="154"/>
        <v>0</v>
      </c>
      <c r="E4906" s="3" t="str">
        <f>IF(A4906&lt;=('VCR Graph'!$C$12/'VCR Graph'!$C$14),'VCR Graph'!$C$15,"")</f>
        <v/>
      </c>
      <c r="F4906" s="3" t="str">
        <f>IF(A4906&lt;=('VCR Graph'!$C$13/'VCR Graph'!$C$14),'VCR Graph'!$C$16,"")</f>
        <v/>
      </c>
      <c r="G4906">
        <v>0</v>
      </c>
    </row>
    <row r="4907" spans="1:7" x14ac:dyDescent="0.2">
      <c r="A4907" s="2">
        <f t="shared" si="155"/>
        <v>4.9049999999999727</v>
      </c>
      <c r="B4907">
        <f>'VCR Graph'!$C$3/'background data'!A4907</f>
        <v>0.40774719673802468</v>
      </c>
      <c r="C4907" t="str">
        <f>IF(AND(A4907&gt;('VCR Graph'!$C$12/'VCR Graph'!$C$14),A4907&lt;('VCR Graph'!$C$13/'VCR Graph'!$C$14)),42,"")</f>
        <v/>
      </c>
      <c r="D4907" s="2">
        <f t="shared" si="154"/>
        <v>0</v>
      </c>
      <c r="E4907" s="3" t="str">
        <f>IF(A4907&lt;=('VCR Graph'!$C$12/'VCR Graph'!$C$14),'VCR Graph'!$C$15,"")</f>
        <v/>
      </c>
      <c r="F4907" s="3" t="str">
        <f>IF(A4907&lt;=('VCR Graph'!$C$13/'VCR Graph'!$C$14),'VCR Graph'!$C$16,"")</f>
        <v/>
      </c>
      <c r="G4907">
        <v>0</v>
      </c>
    </row>
    <row r="4908" spans="1:7" x14ac:dyDescent="0.2">
      <c r="A4908" s="2">
        <f t="shared" si="155"/>
        <v>4.905999999999973</v>
      </c>
      <c r="B4908">
        <f>'VCR Graph'!$C$3/'background data'!A4908</f>
        <v>0.40766408479413185</v>
      </c>
      <c r="C4908" t="str">
        <f>IF(AND(A4908&gt;('VCR Graph'!$C$12/'VCR Graph'!$C$14),A4908&lt;('VCR Graph'!$C$13/'VCR Graph'!$C$14)),42,"")</f>
        <v/>
      </c>
      <c r="D4908" s="2">
        <f t="shared" si="154"/>
        <v>0</v>
      </c>
      <c r="E4908" s="3" t="str">
        <f>IF(A4908&lt;=('VCR Graph'!$C$12/'VCR Graph'!$C$14),'VCR Graph'!$C$15,"")</f>
        <v/>
      </c>
      <c r="F4908" s="3" t="str">
        <f>IF(A4908&lt;=('VCR Graph'!$C$13/'VCR Graph'!$C$14),'VCR Graph'!$C$16,"")</f>
        <v/>
      </c>
      <c r="G4908">
        <v>0</v>
      </c>
    </row>
    <row r="4909" spans="1:7" x14ac:dyDescent="0.2">
      <c r="A4909" s="2">
        <f t="shared" si="155"/>
        <v>4.9069999999999734</v>
      </c>
      <c r="B4909">
        <f>'VCR Graph'!$C$3/'background data'!A4909</f>
        <v>0.40758100672508885</v>
      </c>
      <c r="C4909" t="str">
        <f>IF(AND(A4909&gt;('VCR Graph'!$C$12/'VCR Graph'!$C$14),A4909&lt;('VCR Graph'!$C$13/'VCR Graph'!$C$14)),42,"")</f>
        <v/>
      </c>
      <c r="D4909" s="2">
        <f t="shared" si="154"/>
        <v>0</v>
      </c>
      <c r="E4909" s="3" t="str">
        <f>IF(A4909&lt;=('VCR Graph'!$C$12/'VCR Graph'!$C$14),'VCR Graph'!$C$15,"")</f>
        <v/>
      </c>
      <c r="F4909" s="3" t="str">
        <f>IF(A4909&lt;=('VCR Graph'!$C$13/'VCR Graph'!$C$14),'VCR Graph'!$C$16,"")</f>
        <v/>
      </c>
      <c r="G4909">
        <v>0</v>
      </c>
    </row>
    <row r="4910" spans="1:7" x14ac:dyDescent="0.2">
      <c r="A4910" s="2">
        <f t="shared" si="155"/>
        <v>4.9079999999999737</v>
      </c>
      <c r="B4910">
        <f>'VCR Graph'!$C$3/'background data'!A4910</f>
        <v>0.4074979625101896</v>
      </c>
      <c r="C4910" t="str">
        <f>IF(AND(A4910&gt;('VCR Graph'!$C$12/'VCR Graph'!$C$14),A4910&lt;('VCR Graph'!$C$13/'VCR Graph'!$C$14)),42,"")</f>
        <v/>
      </c>
      <c r="D4910" s="2">
        <f t="shared" si="154"/>
        <v>0</v>
      </c>
      <c r="E4910" s="3" t="str">
        <f>IF(A4910&lt;=('VCR Graph'!$C$12/'VCR Graph'!$C$14),'VCR Graph'!$C$15,"")</f>
        <v/>
      </c>
      <c r="F4910" s="3" t="str">
        <f>IF(A4910&lt;=('VCR Graph'!$C$13/'VCR Graph'!$C$14),'VCR Graph'!$C$16,"")</f>
        <v/>
      </c>
      <c r="G4910">
        <v>0</v>
      </c>
    </row>
    <row r="4911" spans="1:7" x14ac:dyDescent="0.2">
      <c r="A4911" s="2">
        <f t="shared" si="155"/>
        <v>4.9089999999999741</v>
      </c>
      <c r="B4911">
        <f>'VCR Graph'!$C$3/'background data'!A4911</f>
        <v>0.40741495212874529</v>
      </c>
      <c r="C4911" t="str">
        <f>IF(AND(A4911&gt;('VCR Graph'!$C$12/'VCR Graph'!$C$14),A4911&lt;('VCR Graph'!$C$13/'VCR Graph'!$C$14)),42,"")</f>
        <v/>
      </c>
      <c r="D4911" s="2">
        <f t="shared" si="154"/>
        <v>0</v>
      </c>
      <c r="E4911" s="3" t="str">
        <f>IF(A4911&lt;=('VCR Graph'!$C$12/'VCR Graph'!$C$14),'VCR Graph'!$C$15,"")</f>
        <v/>
      </c>
      <c r="F4911" s="3" t="str">
        <f>IF(A4911&lt;=('VCR Graph'!$C$13/'VCR Graph'!$C$14),'VCR Graph'!$C$16,"")</f>
        <v/>
      </c>
      <c r="G4911">
        <v>0</v>
      </c>
    </row>
    <row r="4912" spans="1:7" x14ac:dyDescent="0.2">
      <c r="A4912" s="2">
        <f t="shared" si="155"/>
        <v>4.9099999999999744</v>
      </c>
      <c r="B4912">
        <f>'VCR Graph'!$C$3/'background data'!A4912</f>
        <v>0.4073319755600836</v>
      </c>
      <c r="C4912" t="str">
        <f>IF(AND(A4912&gt;('VCR Graph'!$C$12/'VCR Graph'!$C$14),A4912&lt;('VCR Graph'!$C$13/'VCR Graph'!$C$14)),42,"")</f>
        <v/>
      </c>
      <c r="D4912" s="2">
        <f t="shared" si="154"/>
        <v>0</v>
      </c>
      <c r="E4912" s="3" t="str">
        <f>IF(A4912&lt;=('VCR Graph'!$C$12/'VCR Graph'!$C$14),'VCR Graph'!$C$15,"")</f>
        <v/>
      </c>
      <c r="F4912" s="3" t="str">
        <f>IF(A4912&lt;=('VCR Graph'!$C$13/'VCR Graph'!$C$14),'VCR Graph'!$C$16,"")</f>
        <v/>
      </c>
      <c r="G4912">
        <v>0</v>
      </c>
    </row>
    <row r="4913" spans="1:7" x14ac:dyDescent="0.2">
      <c r="A4913" s="2">
        <f t="shared" si="155"/>
        <v>4.9109999999999747</v>
      </c>
      <c r="B4913">
        <f>'VCR Graph'!$C$3/'background data'!A4913</f>
        <v>0.40724903278354924</v>
      </c>
      <c r="C4913" t="str">
        <f>IF(AND(A4913&gt;('VCR Graph'!$C$12/'VCR Graph'!$C$14),A4913&lt;('VCR Graph'!$C$13/'VCR Graph'!$C$14)),42,"")</f>
        <v/>
      </c>
      <c r="D4913" s="2">
        <f t="shared" si="154"/>
        <v>0</v>
      </c>
      <c r="E4913" s="3" t="str">
        <f>IF(A4913&lt;=('VCR Graph'!$C$12/'VCR Graph'!$C$14),'VCR Graph'!$C$15,"")</f>
        <v/>
      </c>
      <c r="F4913" s="3" t="str">
        <f>IF(A4913&lt;=('VCR Graph'!$C$13/'VCR Graph'!$C$14),'VCR Graph'!$C$16,"")</f>
        <v/>
      </c>
      <c r="G4913">
        <v>0</v>
      </c>
    </row>
    <row r="4914" spans="1:7" x14ac:dyDescent="0.2">
      <c r="A4914" s="2">
        <f t="shared" si="155"/>
        <v>4.9119999999999751</v>
      </c>
      <c r="B4914">
        <f>'VCR Graph'!$C$3/'background data'!A4914</f>
        <v>0.4071661237785037</v>
      </c>
      <c r="C4914" t="str">
        <f>IF(AND(A4914&gt;('VCR Graph'!$C$12/'VCR Graph'!$C$14),A4914&lt;('VCR Graph'!$C$13/'VCR Graph'!$C$14)),42,"")</f>
        <v/>
      </c>
      <c r="D4914" s="2">
        <f t="shared" si="154"/>
        <v>0</v>
      </c>
      <c r="E4914" s="3" t="str">
        <f>IF(A4914&lt;=('VCR Graph'!$C$12/'VCR Graph'!$C$14),'VCR Graph'!$C$15,"")</f>
        <v/>
      </c>
      <c r="F4914" s="3" t="str">
        <f>IF(A4914&lt;=('VCR Graph'!$C$13/'VCR Graph'!$C$14),'VCR Graph'!$C$16,"")</f>
        <v/>
      </c>
      <c r="G4914">
        <v>0</v>
      </c>
    </row>
    <row r="4915" spans="1:7" x14ac:dyDescent="0.2">
      <c r="A4915" s="2">
        <f t="shared" si="155"/>
        <v>4.9129999999999754</v>
      </c>
      <c r="B4915">
        <f>'VCR Graph'!$C$3/'background data'!A4915</f>
        <v>0.40708324852432526</v>
      </c>
      <c r="C4915" t="str">
        <f>IF(AND(A4915&gt;('VCR Graph'!$C$12/'VCR Graph'!$C$14),A4915&lt;('VCR Graph'!$C$13/'VCR Graph'!$C$14)),42,"")</f>
        <v/>
      </c>
      <c r="D4915" s="2">
        <f t="shared" si="154"/>
        <v>0</v>
      </c>
      <c r="E4915" s="3" t="str">
        <f>IF(A4915&lt;=('VCR Graph'!$C$12/'VCR Graph'!$C$14),'VCR Graph'!$C$15,"")</f>
        <v/>
      </c>
      <c r="F4915" s="3" t="str">
        <f>IF(A4915&lt;=('VCR Graph'!$C$13/'VCR Graph'!$C$14),'VCR Graph'!$C$16,"")</f>
        <v/>
      </c>
      <c r="G4915">
        <v>0</v>
      </c>
    </row>
    <row r="4916" spans="1:7" x14ac:dyDescent="0.2">
      <c r="A4916" s="2">
        <f t="shared" si="155"/>
        <v>4.9139999999999757</v>
      </c>
      <c r="B4916">
        <f>'VCR Graph'!$C$3/'background data'!A4916</f>
        <v>0.40700040700040901</v>
      </c>
      <c r="C4916" t="str">
        <f>IF(AND(A4916&gt;('VCR Graph'!$C$12/'VCR Graph'!$C$14),A4916&lt;('VCR Graph'!$C$13/'VCR Graph'!$C$14)),42,"")</f>
        <v/>
      </c>
      <c r="D4916" s="2">
        <f t="shared" si="154"/>
        <v>0</v>
      </c>
      <c r="E4916" s="3" t="str">
        <f>IF(A4916&lt;=('VCR Graph'!$C$12/'VCR Graph'!$C$14),'VCR Graph'!$C$15,"")</f>
        <v/>
      </c>
      <c r="F4916" s="3" t="str">
        <f>IF(A4916&lt;=('VCR Graph'!$C$13/'VCR Graph'!$C$14),'VCR Graph'!$C$16,"")</f>
        <v/>
      </c>
      <c r="G4916">
        <v>0</v>
      </c>
    </row>
    <row r="4917" spans="1:7" x14ac:dyDescent="0.2">
      <c r="A4917" s="2">
        <f t="shared" si="155"/>
        <v>4.9149999999999761</v>
      </c>
      <c r="B4917">
        <f>'VCR Graph'!$C$3/'background data'!A4917</f>
        <v>0.40691759918616677</v>
      </c>
      <c r="C4917" t="str">
        <f>IF(AND(A4917&gt;('VCR Graph'!$C$12/'VCR Graph'!$C$14),A4917&lt;('VCR Graph'!$C$13/'VCR Graph'!$C$14)),42,"")</f>
        <v/>
      </c>
      <c r="D4917" s="2">
        <f t="shared" si="154"/>
        <v>0</v>
      </c>
      <c r="E4917" s="3" t="str">
        <f>IF(A4917&lt;=('VCR Graph'!$C$12/'VCR Graph'!$C$14),'VCR Graph'!$C$15,"")</f>
        <v/>
      </c>
      <c r="F4917" s="3" t="str">
        <f>IF(A4917&lt;=('VCR Graph'!$C$13/'VCR Graph'!$C$14),'VCR Graph'!$C$16,"")</f>
        <v/>
      </c>
      <c r="G4917">
        <v>0</v>
      </c>
    </row>
    <row r="4918" spans="1:7" x14ac:dyDescent="0.2">
      <c r="A4918" s="2">
        <f t="shared" si="155"/>
        <v>4.9159999999999764</v>
      </c>
      <c r="B4918">
        <f>'VCR Graph'!$C$3/'background data'!A4918</f>
        <v>0.40683482506102719</v>
      </c>
      <c r="C4918" t="str">
        <f>IF(AND(A4918&gt;('VCR Graph'!$C$12/'VCR Graph'!$C$14),A4918&lt;('VCR Graph'!$C$13/'VCR Graph'!$C$14)),42,"")</f>
        <v/>
      </c>
      <c r="D4918" s="2">
        <f t="shared" si="154"/>
        <v>0</v>
      </c>
      <c r="E4918" s="3" t="str">
        <f>IF(A4918&lt;=('VCR Graph'!$C$12/'VCR Graph'!$C$14),'VCR Graph'!$C$15,"")</f>
        <v/>
      </c>
      <c r="F4918" s="3" t="str">
        <f>IF(A4918&lt;=('VCR Graph'!$C$13/'VCR Graph'!$C$14),'VCR Graph'!$C$16,"")</f>
        <v/>
      </c>
      <c r="G4918">
        <v>0</v>
      </c>
    </row>
    <row r="4919" spans="1:7" x14ac:dyDescent="0.2">
      <c r="A4919" s="2">
        <f t="shared" si="155"/>
        <v>4.9169999999999767</v>
      </c>
      <c r="B4919">
        <f>'VCR Graph'!$C$3/'background data'!A4919</f>
        <v>0.40675208460443552</v>
      </c>
      <c r="C4919" t="str">
        <f>IF(AND(A4919&gt;('VCR Graph'!$C$12/'VCR Graph'!$C$14),A4919&lt;('VCR Graph'!$C$13/'VCR Graph'!$C$14)),42,"")</f>
        <v/>
      </c>
      <c r="D4919" s="2">
        <f t="shared" si="154"/>
        <v>0</v>
      </c>
      <c r="E4919" s="3" t="str">
        <f>IF(A4919&lt;=('VCR Graph'!$C$12/'VCR Graph'!$C$14),'VCR Graph'!$C$15,"")</f>
        <v/>
      </c>
      <c r="F4919" s="3" t="str">
        <f>IF(A4919&lt;=('VCR Graph'!$C$13/'VCR Graph'!$C$14),'VCR Graph'!$C$16,"")</f>
        <v/>
      </c>
      <c r="G4919">
        <v>0</v>
      </c>
    </row>
    <row r="4920" spans="1:7" x14ac:dyDescent="0.2">
      <c r="A4920" s="2">
        <f t="shared" si="155"/>
        <v>4.9179999999999771</v>
      </c>
      <c r="B4920">
        <f>'VCR Graph'!$C$3/'background data'!A4920</f>
        <v>0.40666937779585388</v>
      </c>
      <c r="C4920" t="str">
        <f>IF(AND(A4920&gt;('VCR Graph'!$C$12/'VCR Graph'!$C$14),A4920&lt;('VCR Graph'!$C$13/'VCR Graph'!$C$14)),42,"")</f>
        <v/>
      </c>
      <c r="D4920" s="2">
        <f t="shared" si="154"/>
        <v>0</v>
      </c>
      <c r="E4920" s="3" t="str">
        <f>IF(A4920&lt;=('VCR Graph'!$C$12/'VCR Graph'!$C$14),'VCR Graph'!$C$15,"")</f>
        <v/>
      </c>
      <c r="F4920" s="3" t="str">
        <f>IF(A4920&lt;=('VCR Graph'!$C$13/'VCR Graph'!$C$14),'VCR Graph'!$C$16,"")</f>
        <v/>
      </c>
      <c r="G4920">
        <v>0</v>
      </c>
    </row>
    <row r="4921" spans="1:7" x14ac:dyDescent="0.2">
      <c r="A4921" s="2">
        <f t="shared" si="155"/>
        <v>4.9189999999999774</v>
      </c>
      <c r="B4921">
        <f>'VCR Graph'!$C$3/'background data'!A4921</f>
        <v>0.40658670461476099</v>
      </c>
      <c r="C4921" t="str">
        <f>IF(AND(A4921&gt;('VCR Graph'!$C$12/'VCR Graph'!$C$14),A4921&lt;('VCR Graph'!$C$13/'VCR Graph'!$C$14)),42,"")</f>
        <v/>
      </c>
      <c r="D4921" s="2">
        <f t="shared" si="154"/>
        <v>0</v>
      </c>
      <c r="E4921" s="3" t="str">
        <f>IF(A4921&lt;=('VCR Graph'!$C$12/'VCR Graph'!$C$14),'VCR Graph'!$C$15,"")</f>
        <v/>
      </c>
      <c r="F4921" s="3" t="str">
        <f>IF(A4921&lt;=('VCR Graph'!$C$13/'VCR Graph'!$C$14),'VCR Graph'!$C$16,"")</f>
        <v/>
      </c>
      <c r="G4921">
        <v>0</v>
      </c>
    </row>
    <row r="4922" spans="1:7" x14ac:dyDescent="0.2">
      <c r="A4922" s="2">
        <f t="shared" si="155"/>
        <v>4.9199999999999777</v>
      </c>
      <c r="B4922">
        <f>'VCR Graph'!$C$3/'background data'!A4922</f>
        <v>0.40650406504065223</v>
      </c>
      <c r="C4922" t="str">
        <f>IF(AND(A4922&gt;('VCR Graph'!$C$12/'VCR Graph'!$C$14),A4922&lt;('VCR Graph'!$C$13/'VCR Graph'!$C$14)),42,"")</f>
        <v/>
      </c>
      <c r="D4922" s="2">
        <f t="shared" si="154"/>
        <v>0</v>
      </c>
      <c r="E4922" s="3" t="str">
        <f>IF(A4922&lt;=('VCR Graph'!$C$12/'VCR Graph'!$C$14),'VCR Graph'!$C$15,"")</f>
        <v/>
      </c>
      <c r="F4922" s="3" t="str">
        <f>IF(A4922&lt;=('VCR Graph'!$C$13/'VCR Graph'!$C$14),'VCR Graph'!$C$16,"")</f>
        <v/>
      </c>
      <c r="G4922">
        <v>0</v>
      </c>
    </row>
    <row r="4923" spans="1:7" x14ac:dyDescent="0.2">
      <c r="A4923" s="2">
        <f t="shared" si="155"/>
        <v>4.9209999999999781</v>
      </c>
      <c r="B4923">
        <f>'VCR Graph'!$C$3/'background data'!A4923</f>
        <v>0.40642145905303984</v>
      </c>
      <c r="C4923" t="str">
        <f>IF(AND(A4923&gt;('VCR Graph'!$C$12/'VCR Graph'!$C$14),A4923&lt;('VCR Graph'!$C$13/'VCR Graph'!$C$14)),42,"")</f>
        <v/>
      </c>
      <c r="D4923" s="2">
        <f t="shared" si="154"/>
        <v>0</v>
      </c>
      <c r="E4923" s="3" t="str">
        <f>IF(A4923&lt;=('VCR Graph'!$C$12/'VCR Graph'!$C$14),'VCR Graph'!$C$15,"")</f>
        <v/>
      </c>
      <c r="F4923" s="3" t="str">
        <f>IF(A4923&lt;=('VCR Graph'!$C$13/'VCR Graph'!$C$14),'VCR Graph'!$C$16,"")</f>
        <v/>
      </c>
      <c r="G4923">
        <v>0</v>
      </c>
    </row>
    <row r="4924" spans="1:7" x14ac:dyDescent="0.2">
      <c r="A4924" s="2">
        <f t="shared" si="155"/>
        <v>4.9219999999999784</v>
      </c>
      <c r="B4924">
        <f>'VCR Graph'!$C$3/'background data'!A4924</f>
        <v>0.4063388866314524</v>
      </c>
      <c r="C4924" t="str">
        <f>IF(AND(A4924&gt;('VCR Graph'!$C$12/'VCR Graph'!$C$14),A4924&lt;('VCR Graph'!$C$13/'VCR Graph'!$C$14)),42,"")</f>
        <v/>
      </c>
      <c r="D4924" s="2">
        <f t="shared" si="154"/>
        <v>0</v>
      </c>
      <c r="E4924" s="3" t="str">
        <f>IF(A4924&lt;=('VCR Graph'!$C$12/'VCR Graph'!$C$14),'VCR Graph'!$C$15,"")</f>
        <v/>
      </c>
      <c r="F4924" s="3" t="str">
        <f>IF(A4924&lt;=('VCR Graph'!$C$13/'VCR Graph'!$C$14),'VCR Graph'!$C$16,"")</f>
        <v/>
      </c>
      <c r="G4924">
        <v>0</v>
      </c>
    </row>
    <row r="4925" spans="1:7" x14ac:dyDescent="0.2">
      <c r="A4925" s="2">
        <f t="shared" si="155"/>
        <v>4.9229999999999787</v>
      </c>
      <c r="B4925">
        <f>'VCR Graph'!$C$3/'background data'!A4925</f>
        <v>0.40625634775543545</v>
      </c>
      <c r="C4925" t="str">
        <f>IF(AND(A4925&gt;('VCR Graph'!$C$12/'VCR Graph'!$C$14),A4925&lt;('VCR Graph'!$C$13/'VCR Graph'!$C$14)),42,"")</f>
        <v/>
      </c>
      <c r="D4925" s="2">
        <f t="shared" si="154"/>
        <v>0</v>
      </c>
      <c r="E4925" s="3" t="str">
        <f>IF(A4925&lt;=('VCR Graph'!$C$12/'VCR Graph'!$C$14),'VCR Graph'!$C$15,"")</f>
        <v/>
      </c>
      <c r="F4925" s="3" t="str">
        <f>IF(A4925&lt;=('VCR Graph'!$C$13/'VCR Graph'!$C$14),'VCR Graph'!$C$16,"")</f>
        <v/>
      </c>
      <c r="G4925">
        <v>0</v>
      </c>
    </row>
    <row r="4926" spans="1:7" x14ac:dyDescent="0.2">
      <c r="A4926" s="2">
        <f t="shared" si="155"/>
        <v>4.9239999999999791</v>
      </c>
      <c r="B4926">
        <f>'VCR Graph'!$C$3/'background data'!A4926</f>
        <v>0.4061738424045509</v>
      </c>
      <c r="C4926" t="str">
        <f>IF(AND(A4926&gt;('VCR Graph'!$C$12/'VCR Graph'!$C$14),A4926&lt;('VCR Graph'!$C$13/'VCR Graph'!$C$14)),42,"")</f>
        <v/>
      </c>
      <c r="D4926" s="2">
        <f t="shared" si="154"/>
        <v>0</v>
      </c>
      <c r="E4926" s="3" t="str">
        <f>IF(A4926&lt;=('VCR Graph'!$C$12/'VCR Graph'!$C$14),'VCR Graph'!$C$15,"")</f>
        <v/>
      </c>
      <c r="F4926" s="3" t="str">
        <f>IF(A4926&lt;=('VCR Graph'!$C$13/'VCR Graph'!$C$14),'VCR Graph'!$C$16,"")</f>
        <v/>
      </c>
      <c r="G4926">
        <v>0</v>
      </c>
    </row>
    <row r="4927" spans="1:7" x14ac:dyDescent="0.2">
      <c r="A4927" s="2">
        <f t="shared" si="155"/>
        <v>4.9249999999999794</v>
      </c>
      <c r="B4927">
        <f>'VCR Graph'!$C$3/'background data'!A4927</f>
        <v>0.40609137055837735</v>
      </c>
      <c r="C4927" t="str">
        <f>IF(AND(A4927&gt;('VCR Graph'!$C$12/'VCR Graph'!$C$14),A4927&lt;('VCR Graph'!$C$13/'VCR Graph'!$C$14)),42,"")</f>
        <v/>
      </c>
      <c r="D4927" s="2">
        <f t="shared" si="154"/>
        <v>0</v>
      </c>
      <c r="E4927" s="3" t="str">
        <f>IF(A4927&lt;=('VCR Graph'!$C$12/'VCR Graph'!$C$14),'VCR Graph'!$C$15,"")</f>
        <v/>
      </c>
      <c r="F4927" s="3" t="str">
        <f>IF(A4927&lt;=('VCR Graph'!$C$13/'VCR Graph'!$C$14),'VCR Graph'!$C$16,"")</f>
        <v/>
      </c>
      <c r="G4927">
        <v>0</v>
      </c>
    </row>
    <row r="4928" spans="1:7" x14ac:dyDescent="0.2">
      <c r="A4928" s="2">
        <f t="shared" si="155"/>
        <v>4.9259999999999797</v>
      </c>
      <c r="B4928">
        <f>'VCR Graph'!$C$3/'background data'!A4928</f>
        <v>0.40600893219651002</v>
      </c>
      <c r="C4928" t="str">
        <f>IF(AND(A4928&gt;('VCR Graph'!$C$12/'VCR Graph'!$C$14),A4928&lt;('VCR Graph'!$C$13/'VCR Graph'!$C$14)),42,"")</f>
        <v/>
      </c>
      <c r="D4928" s="2">
        <f t="shared" si="154"/>
        <v>0</v>
      </c>
      <c r="E4928" s="3" t="str">
        <f>IF(A4928&lt;=('VCR Graph'!$C$12/'VCR Graph'!$C$14),'VCR Graph'!$C$15,"")</f>
        <v/>
      </c>
      <c r="F4928" s="3" t="str">
        <f>IF(A4928&lt;=('VCR Graph'!$C$13/'VCR Graph'!$C$14),'VCR Graph'!$C$16,"")</f>
        <v/>
      </c>
      <c r="G4928">
        <v>0</v>
      </c>
    </row>
    <row r="4929" spans="1:7" x14ac:dyDescent="0.2">
      <c r="A4929" s="2">
        <f t="shared" si="155"/>
        <v>4.9269999999999801</v>
      </c>
      <c r="B4929">
        <f>'VCR Graph'!$C$3/'background data'!A4929</f>
        <v>0.4059265272985606</v>
      </c>
      <c r="C4929" t="str">
        <f>IF(AND(A4929&gt;('VCR Graph'!$C$12/'VCR Graph'!$C$14),A4929&lt;('VCR Graph'!$C$13/'VCR Graph'!$C$14)),42,"")</f>
        <v/>
      </c>
      <c r="D4929" s="2">
        <f t="shared" si="154"/>
        <v>0</v>
      </c>
      <c r="E4929" s="3" t="str">
        <f>IF(A4929&lt;=('VCR Graph'!$C$12/'VCR Graph'!$C$14),'VCR Graph'!$C$15,"")</f>
        <v/>
      </c>
      <c r="F4929" s="3" t="str">
        <f>IF(A4929&lt;=('VCR Graph'!$C$13/'VCR Graph'!$C$14),'VCR Graph'!$C$16,"")</f>
        <v/>
      </c>
      <c r="G4929">
        <v>0</v>
      </c>
    </row>
    <row r="4930" spans="1:7" x14ac:dyDescent="0.2">
      <c r="A4930" s="2">
        <f t="shared" si="155"/>
        <v>4.9279999999999804</v>
      </c>
      <c r="B4930">
        <f>'VCR Graph'!$C$3/'background data'!A4930</f>
        <v>0.40584415584415745</v>
      </c>
      <c r="C4930" t="str">
        <f>IF(AND(A4930&gt;('VCR Graph'!$C$12/'VCR Graph'!$C$14),A4930&lt;('VCR Graph'!$C$13/'VCR Graph'!$C$14)),42,"")</f>
        <v/>
      </c>
      <c r="D4930" s="2">
        <f t="shared" si="154"/>
        <v>0</v>
      </c>
      <c r="E4930" s="3" t="str">
        <f>IF(A4930&lt;=('VCR Graph'!$C$12/'VCR Graph'!$C$14),'VCR Graph'!$C$15,"")</f>
        <v/>
      </c>
      <c r="F4930" s="3" t="str">
        <f>IF(A4930&lt;=('VCR Graph'!$C$13/'VCR Graph'!$C$14),'VCR Graph'!$C$16,"")</f>
        <v/>
      </c>
      <c r="G4930">
        <v>0</v>
      </c>
    </row>
    <row r="4931" spans="1:7" x14ac:dyDescent="0.2">
      <c r="A4931" s="2">
        <f t="shared" si="155"/>
        <v>4.9289999999999807</v>
      </c>
      <c r="B4931">
        <f>'VCR Graph'!$C$3/'background data'!A4931</f>
        <v>0.4057618178129454</v>
      </c>
      <c r="C4931" t="str">
        <f>IF(AND(A4931&gt;('VCR Graph'!$C$12/'VCR Graph'!$C$14),A4931&lt;('VCR Graph'!$C$13/'VCR Graph'!$C$14)),42,"")</f>
        <v/>
      </c>
      <c r="D4931" s="2">
        <f t="shared" si="154"/>
        <v>0</v>
      </c>
      <c r="E4931" s="3" t="str">
        <f>IF(A4931&lt;=('VCR Graph'!$C$12/'VCR Graph'!$C$14),'VCR Graph'!$C$15,"")</f>
        <v/>
      </c>
      <c r="F4931" s="3" t="str">
        <f>IF(A4931&lt;=('VCR Graph'!$C$13/'VCR Graph'!$C$14),'VCR Graph'!$C$16,"")</f>
        <v/>
      </c>
      <c r="G4931">
        <v>0</v>
      </c>
    </row>
    <row r="4932" spans="1:7" x14ac:dyDescent="0.2">
      <c r="A4932" s="2">
        <f t="shared" si="155"/>
        <v>4.9299999999999811</v>
      </c>
      <c r="B4932">
        <f>'VCR Graph'!$C$3/'background data'!A4932</f>
        <v>0.40567951318458573</v>
      </c>
      <c r="C4932" t="str">
        <f>IF(AND(A4932&gt;('VCR Graph'!$C$12/'VCR Graph'!$C$14),A4932&lt;('VCR Graph'!$C$13/'VCR Graph'!$C$14)),42,"")</f>
        <v/>
      </c>
      <c r="D4932" s="2">
        <f t="shared" ref="D4932:D4995" si="156">D4931</f>
        <v>0</v>
      </c>
      <c r="E4932" s="3" t="str">
        <f>IF(A4932&lt;=('VCR Graph'!$C$12/'VCR Graph'!$C$14),'VCR Graph'!$C$15,"")</f>
        <v/>
      </c>
      <c r="F4932" s="3" t="str">
        <f>IF(A4932&lt;=('VCR Graph'!$C$13/'VCR Graph'!$C$14),'VCR Graph'!$C$16,"")</f>
        <v/>
      </c>
      <c r="G4932">
        <v>0</v>
      </c>
    </row>
    <row r="4933" spans="1:7" x14ac:dyDescent="0.2">
      <c r="A4933" s="2">
        <f t="shared" si="155"/>
        <v>4.9309999999999814</v>
      </c>
      <c r="B4933">
        <f>'VCR Graph'!$C$3/'background data'!A4933</f>
        <v>0.40559724193875635</v>
      </c>
      <c r="C4933" t="str">
        <f>IF(AND(A4933&gt;('VCR Graph'!$C$12/'VCR Graph'!$C$14),A4933&lt;('VCR Graph'!$C$13/'VCR Graph'!$C$14)),42,"")</f>
        <v/>
      </c>
      <c r="D4933" s="2">
        <f t="shared" si="156"/>
        <v>0</v>
      </c>
      <c r="E4933" s="3" t="str">
        <f>IF(A4933&lt;=('VCR Graph'!$C$12/'VCR Graph'!$C$14),'VCR Graph'!$C$15,"")</f>
        <v/>
      </c>
      <c r="F4933" s="3" t="str">
        <f>IF(A4933&lt;=('VCR Graph'!$C$13/'VCR Graph'!$C$14),'VCR Graph'!$C$16,"")</f>
        <v/>
      </c>
      <c r="G4933">
        <v>0</v>
      </c>
    </row>
    <row r="4934" spans="1:7" x14ac:dyDescent="0.2">
      <c r="A4934" s="2">
        <f t="shared" si="155"/>
        <v>4.9319999999999817</v>
      </c>
      <c r="B4934">
        <f>'VCR Graph'!$C$3/'background data'!A4934</f>
        <v>0.40551500405515156</v>
      </c>
      <c r="C4934" t="str">
        <f>IF(AND(A4934&gt;('VCR Graph'!$C$12/'VCR Graph'!$C$14),A4934&lt;('VCR Graph'!$C$13/'VCR Graph'!$C$14)),42,"")</f>
        <v/>
      </c>
      <c r="D4934" s="2">
        <f t="shared" si="156"/>
        <v>0</v>
      </c>
      <c r="E4934" s="3" t="str">
        <f>IF(A4934&lt;=('VCR Graph'!$C$12/'VCR Graph'!$C$14),'VCR Graph'!$C$15,"")</f>
        <v/>
      </c>
      <c r="F4934" s="3" t="str">
        <f>IF(A4934&lt;=('VCR Graph'!$C$13/'VCR Graph'!$C$14),'VCR Graph'!$C$16,"")</f>
        <v/>
      </c>
      <c r="G4934">
        <v>0</v>
      </c>
    </row>
    <row r="4935" spans="1:7" x14ac:dyDescent="0.2">
      <c r="A4935" s="2">
        <f t="shared" si="155"/>
        <v>4.9329999999999821</v>
      </c>
      <c r="B4935">
        <f>'VCR Graph'!$C$3/'background data'!A4935</f>
        <v>0.4054327995134821</v>
      </c>
      <c r="C4935" t="str">
        <f>IF(AND(A4935&gt;('VCR Graph'!$C$12/'VCR Graph'!$C$14),A4935&lt;('VCR Graph'!$C$13/'VCR Graph'!$C$14)),42,"")</f>
        <v/>
      </c>
      <c r="D4935" s="2">
        <f t="shared" si="156"/>
        <v>0</v>
      </c>
      <c r="E4935" s="3" t="str">
        <f>IF(A4935&lt;=('VCR Graph'!$C$12/'VCR Graph'!$C$14),'VCR Graph'!$C$15,"")</f>
        <v/>
      </c>
      <c r="F4935" s="3" t="str">
        <f>IF(A4935&lt;=('VCR Graph'!$C$13/'VCR Graph'!$C$14),'VCR Graph'!$C$16,"")</f>
        <v/>
      </c>
      <c r="G4935">
        <v>0</v>
      </c>
    </row>
    <row r="4936" spans="1:7" x14ac:dyDescent="0.2">
      <c r="A4936" s="2">
        <f t="shared" si="155"/>
        <v>4.9339999999999824</v>
      </c>
      <c r="B4936">
        <f>'VCR Graph'!$C$3/'background data'!A4936</f>
        <v>0.40535062829347529</v>
      </c>
      <c r="C4936" t="str">
        <f>IF(AND(A4936&gt;('VCR Graph'!$C$12/'VCR Graph'!$C$14),A4936&lt;('VCR Graph'!$C$13/'VCR Graph'!$C$14)),42,"")</f>
        <v/>
      </c>
      <c r="D4936" s="2">
        <f t="shared" si="156"/>
        <v>0</v>
      </c>
      <c r="E4936" s="3" t="str">
        <f>IF(A4936&lt;=('VCR Graph'!$C$12/'VCR Graph'!$C$14),'VCR Graph'!$C$15,"")</f>
        <v/>
      </c>
      <c r="F4936" s="3" t="str">
        <f>IF(A4936&lt;=('VCR Graph'!$C$13/'VCR Graph'!$C$14),'VCR Graph'!$C$16,"")</f>
        <v/>
      </c>
      <c r="G4936">
        <v>0</v>
      </c>
    </row>
    <row r="4937" spans="1:7" x14ac:dyDescent="0.2">
      <c r="A4937" s="2">
        <f t="shared" si="155"/>
        <v>4.9349999999999827</v>
      </c>
      <c r="B4937">
        <f>'VCR Graph'!$C$3/'background data'!A4937</f>
        <v>0.40526849037487478</v>
      </c>
      <c r="C4937" t="str">
        <f>IF(AND(A4937&gt;('VCR Graph'!$C$12/'VCR Graph'!$C$14),A4937&lt;('VCR Graph'!$C$13/'VCR Graph'!$C$14)),42,"")</f>
        <v/>
      </c>
      <c r="D4937" s="2">
        <f t="shared" si="156"/>
        <v>0</v>
      </c>
      <c r="E4937" s="3" t="str">
        <f>IF(A4937&lt;=('VCR Graph'!$C$12/'VCR Graph'!$C$14),'VCR Graph'!$C$15,"")</f>
        <v/>
      </c>
      <c r="F4937" s="3" t="str">
        <f>IF(A4937&lt;=('VCR Graph'!$C$13/'VCR Graph'!$C$14),'VCR Graph'!$C$16,"")</f>
        <v/>
      </c>
      <c r="G4937">
        <v>0</v>
      </c>
    </row>
    <row r="4938" spans="1:7" x14ac:dyDescent="0.2">
      <c r="A4938" s="2">
        <f t="shared" si="155"/>
        <v>4.9359999999999831</v>
      </c>
      <c r="B4938">
        <f>'VCR Graph'!$C$3/'background data'!A4938</f>
        <v>0.40518638573744059</v>
      </c>
      <c r="C4938" t="str">
        <f>IF(AND(A4938&gt;('VCR Graph'!$C$12/'VCR Graph'!$C$14),A4938&lt;('VCR Graph'!$C$13/'VCR Graph'!$C$14)),42,"")</f>
        <v/>
      </c>
      <c r="D4938" s="2">
        <f t="shared" si="156"/>
        <v>0</v>
      </c>
      <c r="E4938" s="3" t="str">
        <f>IF(A4938&lt;=('VCR Graph'!$C$12/'VCR Graph'!$C$14),'VCR Graph'!$C$15,"")</f>
        <v/>
      </c>
      <c r="F4938" s="3" t="str">
        <f>IF(A4938&lt;=('VCR Graph'!$C$13/'VCR Graph'!$C$14),'VCR Graph'!$C$16,"")</f>
        <v/>
      </c>
      <c r="G4938">
        <v>0</v>
      </c>
    </row>
    <row r="4939" spans="1:7" x14ac:dyDescent="0.2">
      <c r="A4939" s="2">
        <f t="shared" si="155"/>
        <v>4.9369999999999834</v>
      </c>
      <c r="B4939">
        <f>'VCR Graph'!$C$3/'background data'!A4939</f>
        <v>0.40510431436094929</v>
      </c>
      <c r="C4939" t="str">
        <f>IF(AND(A4939&gt;('VCR Graph'!$C$12/'VCR Graph'!$C$14),A4939&lt;('VCR Graph'!$C$13/'VCR Graph'!$C$14)),42,"")</f>
        <v/>
      </c>
      <c r="D4939" s="2">
        <f t="shared" si="156"/>
        <v>0</v>
      </c>
      <c r="E4939" s="3" t="str">
        <f>IF(A4939&lt;=('VCR Graph'!$C$12/'VCR Graph'!$C$14),'VCR Graph'!$C$15,"")</f>
        <v/>
      </c>
      <c r="F4939" s="3" t="str">
        <f>IF(A4939&lt;=('VCR Graph'!$C$13/'VCR Graph'!$C$14),'VCR Graph'!$C$16,"")</f>
        <v/>
      </c>
      <c r="G4939">
        <v>0</v>
      </c>
    </row>
    <row r="4940" spans="1:7" x14ac:dyDescent="0.2">
      <c r="A4940" s="2">
        <f t="shared" si="155"/>
        <v>4.9379999999999837</v>
      </c>
      <c r="B4940">
        <f>'VCR Graph'!$C$3/'background data'!A4940</f>
        <v>0.40502227622519371</v>
      </c>
      <c r="C4940" t="str">
        <f>IF(AND(A4940&gt;('VCR Graph'!$C$12/'VCR Graph'!$C$14),A4940&lt;('VCR Graph'!$C$13/'VCR Graph'!$C$14)),42,"")</f>
        <v/>
      </c>
      <c r="D4940" s="2">
        <f t="shared" si="156"/>
        <v>0</v>
      </c>
      <c r="E4940" s="3" t="str">
        <f>IF(A4940&lt;=('VCR Graph'!$C$12/'VCR Graph'!$C$14),'VCR Graph'!$C$15,"")</f>
        <v/>
      </c>
      <c r="F4940" s="3" t="str">
        <f>IF(A4940&lt;=('VCR Graph'!$C$13/'VCR Graph'!$C$14),'VCR Graph'!$C$16,"")</f>
        <v/>
      </c>
      <c r="G4940">
        <v>0</v>
      </c>
    </row>
    <row r="4941" spans="1:7" x14ac:dyDescent="0.2">
      <c r="A4941" s="2">
        <f t="shared" si="155"/>
        <v>4.9389999999999841</v>
      </c>
      <c r="B4941">
        <f>'VCR Graph'!$C$3/'background data'!A4941</f>
        <v>0.40494027130998306</v>
      </c>
      <c r="C4941" t="str">
        <f>IF(AND(A4941&gt;('VCR Graph'!$C$12/'VCR Graph'!$C$14),A4941&lt;('VCR Graph'!$C$13/'VCR Graph'!$C$14)),42,"")</f>
        <v/>
      </c>
      <c r="D4941" s="2">
        <f t="shared" si="156"/>
        <v>0</v>
      </c>
      <c r="E4941" s="3" t="str">
        <f>IF(A4941&lt;=('VCR Graph'!$C$12/'VCR Graph'!$C$14),'VCR Graph'!$C$15,"")</f>
        <v/>
      </c>
      <c r="F4941" s="3" t="str">
        <f>IF(A4941&lt;=('VCR Graph'!$C$13/'VCR Graph'!$C$14),'VCR Graph'!$C$16,"")</f>
        <v/>
      </c>
      <c r="G4941">
        <v>0</v>
      </c>
    </row>
    <row r="4942" spans="1:7" x14ac:dyDescent="0.2">
      <c r="A4942" s="2">
        <f t="shared" si="155"/>
        <v>4.9399999999999844</v>
      </c>
      <c r="B4942">
        <f>'VCR Graph'!$C$3/'background data'!A4942</f>
        <v>0.40485829959514297</v>
      </c>
      <c r="C4942" t="str">
        <f>IF(AND(A4942&gt;('VCR Graph'!$C$12/'VCR Graph'!$C$14),A4942&lt;('VCR Graph'!$C$13/'VCR Graph'!$C$14)),42,"")</f>
        <v/>
      </c>
      <c r="D4942" s="2">
        <f t="shared" si="156"/>
        <v>0</v>
      </c>
      <c r="E4942" s="3" t="str">
        <f>IF(A4942&lt;=('VCR Graph'!$C$12/'VCR Graph'!$C$14),'VCR Graph'!$C$15,"")</f>
        <v/>
      </c>
      <c r="F4942" s="3" t="str">
        <f>IF(A4942&lt;=('VCR Graph'!$C$13/'VCR Graph'!$C$14),'VCR Graph'!$C$16,"")</f>
        <v/>
      </c>
      <c r="G4942">
        <v>0</v>
      </c>
    </row>
    <row r="4943" spans="1:7" x14ac:dyDescent="0.2">
      <c r="A4943" s="2">
        <f t="shared" si="155"/>
        <v>4.9409999999999847</v>
      </c>
      <c r="B4943">
        <f>'VCR Graph'!$C$3/'background data'!A4943</f>
        <v>0.40477636106051534</v>
      </c>
      <c r="C4943" t="str">
        <f>IF(AND(A4943&gt;('VCR Graph'!$C$12/'VCR Graph'!$C$14),A4943&lt;('VCR Graph'!$C$13/'VCR Graph'!$C$14)),42,"")</f>
        <v/>
      </c>
      <c r="D4943" s="2">
        <f t="shared" si="156"/>
        <v>0</v>
      </c>
      <c r="E4943" s="3" t="str">
        <f>IF(A4943&lt;=('VCR Graph'!$C$12/'VCR Graph'!$C$14),'VCR Graph'!$C$15,"")</f>
        <v/>
      </c>
      <c r="F4943" s="3" t="str">
        <f>IF(A4943&lt;=('VCR Graph'!$C$13/'VCR Graph'!$C$14),'VCR Graph'!$C$16,"")</f>
        <v/>
      </c>
      <c r="G4943">
        <v>0</v>
      </c>
    </row>
    <row r="4944" spans="1:7" x14ac:dyDescent="0.2">
      <c r="A4944" s="2">
        <f t="shared" si="155"/>
        <v>4.9419999999999851</v>
      </c>
      <c r="B4944">
        <f>'VCR Graph'!$C$3/'background data'!A4944</f>
        <v>0.4046944556859583</v>
      </c>
      <c r="C4944" t="str">
        <f>IF(AND(A4944&gt;('VCR Graph'!$C$12/'VCR Graph'!$C$14),A4944&lt;('VCR Graph'!$C$13/'VCR Graph'!$C$14)),42,"")</f>
        <v/>
      </c>
      <c r="D4944" s="2">
        <f t="shared" si="156"/>
        <v>0</v>
      </c>
      <c r="E4944" s="3" t="str">
        <f>IF(A4944&lt;=('VCR Graph'!$C$12/'VCR Graph'!$C$14),'VCR Graph'!$C$15,"")</f>
        <v/>
      </c>
      <c r="F4944" s="3" t="str">
        <f>IF(A4944&lt;=('VCR Graph'!$C$13/'VCR Graph'!$C$14),'VCR Graph'!$C$16,"")</f>
        <v/>
      </c>
      <c r="G4944">
        <v>0</v>
      </c>
    </row>
    <row r="4945" spans="1:7" x14ac:dyDescent="0.2">
      <c r="A4945" s="2">
        <f t="shared" si="155"/>
        <v>4.9429999999999854</v>
      </c>
      <c r="B4945">
        <f>'VCR Graph'!$C$3/'background data'!A4945</f>
        <v>0.40461258345134654</v>
      </c>
      <c r="C4945" t="str">
        <f>IF(AND(A4945&gt;('VCR Graph'!$C$12/'VCR Graph'!$C$14),A4945&lt;('VCR Graph'!$C$13/'VCR Graph'!$C$14)),42,"")</f>
        <v/>
      </c>
      <c r="D4945" s="2">
        <f t="shared" si="156"/>
        <v>0</v>
      </c>
      <c r="E4945" s="3" t="str">
        <f>IF(A4945&lt;=('VCR Graph'!$C$12/'VCR Graph'!$C$14),'VCR Graph'!$C$15,"")</f>
        <v/>
      </c>
      <c r="F4945" s="3" t="str">
        <f>IF(A4945&lt;=('VCR Graph'!$C$13/'VCR Graph'!$C$14),'VCR Graph'!$C$16,"")</f>
        <v/>
      </c>
      <c r="G4945">
        <v>0</v>
      </c>
    </row>
    <row r="4946" spans="1:7" x14ac:dyDescent="0.2">
      <c r="A4946" s="2">
        <f t="shared" si="155"/>
        <v>4.9439999999999857</v>
      </c>
      <c r="B4946">
        <f>'VCR Graph'!$C$3/'background data'!A4946</f>
        <v>0.40453074433657077</v>
      </c>
      <c r="C4946" t="str">
        <f>IF(AND(A4946&gt;('VCR Graph'!$C$12/'VCR Graph'!$C$14),A4946&lt;('VCR Graph'!$C$13/'VCR Graph'!$C$14)),42,"")</f>
        <v/>
      </c>
      <c r="D4946" s="2">
        <f t="shared" si="156"/>
        <v>0</v>
      </c>
      <c r="E4946" s="3" t="str">
        <f>IF(A4946&lt;=('VCR Graph'!$C$12/'VCR Graph'!$C$14),'VCR Graph'!$C$15,"")</f>
        <v/>
      </c>
      <c r="F4946" s="3" t="str">
        <f>IF(A4946&lt;=('VCR Graph'!$C$13/'VCR Graph'!$C$14),'VCR Graph'!$C$16,"")</f>
        <v/>
      </c>
      <c r="G4946">
        <v>0</v>
      </c>
    </row>
    <row r="4947" spans="1:7" x14ac:dyDescent="0.2">
      <c r="A4947" s="2">
        <f t="shared" ref="A4947:A5010" si="157">A4946+0.001</f>
        <v>4.9449999999999861</v>
      </c>
      <c r="B4947">
        <f>'VCR Graph'!$C$3/'background data'!A4947</f>
        <v>0.40444893832153805</v>
      </c>
      <c r="C4947" t="str">
        <f>IF(AND(A4947&gt;('VCR Graph'!$C$12/'VCR Graph'!$C$14),A4947&lt;('VCR Graph'!$C$13/'VCR Graph'!$C$14)),42,"")</f>
        <v/>
      </c>
      <c r="D4947" s="2">
        <f t="shared" si="156"/>
        <v>0</v>
      </c>
      <c r="E4947" s="3" t="str">
        <f>IF(A4947&lt;=('VCR Graph'!$C$12/'VCR Graph'!$C$14),'VCR Graph'!$C$15,"")</f>
        <v/>
      </c>
      <c r="F4947" s="3" t="str">
        <f>IF(A4947&lt;=('VCR Graph'!$C$13/'VCR Graph'!$C$14),'VCR Graph'!$C$16,"")</f>
        <v/>
      </c>
      <c r="G4947">
        <v>0</v>
      </c>
    </row>
    <row r="4948" spans="1:7" x14ac:dyDescent="0.2">
      <c r="A4948" s="2">
        <f t="shared" si="157"/>
        <v>4.9459999999999864</v>
      </c>
      <c r="B4948">
        <f>'VCR Graph'!$C$3/'background data'!A4948</f>
        <v>0.40436716538617173</v>
      </c>
      <c r="C4948" t="str">
        <f>IF(AND(A4948&gt;('VCR Graph'!$C$12/'VCR Graph'!$C$14),A4948&lt;('VCR Graph'!$C$13/'VCR Graph'!$C$14)),42,"")</f>
        <v/>
      </c>
      <c r="D4948" s="2">
        <f t="shared" si="156"/>
        <v>0</v>
      </c>
      <c r="E4948" s="3" t="str">
        <f>IF(A4948&lt;=('VCR Graph'!$C$12/'VCR Graph'!$C$14),'VCR Graph'!$C$15,"")</f>
        <v/>
      </c>
      <c r="F4948" s="3" t="str">
        <f>IF(A4948&lt;=('VCR Graph'!$C$13/'VCR Graph'!$C$14),'VCR Graph'!$C$16,"")</f>
        <v/>
      </c>
      <c r="G4948">
        <v>0</v>
      </c>
    </row>
    <row r="4949" spans="1:7" x14ac:dyDescent="0.2">
      <c r="A4949" s="2">
        <f t="shared" si="157"/>
        <v>4.9469999999999867</v>
      </c>
      <c r="B4949">
        <f>'VCR Graph'!$C$3/'background data'!A4949</f>
        <v>0.40428542551041141</v>
      </c>
      <c r="C4949" t="str">
        <f>IF(AND(A4949&gt;('VCR Graph'!$C$12/'VCR Graph'!$C$14),A4949&lt;('VCR Graph'!$C$13/'VCR Graph'!$C$14)),42,"")</f>
        <v/>
      </c>
      <c r="D4949" s="2">
        <f t="shared" si="156"/>
        <v>0</v>
      </c>
      <c r="E4949" s="3" t="str">
        <f>IF(A4949&lt;=('VCR Graph'!$C$12/'VCR Graph'!$C$14),'VCR Graph'!$C$15,"")</f>
        <v/>
      </c>
      <c r="F4949" s="3" t="str">
        <f>IF(A4949&lt;=('VCR Graph'!$C$13/'VCR Graph'!$C$14),'VCR Graph'!$C$16,"")</f>
        <v/>
      </c>
      <c r="G4949">
        <v>0</v>
      </c>
    </row>
    <row r="4950" spans="1:7" x14ac:dyDescent="0.2">
      <c r="A4950" s="2">
        <f t="shared" si="157"/>
        <v>4.9479999999999871</v>
      </c>
      <c r="B4950">
        <f>'VCR Graph'!$C$3/'background data'!A4950</f>
        <v>0.40420371867421284</v>
      </c>
      <c r="C4950" t="str">
        <f>IF(AND(A4950&gt;('VCR Graph'!$C$12/'VCR Graph'!$C$14),A4950&lt;('VCR Graph'!$C$13/'VCR Graph'!$C$14)),42,"")</f>
        <v/>
      </c>
      <c r="D4950" s="2">
        <f t="shared" si="156"/>
        <v>0</v>
      </c>
      <c r="E4950" s="3" t="str">
        <f>IF(A4950&lt;=('VCR Graph'!$C$12/'VCR Graph'!$C$14),'VCR Graph'!$C$15,"")</f>
        <v/>
      </c>
      <c r="F4950" s="3" t="str">
        <f>IF(A4950&lt;=('VCR Graph'!$C$13/'VCR Graph'!$C$14),'VCR Graph'!$C$16,"")</f>
        <v/>
      </c>
      <c r="G4950">
        <v>0</v>
      </c>
    </row>
    <row r="4951" spans="1:7" x14ac:dyDescent="0.2">
      <c r="A4951" s="2">
        <f t="shared" si="157"/>
        <v>4.9489999999999874</v>
      </c>
      <c r="B4951">
        <f>'VCR Graph'!$C$3/'background data'!A4951</f>
        <v>0.40412204485754799</v>
      </c>
      <c r="C4951" t="str">
        <f>IF(AND(A4951&gt;('VCR Graph'!$C$12/'VCR Graph'!$C$14),A4951&lt;('VCR Graph'!$C$13/'VCR Graph'!$C$14)),42,"")</f>
        <v/>
      </c>
      <c r="D4951" s="2">
        <f t="shared" si="156"/>
        <v>0</v>
      </c>
      <c r="E4951" s="3" t="str">
        <f>IF(A4951&lt;=('VCR Graph'!$C$12/'VCR Graph'!$C$14),'VCR Graph'!$C$15,"")</f>
        <v/>
      </c>
      <c r="F4951" s="3" t="str">
        <f>IF(A4951&lt;=('VCR Graph'!$C$13/'VCR Graph'!$C$14),'VCR Graph'!$C$16,"")</f>
        <v/>
      </c>
      <c r="G4951">
        <v>0</v>
      </c>
    </row>
    <row r="4952" spans="1:7" x14ac:dyDescent="0.2">
      <c r="A4952" s="2">
        <f t="shared" si="157"/>
        <v>4.9499999999999877</v>
      </c>
      <c r="B4952">
        <f>'VCR Graph'!$C$3/'background data'!A4952</f>
        <v>0.40404040404040503</v>
      </c>
      <c r="C4952" t="str">
        <f>IF(AND(A4952&gt;('VCR Graph'!$C$12/'VCR Graph'!$C$14),A4952&lt;('VCR Graph'!$C$13/'VCR Graph'!$C$14)),42,"")</f>
        <v/>
      </c>
      <c r="D4952" s="2">
        <f t="shared" si="156"/>
        <v>0</v>
      </c>
      <c r="E4952" s="3" t="str">
        <f>IF(A4952&lt;=('VCR Graph'!$C$12/'VCR Graph'!$C$14),'VCR Graph'!$C$15,"")</f>
        <v/>
      </c>
      <c r="F4952" s="3" t="str">
        <f>IF(A4952&lt;=('VCR Graph'!$C$13/'VCR Graph'!$C$14),'VCR Graph'!$C$16,"")</f>
        <v/>
      </c>
      <c r="G4952">
        <v>0</v>
      </c>
    </row>
    <row r="4953" spans="1:7" x14ac:dyDescent="0.2">
      <c r="A4953" s="2">
        <f t="shared" si="157"/>
        <v>4.9509999999999881</v>
      </c>
      <c r="B4953">
        <f>'VCR Graph'!$C$3/'background data'!A4953</f>
        <v>0.4039587962027883</v>
      </c>
      <c r="C4953" t="str">
        <f>IF(AND(A4953&gt;('VCR Graph'!$C$12/'VCR Graph'!$C$14),A4953&lt;('VCR Graph'!$C$13/'VCR Graph'!$C$14)),42,"")</f>
        <v/>
      </c>
      <c r="D4953" s="2">
        <f t="shared" si="156"/>
        <v>0</v>
      </c>
      <c r="E4953" s="3" t="str">
        <f>IF(A4953&lt;=('VCR Graph'!$C$12/'VCR Graph'!$C$14),'VCR Graph'!$C$15,"")</f>
        <v/>
      </c>
      <c r="F4953" s="3" t="str">
        <f>IF(A4953&lt;=('VCR Graph'!$C$13/'VCR Graph'!$C$14),'VCR Graph'!$C$16,"")</f>
        <v/>
      </c>
      <c r="G4953">
        <v>0</v>
      </c>
    </row>
    <row r="4954" spans="1:7" x14ac:dyDescent="0.2">
      <c r="A4954" s="2">
        <f t="shared" si="157"/>
        <v>4.9519999999999884</v>
      </c>
      <c r="B4954">
        <f>'VCR Graph'!$C$3/'background data'!A4954</f>
        <v>0.40387722132471821</v>
      </c>
      <c r="C4954" t="str">
        <f>IF(AND(A4954&gt;('VCR Graph'!$C$12/'VCR Graph'!$C$14),A4954&lt;('VCR Graph'!$C$13/'VCR Graph'!$C$14)),42,"")</f>
        <v/>
      </c>
      <c r="D4954" s="2">
        <f t="shared" si="156"/>
        <v>0</v>
      </c>
      <c r="E4954" s="3" t="str">
        <f>IF(A4954&lt;=('VCR Graph'!$C$12/'VCR Graph'!$C$14),'VCR Graph'!$C$15,"")</f>
        <v/>
      </c>
      <c r="F4954" s="3" t="str">
        <f>IF(A4954&lt;=('VCR Graph'!$C$13/'VCR Graph'!$C$14),'VCR Graph'!$C$16,"")</f>
        <v/>
      </c>
      <c r="G4954">
        <v>0</v>
      </c>
    </row>
    <row r="4955" spans="1:7" x14ac:dyDescent="0.2">
      <c r="A4955" s="2">
        <f t="shared" si="157"/>
        <v>4.9529999999999887</v>
      </c>
      <c r="B4955">
        <f>'VCR Graph'!$C$3/'background data'!A4955</f>
        <v>0.40379567938623151</v>
      </c>
      <c r="C4955" t="str">
        <f>IF(AND(A4955&gt;('VCR Graph'!$C$12/'VCR Graph'!$C$14),A4955&lt;('VCR Graph'!$C$13/'VCR Graph'!$C$14)),42,"")</f>
        <v/>
      </c>
      <c r="D4955" s="2">
        <f t="shared" si="156"/>
        <v>0</v>
      </c>
      <c r="E4955" s="3" t="str">
        <f>IF(A4955&lt;=('VCR Graph'!$C$12/'VCR Graph'!$C$14),'VCR Graph'!$C$15,"")</f>
        <v/>
      </c>
      <c r="F4955" s="3" t="str">
        <f>IF(A4955&lt;=('VCR Graph'!$C$13/'VCR Graph'!$C$14),'VCR Graph'!$C$16,"")</f>
        <v/>
      </c>
      <c r="G4955">
        <v>0</v>
      </c>
    </row>
    <row r="4956" spans="1:7" x14ac:dyDescent="0.2">
      <c r="A4956" s="2">
        <f t="shared" si="157"/>
        <v>4.9539999999999891</v>
      </c>
      <c r="B4956">
        <f>'VCR Graph'!$C$3/'background data'!A4956</f>
        <v>0.40371417036738078</v>
      </c>
      <c r="C4956" t="str">
        <f>IF(AND(A4956&gt;('VCR Graph'!$C$12/'VCR Graph'!$C$14),A4956&lt;('VCR Graph'!$C$13/'VCR Graph'!$C$14)),42,"")</f>
        <v/>
      </c>
      <c r="D4956" s="2">
        <f t="shared" si="156"/>
        <v>0</v>
      </c>
      <c r="E4956" s="3" t="str">
        <f>IF(A4956&lt;=('VCR Graph'!$C$12/'VCR Graph'!$C$14),'VCR Graph'!$C$15,"")</f>
        <v/>
      </c>
      <c r="F4956" s="3" t="str">
        <f>IF(A4956&lt;=('VCR Graph'!$C$13/'VCR Graph'!$C$14),'VCR Graph'!$C$16,"")</f>
        <v/>
      </c>
      <c r="G4956">
        <v>0</v>
      </c>
    </row>
    <row r="4957" spans="1:7" x14ac:dyDescent="0.2">
      <c r="A4957" s="2">
        <f t="shared" si="157"/>
        <v>4.9549999999999894</v>
      </c>
      <c r="B4957">
        <f>'VCR Graph'!$C$3/'background data'!A4957</f>
        <v>0.40363269424823495</v>
      </c>
      <c r="C4957" t="str">
        <f>IF(AND(A4957&gt;('VCR Graph'!$C$12/'VCR Graph'!$C$14),A4957&lt;('VCR Graph'!$C$13/'VCR Graph'!$C$14)),42,"")</f>
        <v/>
      </c>
      <c r="D4957" s="2">
        <f t="shared" si="156"/>
        <v>0</v>
      </c>
      <c r="E4957" s="3" t="str">
        <f>IF(A4957&lt;=('VCR Graph'!$C$12/'VCR Graph'!$C$14),'VCR Graph'!$C$15,"")</f>
        <v/>
      </c>
      <c r="F4957" s="3" t="str">
        <f>IF(A4957&lt;=('VCR Graph'!$C$13/'VCR Graph'!$C$14),'VCR Graph'!$C$16,"")</f>
        <v/>
      </c>
      <c r="G4957">
        <v>0</v>
      </c>
    </row>
    <row r="4958" spans="1:7" x14ac:dyDescent="0.2">
      <c r="A4958" s="2">
        <f t="shared" si="157"/>
        <v>4.9559999999999897</v>
      </c>
      <c r="B4958">
        <f>'VCR Graph'!$C$3/'background data'!A4958</f>
        <v>0.40355125100887895</v>
      </c>
      <c r="C4958" t="str">
        <f>IF(AND(A4958&gt;('VCR Graph'!$C$12/'VCR Graph'!$C$14),A4958&lt;('VCR Graph'!$C$13/'VCR Graph'!$C$14)),42,"")</f>
        <v/>
      </c>
      <c r="D4958" s="2">
        <f t="shared" si="156"/>
        <v>0</v>
      </c>
      <c r="E4958" s="3" t="str">
        <f>IF(A4958&lt;=('VCR Graph'!$C$12/'VCR Graph'!$C$14),'VCR Graph'!$C$15,"")</f>
        <v/>
      </c>
      <c r="F4958" s="3" t="str">
        <f>IF(A4958&lt;=('VCR Graph'!$C$13/'VCR Graph'!$C$14),'VCR Graph'!$C$16,"")</f>
        <v/>
      </c>
      <c r="G4958">
        <v>0</v>
      </c>
    </row>
    <row r="4959" spans="1:7" x14ac:dyDescent="0.2">
      <c r="A4959" s="2">
        <f t="shared" si="157"/>
        <v>4.9569999999999901</v>
      </c>
      <c r="B4959">
        <f>'VCR Graph'!$C$3/'background data'!A4959</f>
        <v>0.40346984062941377</v>
      </c>
      <c r="C4959" t="str">
        <f>IF(AND(A4959&gt;('VCR Graph'!$C$12/'VCR Graph'!$C$14),A4959&lt;('VCR Graph'!$C$13/'VCR Graph'!$C$14)),42,"")</f>
        <v/>
      </c>
      <c r="D4959" s="2">
        <f t="shared" si="156"/>
        <v>0</v>
      </c>
      <c r="E4959" s="3" t="str">
        <f>IF(A4959&lt;=('VCR Graph'!$C$12/'VCR Graph'!$C$14),'VCR Graph'!$C$15,"")</f>
        <v/>
      </c>
      <c r="F4959" s="3" t="str">
        <f>IF(A4959&lt;=('VCR Graph'!$C$13/'VCR Graph'!$C$14),'VCR Graph'!$C$16,"")</f>
        <v/>
      </c>
      <c r="G4959">
        <v>0</v>
      </c>
    </row>
    <row r="4960" spans="1:7" x14ac:dyDescent="0.2">
      <c r="A4960" s="2">
        <f t="shared" si="157"/>
        <v>4.9579999999999904</v>
      </c>
      <c r="B4960">
        <f>'VCR Graph'!$C$3/'background data'!A4960</f>
        <v>0.40338846308995641</v>
      </c>
      <c r="C4960" t="str">
        <f>IF(AND(A4960&gt;('VCR Graph'!$C$12/'VCR Graph'!$C$14),A4960&lt;('VCR Graph'!$C$13/'VCR Graph'!$C$14)),42,"")</f>
        <v/>
      </c>
      <c r="D4960" s="2">
        <f t="shared" si="156"/>
        <v>0</v>
      </c>
      <c r="E4960" s="3" t="str">
        <f>IF(A4960&lt;=('VCR Graph'!$C$12/'VCR Graph'!$C$14),'VCR Graph'!$C$15,"")</f>
        <v/>
      </c>
      <c r="F4960" s="3" t="str">
        <f>IF(A4960&lt;=('VCR Graph'!$C$13/'VCR Graph'!$C$14),'VCR Graph'!$C$16,"")</f>
        <v/>
      </c>
      <c r="G4960">
        <v>0</v>
      </c>
    </row>
    <row r="4961" spans="1:7" x14ac:dyDescent="0.2">
      <c r="A4961" s="2">
        <f t="shared" si="157"/>
        <v>4.9589999999999907</v>
      </c>
      <c r="B4961">
        <f>'VCR Graph'!$C$3/'background data'!A4961</f>
        <v>0.40330711837063998</v>
      </c>
      <c r="C4961" t="str">
        <f>IF(AND(A4961&gt;('VCR Graph'!$C$12/'VCR Graph'!$C$14),A4961&lt;('VCR Graph'!$C$13/'VCR Graph'!$C$14)),42,"")</f>
        <v/>
      </c>
      <c r="D4961" s="2">
        <f t="shared" si="156"/>
        <v>0</v>
      </c>
      <c r="E4961" s="3" t="str">
        <f>IF(A4961&lt;=('VCR Graph'!$C$12/'VCR Graph'!$C$14),'VCR Graph'!$C$15,"")</f>
        <v/>
      </c>
      <c r="F4961" s="3" t="str">
        <f>IF(A4961&lt;=('VCR Graph'!$C$13/'VCR Graph'!$C$14),'VCR Graph'!$C$16,"")</f>
        <v/>
      </c>
      <c r="G4961">
        <v>0</v>
      </c>
    </row>
    <row r="4962" spans="1:7" x14ac:dyDescent="0.2">
      <c r="A4962" s="2">
        <f t="shared" si="157"/>
        <v>4.9599999999999911</v>
      </c>
      <c r="B4962">
        <f>'VCR Graph'!$C$3/'background data'!A4962</f>
        <v>0.40322580645161366</v>
      </c>
      <c r="C4962" t="str">
        <f>IF(AND(A4962&gt;('VCR Graph'!$C$12/'VCR Graph'!$C$14),A4962&lt;('VCR Graph'!$C$13/'VCR Graph'!$C$14)),42,"")</f>
        <v/>
      </c>
      <c r="D4962" s="2">
        <f t="shared" si="156"/>
        <v>0</v>
      </c>
      <c r="E4962" s="3" t="str">
        <f>IF(A4962&lt;=('VCR Graph'!$C$12/'VCR Graph'!$C$14),'VCR Graph'!$C$15,"")</f>
        <v/>
      </c>
      <c r="F4962" s="3" t="str">
        <f>IF(A4962&lt;=('VCR Graph'!$C$13/'VCR Graph'!$C$14),'VCR Graph'!$C$16,"")</f>
        <v/>
      </c>
      <c r="G4962">
        <v>0</v>
      </c>
    </row>
    <row r="4963" spans="1:7" x14ac:dyDescent="0.2">
      <c r="A4963" s="2">
        <f t="shared" si="157"/>
        <v>4.9609999999999914</v>
      </c>
      <c r="B4963">
        <f>'VCR Graph'!$C$3/'background data'!A4963</f>
        <v>0.4031445273130424</v>
      </c>
      <c r="C4963" t="str">
        <f>IF(AND(A4963&gt;('VCR Graph'!$C$12/'VCR Graph'!$C$14),A4963&lt;('VCR Graph'!$C$13/'VCR Graph'!$C$14)),42,"")</f>
        <v/>
      </c>
      <c r="D4963" s="2">
        <f t="shared" si="156"/>
        <v>0</v>
      </c>
      <c r="E4963" s="3" t="str">
        <f>IF(A4963&lt;=('VCR Graph'!$C$12/'VCR Graph'!$C$14),'VCR Graph'!$C$15,"")</f>
        <v/>
      </c>
      <c r="F4963" s="3" t="str">
        <f>IF(A4963&lt;=('VCR Graph'!$C$13/'VCR Graph'!$C$14),'VCR Graph'!$C$16,"")</f>
        <v/>
      </c>
      <c r="G4963">
        <v>0</v>
      </c>
    </row>
    <row r="4964" spans="1:7" x14ac:dyDescent="0.2">
      <c r="A4964" s="2">
        <f t="shared" si="157"/>
        <v>4.9619999999999918</v>
      </c>
      <c r="B4964">
        <f>'VCR Graph'!$C$3/'background data'!A4964</f>
        <v>0.40306328093510746</v>
      </c>
      <c r="C4964" t="str">
        <f>IF(AND(A4964&gt;('VCR Graph'!$C$12/'VCR Graph'!$C$14),A4964&lt;('VCR Graph'!$C$13/'VCR Graph'!$C$14)),42,"")</f>
        <v/>
      </c>
      <c r="D4964" s="2">
        <f t="shared" si="156"/>
        <v>0</v>
      </c>
      <c r="E4964" s="3" t="str">
        <f>IF(A4964&lt;=('VCR Graph'!$C$12/'VCR Graph'!$C$14),'VCR Graph'!$C$15,"")</f>
        <v/>
      </c>
      <c r="F4964" s="3" t="str">
        <f>IF(A4964&lt;=('VCR Graph'!$C$13/'VCR Graph'!$C$14),'VCR Graph'!$C$16,"")</f>
        <v/>
      </c>
      <c r="G4964">
        <v>0</v>
      </c>
    </row>
    <row r="4965" spans="1:7" x14ac:dyDescent="0.2">
      <c r="A4965" s="2">
        <f t="shared" si="157"/>
        <v>4.9629999999999921</v>
      </c>
      <c r="B4965">
        <f>'VCR Graph'!$C$3/'background data'!A4965</f>
        <v>0.4029820672980059</v>
      </c>
      <c r="C4965" t="str">
        <f>IF(AND(A4965&gt;('VCR Graph'!$C$12/'VCR Graph'!$C$14),A4965&lt;('VCR Graph'!$C$13/'VCR Graph'!$C$14)),42,"")</f>
        <v/>
      </c>
      <c r="D4965" s="2">
        <f t="shared" si="156"/>
        <v>0</v>
      </c>
      <c r="E4965" s="3" t="str">
        <f>IF(A4965&lt;=('VCR Graph'!$C$12/'VCR Graph'!$C$14),'VCR Graph'!$C$15,"")</f>
        <v/>
      </c>
      <c r="F4965" s="3" t="str">
        <f>IF(A4965&lt;=('VCR Graph'!$C$13/'VCR Graph'!$C$14),'VCR Graph'!$C$16,"")</f>
        <v/>
      </c>
      <c r="G4965">
        <v>0</v>
      </c>
    </row>
    <row r="4966" spans="1:7" x14ac:dyDescent="0.2">
      <c r="A4966" s="2">
        <f t="shared" si="157"/>
        <v>4.9639999999999924</v>
      </c>
      <c r="B4966">
        <f>'VCR Graph'!$C$3/'background data'!A4966</f>
        <v>0.40290088638195065</v>
      </c>
      <c r="C4966" t="str">
        <f>IF(AND(A4966&gt;('VCR Graph'!$C$12/'VCR Graph'!$C$14),A4966&lt;('VCR Graph'!$C$13/'VCR Graph'!$C$14)),42,"")</f>
        <v/>
      </c>
      <c r="D4966" s="2">
        <f t="shared" si="156"/>
        <v>0</v>
      </c>
      <c r="E4966" s="3" t="str">
        <f>IF(A4966&lt;=('VCR Graph'!$C$12/'VCR Graph'!$C$14),'VCR Graph'!$C$15,"")</f>
        <v/>
      </c>
      <c r="F4966" s="3" t="str">
        <f>IF(A4966&lt;=('VCR Graph'!$C$13/'VCR Graph'!$C$14),'VCR Graph'!$C$16,"")</f>
        <v/>
      </c>
      <c r="G4966">
        <v>0</v>
      </c>
    </row>
    <row r="4967" spans="1:7" x14ac:dyDescent="0.2">
      <c r="A4967" s="2">
        <f t="shared" si="157"/>
        <v>4.9649999999999928</v>
      </c>
      <c r="B4967">
        <f>'VCR Graph'!$C$3/'background data'!A4967</f>
        <v>0.40281973816717076</v>
      </c>
      <c r="C4967" t="str">
        <f>IF(AND(A4967&gt;('VCR Graph'!$C$12/'VCR Graph'!$C$14),A4967&lt;('VCR Graph'!$C$13/'VCR Graph'!$C$14)),42,"")</f>
        <v/>
      </c>
      <c r="D4967" s="2">
        <f t="shared" si="156"/>
        <v>0</v>
      </c>
      <c r="E4967" s="3" t="str">
        <f>IF(A4967&lt;=('VCR Graph'!$C$12/'VCR Graph'!$C$14),'VCR Graph'!$C$15,"")</f>
        <v/>
      </c>
      <c r="F4967" s="3" t="str">
        <f>IF(A4967&lt;=('VCR Graph'!$C$13/'VCR Graph'!$C$14),'VCR Graph'!$C$16,"")</f>
        <v/>
      </c>
      <c r="G4967">
        <v>0</v>
      </c>
    </row>
    <row r="4968" spans="1:7" x14ac:dyDescent="0.2">
      <c r="A4968" s="2">
        <f t="shared" si="157"/>
        <v>4.9659999999999931</v>
      </c>
      <c r="B4968">
        <f>'VCR Graph'!$C$3/'background data'!A4968</f>
        <v>0.40273862263391114</v>
      </c>
      <c r="C4968" t="str">
        <f>IF(AND(A4968&gt;('VCR Graph'!$C$12/'VCR Graph'!$C$14),A4968&lt;('VCR Graph'!$C$13/'VCR Graph'!$C$14)),42,"")</f>
        <v/>
      </c>
      <c r="D4968" s="2">
        <f t="shared" si="156"/>
        <v>0</v>
      </c>
      <c r="E4968" s="3" t="str">
        <f>IF(A4968&lt;=('VCR Graph'!$C$12/'VCR Graph'!$C$14),'VCR Graph'!$C$15,"")</f>
        <v/>
      </c>
      <c r="F4968" s="3" t="str">
        <f>IF(A4968&lt;=('VCR Graph'!$C$13/'VCR Graph'!$C$14),'VCR Graph'!$C$16,"")</f>
        <v/>
      </c>
      <c r="G4968">
        <v>0</v>
      </c>
    </row>
    <row r="4969" spans="1:7" x14ac:dyDescent="0.2">
      <c r="A4969" s="2">
        <f t="shared" si="157"/>
        <v>4.9669999999999934</v>
      </c>
      <c r="B4969">
        <f>'VCR Graph'!$C$3/'background data'!A4969</f>
        <v>0.40265753976243257</v>
      </c>
      <c r="C4969" t="str">
        <f>IF(AND(A4969&gt;('VCR Graph'!$C$12/'VCR Graph'!$C$14),A4969&lt;('VCR Graph'!$C$13/'VCR Graph'!$C$14)),42,"")</f>
        <v/>
      </c>
      <c r="D4969" s="2">
        <f t="shared" si="156"/>
        <v>0</v>
      </c>
      <c r="E4969" s="3" t="str">
        <f>IF(A4969&lt;=('VCR Graph'!$C$12/'VCR Graph'!$C$14),'VCR Graph'!$C$15,"")</f>
        <v/>
      </c>
      <c r="F4969" s="3" t="str">
        <f>IF(A4969&lt;=('VCR Graph'!$C$13/'VCR Graph'!$C$14),'VCR Graph'!$C$16,"")</f>
        <v/>
      </c>
      <c r="G4969">
        <v>0</v>
      </c>
    </row>
    <row r="4970" spans="1:7" x14ac:dyDescent="0.2">
      <c r="A4970" s="2">
        <f t="shared" si="157"/>
        <v>4.9679999999999938</v>
      </c>
      <c r="B4970">
        <f>'VCR Graph'!$C$3/'background data'!A4970</f>
        <v>0.40257648953301178</v>
      </c>
      <c r="C4970" t="str">
        <f>IF(AND(A4970&gt;('VCR Graph'!$C$12/'VCR Graph'!$C$14),A4970&lt;('VCR Graph'!$C$13/'VCR Graph'!$C$14)),42,"")</f>
        <v/>
      </c>
      <c r="D4970" s="2">
        <f t="shared" si="156"/>
        <v>0</v>
      </c>
      <c r="E4970" s="3" t="str">
        <f>IF(A4970&lt;=('VCR Graph'!$C$12/'VCR Graph'!$C$14),'VCR Graph'!$C$15,"")</f>
        <v/>
      </c>
      <c r="F4970" s="3" t="str">
        <f>IF(A4970&lt;=('VCR Graph'!$C$13/'VCR Graph'!$C$14),'VCR Graph'!$C$16,"")</f>
        <v/>
      </c>
      <c r="G4970">
        <v>0</v>
      </c>
    </row>
    <row r="4971" spans="1:7" x14ac:dyDescent="0.2">
      <c r="A4971" s="2">
        <f t="shared" si="157"/>
        <v>4.9689999999999941</v>
      </c>
      <c r="B4971">
        <f>'VCR Graph'!$C$3/'background data'!A4971</f>
        <v>0.40249547192594132</v>
      </c>
      <c r="C4971" t="str">
        <f>IF(AND(A4971&gt;('VCR Graph'!$C$12/'VCR Graph'!$C$14),A4971&lt;('VCR Graph'!$C$13/'VCR Graph'!$C$14)),42,"")</f>
        <v/>
      </c>
      <c r="D4971" s="2">
        <f t="shared" si="156"/>
        <v>0</v>
      </c>
      <c r="E4971" s="3" t="str">
        <f>IF(A4971&lt;=('VCR Graph'!$C$12/'VCR Graph'!$C$14),'VCR Graph'!$C$15,"")</f>
        <v/>
      </c>
      <c r="F4971" s="3" t="str">
        <f>IF(A4971&lt;=('VCR Graph'!$C$13/'VCR Graph'!$C$14),'VCR Graph'!$C$16,"")</f>
        <v/>
      </c>
      <c r="G4971">
        <v>0</v>
      </c>
    </row>
    <row r="4972" spans="1:7" x14ac:dyDescent="0.2">
      <c r="A4972" s="2">
        <f t="shared" si="157"/>
        <v>4.9699999999999944</v>
      </c>
      <c r="B4972">
        <f>'VCR Graph'!$C$3/'background data'!A4972</f>
        <v>0.40241448692152965</v>
      </c>
      <c r="C4972" t="str">
        <f>IF(AND(A4972&gt;('VCR Graph'!$C$12/'VCR Graph'!$C$14),A4972&lt;('VCR Graph'!$C$13/'VCR Graph'!$C$14)),42,"")</f>
        <v/>
      </c>
      <c r="D4972" s="2">
        <f t="shared" si="156"/>
        <v>0</v>
      </c>
      <c r="E4972" s="3" t="str">
        <f>IF(A4972&lt;=('VCR Graph'!$C$12/'VCR Graph'!$C$14),'VCR Graph'!$C$15,"")</f>
        <v/>
      </c>
      <c r="F4972" s="3" t="str">
        <f>IF(A4972&lt;=('VCR Graph'!$C$13/'VCR Graph'!$C$14),'VCR Graph'!$C$16,"")</f>
        <v/>
      </c>
      <c r="G4972">
        <v>0</v>
      </c>
    </row>
    <row r="4973" spans="1:7" x14ac:dyDescent="0.2">
      <c r="A4973" s="2">
        <f t="shared" si="157"/>
        <v>4.9709999999999948</v>
      </c>
      <c r="B4973">
        <f>'VCR Graph'!$C$3/'background data'!A4973</f>
        <v>0.40233353450010101</v>
      </c>
      <c r="C4973" t="str">
        <f>IF(AND(A4973&gt;('VCR Graph'!$C$12/'VCR Graph'!$C$14),A4973&lt;('VCR Graph'!$C$13/'VCR Graph'!$C$14)),42,"")</f>
        <v/>
      </c>
      <c r="D4973" s="2">
        <f t="shared" si="156"/>
        <v>0</v>
      </c>
      <c r="E4973" s="3" t="str">
        <f>IF(A4973&lt;=('VCR Graph'!$C$12/'VCR Graph'!$C$14),'VCR Graph'!$C$15,"")</f>
        <v/>
      </c>
      <c r="F4973" s="3" t="str">
        <f>IF(A4973&lt;=('VCR Graph'!$C$13/'VCR Graph'!$C$14),'VCR Graph'!$C$16,"")</f>
        <v/>
      </c>
      <c r="G4973">
        <v>0</v>
      </c>
    </row>
    <row r="4974" spans="1:7" x14ac:dyDescent="0.2">
      <c r="A4974" s="2">
        <f t="shared" si="157"/>
        <v>4.9719999999999951</v>
      </c>
      <c r="B4974">
        <f>'VCR Graph'!$C$3/'background data'!A4974</f>
        <v>0.40225261464199558</v>
      </c>
      <c r="C4974" t="str">
        <f>IF(AND(A4974&gt;('VCR Graph'!$C$12/'VCR Graph'!$C$14),A4974&lt;('VCR Graph'!$C$13/'VCR Graph'!$C$14)),42,"")</f>
        <v/>
      </c>
      <c r="D4974" s="2">
        <f t="shared" si="156"/>
        <v>0</v>
      </c>
      <c r="E4974" s="3" t="str">
        <f>IF(A4974&lt;=('VCR Graph'!$C$12/'VCR Graph'!$C$14),'VCR Graph'!$C$15,"")</f>
        <v/>
      </c>
      <c r="F4974" s="3" t="str">
        <f>IF(A4974&lt;=('VCR Graph'!$C$13/'VCR Graph'!$C$14),'VCR Graph'!$C$16,"")</f>
        <v/>
      </c>
      <c r="G4974">
        <v>0</v>
      </c>
    </row>
    <row r="4975" spans="1:7" x14ac:dyDescent="0.2">
      <c r="A4975" s="2">
        <f t="shared" si="157"/>
        <v>4.9729999999999954</v>
      </c>
      <c r="B4975">
        <f>'VCR Graph'!$C$3/'background data'!A4975</f>
        <v>0.40217172732756923</v>
      </c>
      <c r="C4975" t="str">
        <f>IF(AND(A4975&gt;('VCR Graph'!$C$12/'VCR Graph'!$C$14),A4975&lt;('VCR Graph'!$C$13/'VCR Graph'!$C$14)),42,"")</f>
        <v/>
      </c>
      <c r="D4975" s="2">
        <f t="shared" si="156"/>
        <v>0</v>
      </c>
      <c r="E4975" s="3" t="str">
        <f>IF(A4975&lt;=('VCR Graph'!$C$12/'VCR Graph'!$C$14),'VCR Graph'!$C$15,"")</f>
        <v/>
      </c>
      <c r="F4975" s="3" t="str">
        <f>IF(A4975&lt;=('VCR Graph'!$C$13/'VCR Graph'!$C$14),'VCR Graph'!$C$16,"")</f>
        <v/>
      </c>
      <c r="G4975">
        <v>0</v>
      </c>
    </row>
    <row r="4976" spans="1:7" x14ac:dyDescent="0.2">
      <c r="A4976" s="2">
        <f t="shared" si="157"/>
        <v>4.9739999999999958</v>
      </c>
      <c r="B4976">
        <f>'VCR Graph'!$C$3/'background data'!A4976</f>
        <v>0.40209087253719372</v>
      </c>
      <c r="C4976" t="str">
        <f>IF(AND(A4976&gt;('VCR Graph'!$C$12/'VCR Graph'!$C$14),A4976&lt;('VCR Graph'!$C$13/'VCR Graph'!$C$14)),42,"")</f>
        <v/>
      </c>
      <c r="D4976" s="2">
        <f t="shared" si="156"/>
        <v>0</v>
      </c>
      <c r="E4976" s="3" t="str">
        <f>IF(A4976&lt;=('VCR Graph'!$C$12/'VCR Graph'!$C$14),'VCR Graph'!$C$15,"")</f>
        <v/>
      </c>
      <c r="F4976" s="3" t="str">
        <f>IF(A4976&lt;=('VCR Graph'!$C$13/'VCR Graph'!$C$14),'VCR Graph'!$C$16,"")</f>
        <v/>
      </c>
      <c r="G4976">
        <v>0</v>
      </c>
    </row>
    <row r="4977" spans="1:7" x14ac:dyDescent="0.2">
      <c r="A4977" s="2">
        <f t="shared" si="157"/>
        <v>4.9749999999999961</v>
      </c>
      <c r="B4977">
        <f>'VCR Graph'!$C$3/'background data'!A4977</f>
        <v>0.40201005025125658</v>
      </c>
      <c r="C4977" t="str">
        <f>IF(AND(A4977&gt;('VCR Graph'!$C$12/'VCR Graph'!$C$14),A4977&lt;('VCR Graph'!$C$13/'VCR Graph'!$C$14)),42,"")</f>
        <v/>
      </c>
      <c r="D4977" s="2">
        <f t="shared" si="156"/>
        <v>0</v>
      </c>
      <c r="E4977" s="3" t="str">
        <f>IF(A4977&lt;=('VCR Graph'!$C$12/'VCR Graph'!$C$14),'VCR Graph'!$C$15,"")</f>
        <v/>
      </c>
      <c r="F4977" s="3" t="str">
        <f>IF(A4977&lt;=('VCR Graph'!$C$13/'VCR Graph'!$C$14),'VCR Graph'!$C$16,"")</f>
        <v/>
      </c>
      <c r="G4977">
        <v>0</v>
      </c>
    </row>
    <row r="4978" spans="1:7" x14ac:dyDescent="0.2">
      <c r="A4978" s="2">
        <f t="shared" si="157"/>
        <v>4.9759999999999964</v>
      </c>
      <c r="B4978">
        <f>'VCR Graph'!$C$3/'background data'!A4978</f>
        <v>0.40192926045016109</v>
      </c>
      <c r="C4978" t="str">
        <f>IF(AND(A4978&gt;('VCR Graph'!$C$12/'VCR Graph'!$C$14),A4978&lt;('VCR Graph'!$C$13/'VCR Graph'!$C$14)),42,"")</f>
        <v/>
      </c>
      <c r="D4978" s="2">
        <f t="shared" si="156"/>
        <v>0</v>
      </c>
      <c r="E4978" s="3" t="str">
        <f>IF(A4978&lt;=('VCR Graph'!$C$12/'VCR Graph'!$C$14),'VCR Graph'!$C$15,"")</f>
        <v/>
      </c>
      <c r="F4978" s="3" t="str">
        <f>IF(A4978&lt;=('VCR Graph'!$C$13/'VCR Graph'!$C$14),'VCR Graph'!$C$16,"")</f>
        <v/>
      </c>
      <c r="G4978">
        <v>0</v>
      </c>
    </row>
    <row r="4979" spans="1:7" x14ac:dyDescent="0.2">
      <c r="A4979" s="2">
        <f t="shared" si="157"/>
        <v>4.9769999999999968</v>
      </c>
      <c r="B4979">
        <f>'VCR Graph'!$C$3/'background data'!A4979</f>
        <v>0.40184850311432618</v>
      </c>
      <c r="C4979" t="str">
        <f>IF(AND(A4979&gt;('VCR Graph'!$C$12/'VCR Graph'!$C$14),A4979&lt;('VCR Graph'!$C$13/'VCR Graph'!$C$14)),42,"")</f>
        <v/>
      </c>
      <c r="D4979" s="2">
        <f t="shared" si="156"/>
        <v>0</v>
      </c>
      <c r="E4979" s="3" t="str">
        <f>IF(A4979&lt;=('VCR Graph'!$C$12/'VCR Graph'!$C$14),'VCR Graph'!$C$15,"")</f>
        <v/>
      </c>
      <c r="F4979" s="3" t="str">
        <f>IF(A4979&lt;=('VCR Graph'!$C$13/'VCR Graph'!$C$14),'VCR Graph'!$C$16,"")</f>
        <v/>
      </c>
      <c r="G4979">
        <v>0</v>
      </c>
    </row>
    <row r="4980" spans="1:7" x14ac:dyDescent="0.2">
      <c r="A4980" s="2">
        <f t="shared" si="157"/>
        <v>4.9779999999999971</v>
      </c>
      <c r="B4980">
        <f>'VCR Graph'!$C$3/'background data'!A4980</f>
        <v>0.40176777822418663</v>
      </c>
      <c r="C4980" t="str">
        <f>IF(AND(A4980&gt;('VCR Graph'!$C$12/'VCR Graph'!$C$14),A4980&lt;('VCR Graph'!$C$13/'VCR Graph'!$C$14)),42,"")</f>
        <v/>
      </c>
      <c r="D4980" s="2">
        <f t="shared" si="156"/>
        <v>0</v>
      </c>
      <c r="E4980" s="3" t="str">
        <f>IF(A4980&lt;=('VCR Graph'!$C$12/'VCR Graph'!$C$14),'VCR Graph'!$C$15,"")</f>
        <v/>
      </c>
      <c r="F4980" s="3" t="str">
        <f>IF(A4980&lt;=('VCR Graph'!$C$13/'VCR Graph'!$C$14),'VCR Graph'!$C$16,"")</f>
        <v/>
      </c>
      <c r="G4980">
        <v>0</v>
      </c>
    </row>
    <row r="4981" spans="1:7" x14ac:dyDescent="0.2">
      <c r="A4981" s="2">
        <f t="shared" si="157"/>
        <v>4.9789999999999974</v>
      </c>
      <c r="B4981">
        <f>'VCR Graph'!$C$3/'background data'!A4981</f>
        <v>0.40168708576019302</v>
      </c>
      <c r="C4981" t="str">
        <f>IF(AND(A4981&gt;('VCR Graph'!$C$12/'VCR Graph'!$C$14),A4981&lt;('VCR Graph'!$C$13/'VCR Graph'!$C$14)),42,"")</f>
        <v/>
      </c>
      <c r="D4981" s="2">
        <f t="shared" si="156"/>
        <v>0</v>
      </c>
      <c r="E4981" s="3" t="str">
        <f>IF(A4981&lt;=('VCR Graph'!$C$12/'VCR Graph'!$C$14),'VCR Graph'!$C$15,"")</f>
        <v/>
      </c>
      <c r="F4981" s="3" t="str">
        <f>IF(A4981&lt;=('VCR Graph'!$C$13/'VCR Graph'!$C$14),'VCR Graph'!$C$16,"")</f>
        <v/>
      </c>
      <c r="G4981">
        <v>0</v>
      </c>
    </row>
    <row r="4982" spans="1:7" x14ac:dyDescent="0.2">
      <c r="A4982" s="2">
        <f t="shared" si="157"/>
        <v>4.9799999999999978</v>
      </c>
      <c r="B4982">
        <f>'VCR Graph'!$C$3/'background data'!A4982</f>
        <v>0.40160642570281141</v>
      </c>
      <c r="C4982" t="str">
        <f>IF(AND(A4982&gt;('VCR Graph'!$C$12/'VCR Graph'!$C$14),A4982&lt;('VCR Graph'!$C$13/'VCR Graph'!$C$14)),42,"")</f>
        <v/>
      </c>
      <c r="D4982" s="2">
        <f t="shared" si="156"/>
        <v>0</v>
      </c>
      <c r="E4982" s="3" t="str">
        <f>IF(A4982&lt;=('VCR Graph'!$C$12/'VCR Graph'!$C$14),'VCR Graph'!$C$15,"")</f>
        <v/>
      </c>
      <c r="F4982" s="3" t="str">
        <f>IF(A4982&lt;=('VCR Graph'!$C$13/'VCR Graph'!$C$14),'VCR Graph'!$C$16,"")</f>
        <v/>
      </c>
      <c r="G4982">
        <v>0</v>
      </c>
    </row>
    <row r="4983" spans="1:7" x14ac:dyDescent="0.2">
      <c r="A4983" s="2">
        <f t="shared" si="157"/>
        <v>4.9809999999999981</v>
      </c>
      <c r="B4983">
        <f>'VCR Graph'!$C$3/'background data'!A4983</f>
        <v>0.40152579803252375</v>
      </c>
      <c r="C4983" t="str">
        <f>IF(AND(A4983&gt;('VCR Graph'!$C$12/'VCR Graph'!$C$14),A4983&lt;('VCR Graph'!$C$13/'VCR Graph'!$C$14)),42,"")</f>
        <v/>
      </c>
      <c r="D4983" s="2">
        <f t="shared" si="156"/>
        <v>0</v>
      </c>
      <c r="E4983" s="3" t="str">
        <f>IF(A4983&lt;=('VCR Graph'!$C$12/'VCR Graph'!$C$14),'VCR Graph'!$C$15,"")</f>
        <v/>
      </c>
      <c r="F4983" s="3" t="str">
        <f>IF(A4983&lt;=('VCR Graph'!$C$13/'VCR Graph'!$C$14),'VCR Graph'!$C$16,"")</f>
        <v/>
      </c>
      <c r="G4983">
        <v>0</v>
      </c>
    </row>
    <row r="4984" spans="1:7" x14ac:dyDescent="0.2">
      <c r="A4984" s="2">
        <f t="shared" si="157"/>
        <v>4.9819999999999984</v>
      </c>
      <c r="B4984">
        <f>'VCR Graph'!$C$3/'background data'!A4984</f>
        <v>0.40144520272982753</v>
      </c>
      <c r="C4984" t="str">
        <f>IF(AND(A4984&gt;('VCR Graph'!$C$12/'VCR Graph'!$C$14),A4984&lt;('VCR Graph'!$C$13/'VCR Graph'!$C$14)),42,"")</f>
        <v/>
      </c>
      <c r="D4984" s="2">
        <f t="shared" si="156"/>
        <v>0</v>
      </c>
      <c r="E4984" s="3" t="str">
        <f>IF(A4984&lt;=('VCR Graph'!$C$12/'VCR Graph'!$C$14),'VCR Graph'!$C$15,"")</f>
        <v/>
      </c>
      <c r="F4984" s="3" t="str">
        <f>IF(A4984&lt;=('VCR Graph'!$C$13/'VCR Graph'!$C$14),'VCR Graph'!$C$16,"")</f>
        <v/>
      </c>
      <c r="G4984">
        <v>0</v>
      </c>
    </row>
    <row r="4985" spans="1:7" x14ac:dyDescent="0.2">
      <c r="A4985" s="2">
        <f t="shared" si="157"/>
        <v>4.9829999999999988</v>
      </c>
      <c r="B4985">
        <f>'VCR Graph'!$C$3/'background data'!A4985</f>
        <v>0.4013646397752359</v>
      </c>
      <c r="C4985" t="str">
        <f>IF(AND(A4985&gt;('VCR Graph'!$C$12/'VCR Graph'!$C$14),A4985&lt;('VCR Graph'!$C$13/'VCR Graph'!$C$14)),42,"")</f>
        <v/>
      </c>
      <c r="D4985" s="2">
        <f t="shared" si="156"/>
        <v>0</v>
      </c>
      <c r="E4985" s="3" t="str">
        <f>IF(A4985&lt;=('VCR Graph'!$C$12/'VCR Graph'!$C$14),'VCR Graph'!$C$15,"")</f>
        <v/>
      </c>
      <c r="F4985" s="3" t="str">
        <f>IF(A4985&lt;=('VCR Graph'!$C$13/'VCR Graph'!$C$14),'VCR Graph'!$C$16,"")</f>
        <v/>
      </c>
      <c r="G4985">
        <v>0</v>
      </c>
    </row>
    <row r="4986" spans="1:7" x14ac:dyDescent="0.2">
      <c r="A4986" s="2">
        <f t="shared" si="157"/>
        <v>4.9839999999999991</v>
      </c>
      <c r="B4986">
        <f>'VCR Graph'!$C$3/'background data'!A4986</f>
        <v>0.40128410914927776</v>
      </c>
      <c r="C4986" t="str">
        <f>IF(AND(A4986&gt;('VCR Graph'!$C$12/'VCR Graph'!$C$14),A4986&lt;('VCR Graph'!$C$13/'VCR Graph'!$C$14)),42,"")</f>
        <v/>
      </c>
      <c r="D4986" s="2">
        <f t="shared" si="156"/>
        <v>0</v>
      </c>
      <c r="E4986" s="3" t="str">
        <f>IF(A4986&lt;=('VCR Graph'!$C$12/'VCR Graph'!$C$14),'VCR Graph'!$C$15,"")</f>
        <v/>
      </c>
      <c r="F4986" s="3" t="str">
        <f>IF(A4986&lt;=('VCR Graph'!$C$13/'VCR Graph'!$C$14),'VCR Graph'!$C$16,"")</f>
        <v/>
      </c>
      <c r="G4986">
        <v>0</v>
      </c>
    </row>
    <row r="4987" spans="1:7" x14ac:dyDescent="0.2">
      <c r="A4987" s="2">
        <f t="shared" si="157"/>
        <v>4.9849999999999994</v>
      </c>
      <c r="B4987">
        <f>'VCR Graph'!$C$3/'background data'!A4987</f>
        <v>0.40120361083249756</v>
      </c>
      <c r="C4987" t="str">
        <f>IF(AND(A4987&gt;('VCR Graph'!$C$12/'VCR Graph'!$C$14),A4987&lt;('VCR Graph'!$C$13/'VCR Graph'!$C$14)),42,"")</f>
        <v/>
      </c>
      <c r="D4987" s="2">
        <f t="shared" si="156"/>
        <v>0</v>
      </c>
      <c r="E4987" s="3" t="str">
        <f>IF(A4987&lt;=('VCR Graph'!$C$12/'VCR Graph'!$C$14),'VCR Graph'!$C$15,"")</f>
        <v/>
      </c>
      <c r="F4987" s="3" t="str">
        <f>IF(A4987&lt;=('VCR Graph'!$C$13/'VCR Graph'!$C$14),'VCR Graph'!$C$16,"")</f>
        <v/>
      </c>
      <c r="G4987">
        <v>0</v>
      </c>
    </row>
    <row r="4988" spans="1:7" x14ac:dyDescent="0.2">
      <c r="A4988" s="2">
        <f t="shared" si="157"/>
        <v>4.9859999999999998</v>
      </c>
      <c r="B4988">
        <f>'VCR Graph'!$C$3/'background data'!A4988</f>
        <v>0.4011231448054553</v>
      </c>
      <c r="C4988" t="str">
        <f>IF(AND(A4988&gt;('VCR Graph'!$C$12/'VCR Graph'!$C$14),A4988&lt;('VCR Graph'!$C$13/'VCR Graph'!$C$14)),42,"")</f>
        <v/>
      </c>
      <c r="D4988" s="2">
        <f t="shared" si="156"/>
        <v>0</v>
      </c>
      <c r="E4988" s="3" t="str">
        <f>IF(A4988&lt;=('VCR Graph'!$C$12/'VCR Graph'!$C$14),'VCR Graph'!$C$15,"")</f>
        <v/>
      </c>
      <c r="F4988" s="3" t="str">
        <f>IF(A4988&lt;=('VCR Graph'!$C$13/'VCR Graph'!$C$14),'VCR Graph'!$C$16,"")</f>
        <v/>
      </c>
      <c r="G4988">
        <v>0</v>
      </c>
    </row>
    <row r="4989" spans="1:7" x14ac:dyDescent="0.2">
      <c r="A4989" s="2">
        <f t="shared" si="157"/>
        <v>4.9870000000000001</v>
      </c>
      <c r="B4989">
        <f>'VCR Graph'!$C$3/'background data'!A4989</f>
        <v>0.40104271104872669</v>
      </c>
      <c r="C4989" t="str">
        <f>IF(AND(A4989&gt;('VCR Graph'!$C$12/'VCR Graph'!$C$14),A4989&lt;('VCR Graph'!$C$13/'VCR Graph'!$C$14)),42,"")</f>
        <v/>
      </c>
      <c r="D4989" s="2">
        <f t="shared" si="156"/>
        <v>0</v>
      </c>
      <c r="E4989" s="3" t="str">
        <f>IF(A4989&lt;=('VCR Graph'!$C$12/'VCR Graph'!$C$14),'VCR Graph'!$C$15,"")</f>
        <v/>
      </c>
      <c r="F4989" s="3" t="str">
        <f>IF(A4989&lt;=('VCR Graph'!$C$13/'VCR Graph'!$C$14),'VCR Graph'!$C$16,"")</f>
        <v/>
      </c>
      <c r="G4989">
        <v>0</v>
      </c>
    </row>
    <row r="4990" spans="1:7" x14ac:dyDescent="0.2">
      <c r="A4990" s="2">
        <f t="shared" si="157"/>
        <v>4.9880000000000004</v>
      </c>
      <c r="B4990">
        <f>'VCR Graph'!$C$3/'background data'!A4990</f>
        <v>0.40096230954290291</v>
      </c>
      <c r="C4990" t="str">
        <f>IF(AND(A4990&gt;('VCR Graph'!$C$12/'VCR Graph'!$C$14),A4990&lt;('VCR Graph'!$C$13/'VCR Graph'!$C$14)),42,"")</f>
        <v/>
      </c>
      <c r="D4990" s="2">
        <f t="shared" si="156"/>
        <v>0</v>
      </c>
      <c r="E4990" s="3" t="str">
        <f>IF(A4990&lt;=('VCR Graph'!$C$12/'VCR Graph'!$C$14),'VCR Graph'!$C$15,"")</f>
        <v/>
      </c>
      <c r="F4990" s="3" t="str">
        <f>IF(A4990&lt;=('VCR Graph'!$C$13/'VCR Graph'!$C$14),'VCR Graph'!$C$16,"")</f>
        <v/>
      </c>
      <c r="G4990">
        <v>0</v>
      </c>
    </row>
    <row r="4991" spans="1:7" x14ac:dyDescent="0.2">
      <c r="A4991" s="2">
        <f t="shared" si="157"/>
        <v>4.9890000000000008</v>
      </c>
      <c r="B4991">
        <f>'VCR Graph'!$C$3/'background data'!A4991</f>
        <v>0.40088194026859086</v>
      </c>
      <c r="C4991" t="str">
        <f>IF(AND(A4991&gt;('VCR Graph'!$C$12/'VCR Graph'!$C$14),A4991&lt;('VCR Graph'!$C$13/'VCR Graph'!$C$14)),42,"")</f>
        <v/>
      </c>
      <c r="D4991" s="2">
        <f t="shared" si="156"/>
        <v>0</v>
      </c>
      <c r="E4991" s="3" t="str">
        <f>IF(A4991&lt;=('VCR Graph'!$C$12/'VCR Graph'!$C$14),'VCR Graph'!$C$15,"")</f>
        <v/>
      </c>
      <c r="F4991" s="3" t="str">
        <f>IF(A4991&lt;=('VCR Graph'!$C$13/'VCR Graph'!$C$14),'VCR Graph'!$C$16,"")</f>
        <v/>
      </c>
      <c r="G4991">
        <v>0</v>
      </c>
    </row>
    <row r="4992" spans="1:7" x14ac:dyDescent="0.2">
      <c r="A4992" s="2">
        <f t="shared" si="157"/>
        <v>4.9900000000000011</v>
      </c>
      <c r="B4992">
        <f>'VCR Graph'!$C$3/'background data'!A4992</f>
        <v>0.40080160320641273</v>
      </c>
      <c r="C4992" t="str">
        <f>IF(AND(A4992&gt;('VCR Graph'!$C$12/'VCR Graph'!$C$14),A4992&lt;('VCR Graph'!$C$13/'VCR Graph'!$C$14)),42,"")</f>
        <v/>
      </c>
      <c r="D4992" s="2">
        <f t="shared" si="156"/>
        <v>0</v>
      </c>
      <c r="E4992" s="3" t="str">
        <f>IF(A4992&lt;=('VCR Graph'!$C$12/'VCR Graph'!$C$14),'VCR Graph'!$C$15,"")</f>
        <v/>
      </c>
      <c r="F4992" s="3" t="str">
        <f>IF(A4992&lt;=('VCR Graph'!$C$13/'VCR Graph'!$C$14),'VCR Graph'!$C$16,"")</f>
        <v/>
      </c>
      <c r="G4992">
        <v>0</v>
      </c>
    </row>
    <row r="4993" spans="1:7" x14ac:dyDescent="0.2">
      <c r="A4993" s="2">
        <f t="shared" si="157"/>
        <v>4.9910000000000014</v>
      </c>
      <c r="B4993">
        <f>'VCR Graph'!$C$3/'background data'!A4993</f>
        <v>0.40072129833700648</v>
      </c>
      <c r="C4993" t="str">
        <f>IF(AND(A4993&gt;('VCR Graph'!$C$12/'VCR Graph'!$C$14),A4993&lt;('VCR Graph'!$C$13/'VCR Graph'!$C$14)),42,"")</f>
        <v/>
      </c>
      <c r="D4993" s="2">
        <f t="shared" si="156"/>
        <v>0</v>
      </c>
      <c r="E4993" s="3" t="str">
        <f>IF(A4993&lt;=('VCR Graph'!$C$12/'VCR Graph'!$C$14),'VCR Graph'!$C$15,"")</f>
        <v/>
      </c>
      <c r="F4993" s="3" t="str">
        <f>IF(A4993&lt;=('VCR Graph'!$C$13/'VCR Graph'!$C$14),'VCR Graph'!$C$16,"")</f>
        <v/>
      </c>
      <c r="G4993">
        <v>0</v>
      </c>
    </row>
    <row r="4994" spans="1:7" x14ac:dyDescent="0.2">
      <c r="A4994" s="2">
        <f t="shared" si="157"/>
        <v>4.9920000000000018</v>
      </c>
      <c r="B4994">
        <f>'VCR Graph'!$C$3/'background data'!A4994</f>
        <v>0.40064102564102549</v>
      </c>
      <c r="C4994" t="str">
        <f>IF(AND(A4994&gt;('VCR Graph'!$C$12/'VCR Graph'!$C$14),A4994&lt;('VCR Graph'!$C$13/'VCR Graph'!$C$14)),42,"")</f>
        <v/>
      </c>
      <c r="D4994" s="2">
        <f t="shared" si="156"/>
        <v>0</v>
      </c>
      <c r="E4994" s="3" t="str">
        <f>IF(A4994&lt;=('VCR Graph'!$C$12/'VCR Graph'!$C$14),'VCR Graph'!$C$15,"")</f>
        <v/>
      </c>
      <c r="F4994" s="3" t="str">
        <f>IF(A4994&lt;=('VCR Graph'!$C$13/'VCR Graph'!$C$14),'VCR Graph'!$C$16,"")</f>
        <v/>
      </c>
      <c r="G4994">
        <v>0</v>
      </c>
    </row>
    <row r="4995" spans="1:7" x14ac:dyDescent="0.2">
      <c r="A4995" s="2">
        <f t="shared" si="157"/>
        <v>4.9930000000000021</v>
      </c>
      <c r="B4995">
        <f>'VCR Graph'!$C$3/'background data'!A4995</f>
        <v>0.40056078509913862</v>
      </c>
      <c r="C4995" t="str">
        <f>IF(AND(A4995&gt;('VCR Graph'!$C$12/'VCR Graph'!$C$14),A4995&lt;('VCR Graph'!$C$13/'VCR Graph'!$C$14)),42,"")</f>
        <v/>
      </c>
      <c r="D4995" s="2">
        <f t="shared" si="156"/>
        <v>0</v>
      </c>
      <c r="E4995" s="3" t="str">
        <f>IF(A4995&lt;=('VCR Graph'!$C$12/'VCR Graph'!$C$14),'VCR Graph'!$C$15,"")</f>
        <v/>
      </c>
      <c r="F4995" s="3" t="str">
        <f>IF(A4995&lt;=('VCR Graph'!$C$13/'VCR Graph'!$C$14),'VCR Graph'!$C$16,"")</f>
        <v/>
      </c>
      <c r="G4995">
        <v>0</v>
      </c>
    </row>
    <row r="4996" spans="1:7" x14ac:dyDescent="0.2">
      <c r="A4996" s="2">
        <f t="shared" si="157"/>
        <v>4.9940000000000024</v>
      </c>
      <c r="B4996">
        <f>'VCR Graph'!$C$3/'background data'!A4996</f>
        <v>0.40048057669203024</v>
      </c>
      <c r="C4996" t="str">
        <f>IF(AND(A4996&gt;('VCR Graph'!$C$12/'VCR Graph'!$C$14),A4996&lt;('VCR Graph'!$C$13/'VCR Graph'!$C$14)),42,"")</f>
        <v/>
      </c>
      <c r="D4996" s="2">
        <f t="shared" ref="D4996:D5059" si="158">D4995</f>
        <v>0</v>
      </c>
      <c r="E4996" s="3" t="str">
        <f>IF(A4996&lt;=('VCR Graph'!$C$12/'VCR Graph'!$C$14),'VCR Graph'!$C$15,"")</f>
        <v/>
      </c>
      <c r="F4996" s="3" t="str">
        <f>IF(A4996&lt;=('VCR Graph'!$C$13/'VCR Graph'!$C$14),'VCR Graph'!$C$16,"")</f>
        <v/>
      </c>
      <c r="G4996">
        <v>0</v>
      </c>
    </row>
    <row r="4997" spans="1:7" x14ac:dyDescent="0.2">
      <c r="A4997" s="2">
        <f t="shared" si="157"/>
        <v>4.9950000000000028</v>
      </c>
      <c r="B4997">
        <f>'VCR Graph'!$C$3/'background data'!A4997</f>
        <v>0.4004004004004002</v>
      </c>
      <c r="C4997" t="str">
        <f>IF(AND(A4997&gt;('VCR Graph'!$C$12/'VCR Graph'!$C$14),A4997&lt;('VCR Graph'!$C$13/'VCR Graph'!$C$14)),42,"")</f>
        <v/>
      </c>
      <c r="D4997" s="2">
        <f t="shared" si="158"/>
        <v>0</v>
      </c>
      <c r="E4997" s="3" t="str">
        <f>IF(A4997&lt;=('VCR Graph'!$C$12/'VCR Graph'!$C$14),'VCR Graph'!$C$15,"")</f>
        <v/>
      </c>
      <c r="F4997" s="3" t="str">
        <f>IF(A4997&lt;=('VCR Graph'!$C$13/'VCR Graph'!$C$14),'VCR Graph'!$C$16,"")</f>
        <v/>
      </c>
      <c r="G4997">
        <v>0</v>
      </c>
    </row>
    <row r="4998" spans="1:7" x14ac:dyDescent="0.2">
      <c r="A4998" s="2">
        <f t="shared" si="157"/>
        <v>4.9960000000000031</v>
      </c>
      <c r="B4998">
        <f>'VCR Graph'!$C$3/'background data'!A4998</f>
        <v>0.4003202562049637</v>
      </c>
      <c r="C4998" t="str">
        <f>IF(AND(A4998&gt;('VCR Graph'!$C$12/'VCR Graph'!$C$14),A4998&lt;('VCR Graph'!$C$13/'VCR Graph'!$C$14)),42,"")</f>
        <v/>
      </c>
      <c r="D4998" s="2">
        <f t="shared" si="158"/>
        <v>0</v>
      </c>
      <c r="E4998" s="3" t="str">
        <f>IF(A4998&lt;=('VCR Graph'!$C$12/'VCR Graph'!$C$14),'VCR Graph'!$C$15,"")</f>
        <v/>
      </c>
      <c r="F4998" s="3" t="str">
        <f>IF(A4998&lt;=('VCR Graph'!$C$13/'VCR Graph'!$C$14),'VCR Graph'!$C$16,"")</f>
        <v/>
      </c>
      <c r="G4998">
        <v>0</v>
      </c>
    </row>
    <row r="4999" spans="1:7" x14ac:dyDescent="0.2">
      <c r="A4999" s="2">
        <f t="shared" si="157"/>
        <v>4.9970000000000034</v>
      </c>
      <c r="B4999">
        <f>'VCR Graph'!$C$3/'background data'!A4999</f>
        <v>0.40024014408645159</v>
      </c>
      <c r="C4999" t="str">
        <f>IF(AND(A4999&gt;('VCR Graph'!$C$12/'VCR Graph'!$C$14),A4999&lt;('VCR Graph'!$C$13/'VCR Graph'!$C$14)),42,"")</f>
        <v/>
      </c>
      <c r="D4999" s="2">
        <f t="shared" si="158"/>
        <v>0</v>
      </c>
      <c r="E4999" s="3" t="str">
        <f>IF(A4999&lt;=('VCR Graph'!$C$12/'VCR Graph'!$C$14),'VCR Graph'!$C$15,"")</f>
        <v/>
      </c>
      <c r="F4999" s="3" t="str">
        <f>IF(A4999&lt;=('VCR Graph'!$C$13/'VCR Graph'!$C$14),'VCR Graph'!$C$16,"")</f>
        <v/>
      </c>
      <c r="G4999">
        <v>0</v>
      </c>
    </row>
    <row r="5000" spans="1:7" x14ac:dyDescent="0.2">
      <c r="A5000" s="2">
        <f t="shared" si="157"/>
        <v>4.9980000000000038</v>
      </c>
      <c r="B5000">
        <f>'VCR Graph'!$C$3/'background data'!A5000</f>
        <v>0.40016006402560994</v>
      </c>
      <c r="C5000" t="str">
        <f>IF(AND(A5000&gt;('VCR Graph'!$C$12/'VCR Graph'!$C$14),A5000&lt;('VCR Graph'!$C$13/'VCR Graph'!$C$14)),42,"")</f>
        <v/>
      </c>
      <c r="D5000" s="2">
        <f t="shared" si="158"/>
        <v>0</v>
      </c>
      <c r="E5000" s="3" t="str">
        <f>IF(A5000&lt;=('VCR Graph'!$C$12/'VCR Graph'!$C$14),'VCR Graph'!$C$15,"")</f>
        <v/>
      </c>
      <c r="F5000" s="3" t="str">
        <f>IF(A5000&lt;=('VCR Graph'!$C$13/'VCR Graph'!$C$14),'VCR Graph'!$C$16,"")</f>
        <v/>
      </c>
      <c r="G5000">
        <v>0</v>
      </c>
    </row>
    <row r="5001" spans="1:7" x14ac:dyDescent="0.2">
      <c r="A5001" s="2">
        <f t="shared" si="157"/>
        <v>4.9990000000000041</v>
      </c>
      <c r="B5001">
        <f>'VCR Graph'!$C$3/'background data'!A5001</f>
        <v>0.40008001600320031</v>
      </c>
      <c r="C5001" t="str">
        <f>IF(AND(A5001&gt;('VCR Graph'!$C$12/'VCR Graph'!$C$14),A5001&lt;('VCR Graph'!$C$13/'VCR Graph'!$C$14)),42,"")</f>
        <v/>
      </c>
      <c r="D5001" s="2">
        <f t="shared" si="158"/>
        <v>0</v>
      </c>
      <c r="E5001" s="3" t="str">
        <f>IF(A5001&lt;=('VCR Graph'!$C$12/'VCR Graph'!$C$14),'VCR Graph'!$C$15,"")</f>
        <v/>
      </c>
      <c r="F5001" s="3" t="str">
        <f>IF(A5001&lt;=('VCR Graph'!$C$13/'VCR Graph'!$C$14),'VCR Graph'!$C$16,"")</f>
        <v/>
      </c>
      <c r="G5001">
        <v>0</v>
      </c>
    </row>
    <row r="5002" spans="1:7" x14ac:dyDescent="0.2">
      <c r="A5002" s="2">
        <f t="shared" si="157"/>
        <v>5.0000000000000044</v>
      </c>
      <c r="B5002">
        <f>'VCR Graph'!$C$3/'background data'!A5002</f>
        <v>0.39999999999999963</v>
      </c>
      <c r="C5002" t="str">
        <f>IF(AND(A5002&gt;('VCR Graph'!$C$12/'VCR Graph'!$C$14),A5002&lt;('VCR Graph'!$C$13/'VCR Graph'!$C$14)),42,"")</f>
        <v/>
      </c>
      <c r="D5002" s="2">
        <f t="shared" si="158"/>
        <v>0</v>
      </c>
      <c r="E5002" s="3" t="str">
        <f>IF(A5002&lt;=('VCR Graph'!$C$12/'VCR Graph'!$C$14),'VCR Graph'!$C$15,"")</f>
        <v/>
      </c>
      <c r="F5002" s="3" t="str">
        <f>IF(A5002&lt;=('VCR Graph'!$C$13/'VCR Graph'!$C$14),'VCR Graph'!$C$16,"")</f>
        <v/>
      </c>
      <c r="G5002">
        <v>0</v>
      </c>
    </row>
    <row r="5003" spans="1:7" x14ac:dyDescent="0.2">
      <c r="A5003" s="2">
        <f t="shared" si="157"/>
        <v>5.0010000000000048</v>
      </c>
      <c r="B5003">
        <f>'VCR Graph'!$C$3/'background data'!A5003</f>
        <v>0.39992001599680027</v>
      </c>
      <c r="C5003" t="str">
        <f>IF(AND(A5003&gt;('VCR Graph'!$C$12/'VCR Graph'!$C$14),A5003&lt;('VCR Graph'!$C$13/'VCR Graph'!$C$14)),42,"")</f>
        <v/>
      </c>
      <c r="D5003" s="2">
        <f t="shared" si="158"/>
        <v>0</v>
      </c>
      <c r="E5003" s="3" t="str">
        <f>IF(A5003&lt;=('VCR Graph'!$C$12/'VCR Graph'!$C$14),'VCR Graph'!$C$15,"")</f>
        <v/>
      </c>
      <c r="F5003" s="3" t="str">
        <f>IF(A5003&lt;=('VCR Graph'!$C$13/'VCR Graph'!$C$14),'VCR Graph'!$C$16,"")</f>
        <v/>
      </c>
      <c r="G5003">
        <v>0</v>
      </c>
    </row>
    <row r="5004" spans="1:7" x14ac:dyDescent="0.2">
      <c r="A5004" s="2">
        <f t="shared" si="157"/>
        <v>5.0020000000000051</v>
      </c>
      <c r="B5004">
        <f>'VCR Graph'!$C$3/'background data'!A5004</f>
        <v>0.39984006397440985</v>
      </c>
      <c r="C5004" t="str">
        <f>IF(AND(A5004&gt;('VCR Graph'!$C$12/'VCR Graph'!$C$14),A5004&lt;('VCR Graph'!$C$13/'VCR Graph'!$C$14)),42,"")</f>
        <v/>
      </c>
      <c r="D5004" s="2">
        <f t="shared" si="158"/>
        <v>0</v>
      </c>
      <c r="E5004" s="3" t="str">
        <f>IF(A5004&lt;=('VCR Graph'!$C$12/'VCR Graph'!$C$14),'VCR Graph'!$C$15,"")</f>
        <v/>
      </c>
      <c r="F5004" s="3" t="str">
        <f>IF(A5004&lt;=('VCR Graph'!$C$13/'VCR Graph'!$C$14),'VCR Graph'!$C$16,"")</f>
        <v/>
      </c>
      <c r="G5004">
        <v>0</v>
      </c>
    </row>
    <row r="5005" spans="1:7" x14ac:dyDescent="0.2">
      <c r="A5005" s="2">
        <f t="shared" si="157"/>
        <v>5.0030000000000054</v>
      </c>
      <c r="B5005">
        <f>'VCR Graph'!$C$3/'background data'!A5005</f>
        <v>0.39976014391365139</v>
      </c>
      <c r="C5005" t="str">
        <f>IF(AND(A5005&gt;('VCR Graph'!$C$12/'VCR Graph'!$C$14),A5005&lt;('VCR Graph'!$C$13/'VCR Graph'!$C$14)),42,"")</f>
        <v/>
      </c>
      <c r="D5005" s="2">
        <f t="shared" si="158"/>
        <v>0</v>
      </c>
      <c r="E5005" s="3" t="str">
        <f>IF(A5005&lt;=('VCR Graph'!$C$12/'VCR Graph'!$C$14),'VCR Graph'!$C$15,"")</f>
        <v/>
      </c>
      <c r="F5005" s="3" t="str">
        <f>IF(A5005&lt;=('VCR Graph'!$C$13/'VCR Graph'!$C$14),'VCR Graph'!$C$16,"")</f>
        <v/>
      </c>
      <c r="G5005">
        <v>0</v>
      </c>
    </row>
    <row r="5006" spans="1:7" x14ac:dyDescent="0.2">
      <c r="A5006" s="2">
        <f t="shared" si="157"/>
        <v>5.0040000000000058</v>
      </c>
      <c r="B5006">
        <f>'VCR Graph'!$C$3/'background data'!A5006</f>
        <v>0.39968025579536326</v>
      </c>
      <c r="C5006" t="str">
        <f>IF(AND(A5006&gt;('VCR Graph'!$C$12/'VCR Graph'!$C$14),A5006&lt;('VCR Graph'!$C$13/'VCR Graph'!$C$14)),42,"")</f>
        <v/>
      </c>
      <c r="D5006" s="2">
        <f t="shared" si="158"/>
        <v>0</v>
      </c>
      <c r="E5006" s="3" t="str">
        <f>IF(A5006&lt;=('VCR Graph'!$C$12/'VCR Graph'!$C$14),'VCR Graph'!$C$15,"")</f>
        <v/>
      </c>
      <c r="F5006" s="3" t="str">
        <f>IF(A5006&lt;=('VCR Graph'!$C$13/'VCR Graph'!$C$14),'VCR Graph'!$C$16,"")</f>
        <v/>
      </c>
      <c r="G5006">
        <v>0</v>
      </c>
    </row>
    <row r="5007" spans="1:7" x14ac:dyDescent="0.2">
      <c r="A5007" s="2">
        <f t="shared" si="157"/>
        <v>5.0050000000000061</v>
      </c>
      <c r="B5007">
        <f>'VCR Graph'!$C$3/'background data'!A5007</f>
        <v>0.39960039960039911</v>
      </c>
      <c r="C5007" t="str">
        <f>IF(AND(A5007&gt;('VCR Graph'!$C$12/'VCR Graph'!$C$14),A5007&lt;('VCR Graph'!$C$13/'VCR Graph'!$C$14)),42,"")</f>
        <v/>
      </c>
      <c r="D5007" s="2">
        <f t="shared" si="158"/>
        <v>0</v>
      </c>
      <c r="E5007" s="3" t="str">
        <f>IF(A5007&lt;=('VCR Graph'!$C$12/'VCR Graph'!$C$14),'VCR Graph'!$C$15,"")</f>
        <v/>
      </c>
      <c r="F5007" s="3" t="str">
        <f>IF(A5007&lt;=('VCR Graph'!$C$13/'VCR Graph'!$C$14),'VCR Graph'!$C$16,"")</f>
        <v/>
      </c>
      <c r="G5007">
        <v>0</v>
      </c>
    </row>
    <row r="5008" spans="1:7" x14ac:dyDescent="0.2">
      <c r="A5008" s="2">
        <f t="shared" si="157"/>
        <v>5.0060000000000064</v>
      </c>
      <c r="B5008">
        <f>'VCR Graph'!$C$3/'background data'!A5008</f>
        <v>0.39952057530962792</v>
      </c>
      <c r="C5008" t="str">
        <f>IF(AND(A5008&gt;('VCR Graph'!$C$12/'VCR Graph'!$C$14),A5008&lt;('VCR Graph'!$C$13/'VCR Graph'!$C$14)),42,"")</f>
        <v/>
      </c>
      <c r="D5008" s="2">
        <f t="shared" si="158"/>
        <v>0</v>
      </c>
      <c r="E5008" s="3" t="str">
        <f>IF(A5008&lt;=('VCR Graph'!$C$12/'VCR Graph'!$C$14),'VCR Graph'!$C$15,"")</f>
        <v/>
      </c>
      <c r="F5008" s="3" t="str">
        <f>IF(A5008&lt;=('VCR Graph'!$C$13/'VCR Graph'!$C$14),'VCR Graph'!$C$16,"")</f>
        <v/>
      </c>
      <c r="G5008">
        <v>0</v>
      </c>
    </row>
    <row r="5009" spans="1:7" x14ac:dyDescent="0.2">
      <c r="A5009" s="2">
        <f t="shared" si="157"/>
        <v>5.0070000000000068</v>
      </c>
      <c r="B5009">
        <f>'VCR Graph'!$C$3/'background data'!A5009</f>
        <v>0.39944078290393398</v>
      </c>
      <c r="C5009" t="str">
        <f>IF(AND(A5009&gt;('VCR Graph'!$C$12/'VCR Graph'!$C$14),A5009&lt;('VCR Graph'!$C$13/'VCR Graph'!$C$14)),42,"")</f>
        <v/>
      </c>
      <c r="D5009" s="2">
        <f t="shared" si="158"/>
        <v>0</v>
      </c>
      <c r="E5009" s="3" t="str">
        <f>IF(A5009&lt;=('VCR Graph'!$C$12/'VCR Graph'!$C$14),'VCR Graph'!$C$15,"")</f>
        <v/>
      </c>
      <c r="F5009" s="3" t="str">
        <f>IF(A5009&lt;=('VCR Graph'!$C$13/'VCR Graph'!$C$14),'VCR Graph'!$C$16,"")</f>
        <v/>
      </c>
      <c r="G5009">
        <v>0</v>
      </c>
    </row>
    <row r="5010" spans="1:7" x14ac:dyDescent="0.2">
      <c r="A5010" s="2">
        <f t="shared" si="157"/>
        <v>5.0080000000000071</v>
      </c>
      <c r="B5010">
        <f>'VCR Graph'!$C$3/'background data'!A5010</f>
        <v>0.39936102236421667</v>
      </c>
      <c r="C5010" t="str">
        <f>IF(AND(A5010&gt;('VCR Graph'!$C$12/'VCR Graph'!$C$14),A5010&lt;('VCR Graph'!$C$13/'VCR Graph'!$C$14)),42,"")</f>
        <v/>
      </c>
      <c r="D5010" s="2">
        <f t="shared" si="158"/>
        <v>0</v>
      </c>
      <c r="E5010" s="3" t="str">
        <f>IF(A5010&lt;=('VCR Graph'!$C$12/'VCR Graph'!$C$14),'VCR Graph'!$C$15,"")</f>
        <v/>
      </c>
      <c r="F5010" s="3" t="str">
        <f>IF(A5010&lt;=('VCR Graph'!$C$13/'VCR Graph'!$C$14),'VCR Graph'!$C$16,"")</f>
        <v/>
      </c>
      <c r="G5010">
        <v>0</v>
      </c>
    </row>
    <row r="5011" spans="1:7" x14ac:dyDescent="0.2">
      <c r="A5011" s="2">
        <f t="shared" ref="A5011:A5074" si="159">A5010+0.001</f>
        <v>5.0090000000000074</v>
      </c>
      <c r="B5011">
        <f>'VCR Graph'!$C$3/'background data'!A5011</f>
        <v>0.39928129367139092</v>
      </c>
      <c r="C5011" t="str">
        <f>IF(AND(A5011&gt;('VCR Graph'!$C$12/'VCR Graph'!$C$14),A5011&lt;('VCR Graph'!$C$13/'VCR Graph'!$C$14)),42,"")</f>
        <v/>
      </c>
      <c r="D5011" s="2">
        <f t="shared" si="158"/>
        <v>0</v>
      </c>
      <c r="E5011" s="3" t="str">
        <f>IF(A5011&lt;=('VCR Graph'!$C$12/'VCR Graph'!$C$14),'VCR Graph'!$C$15,"")</f>
        <v/>
      </c>
      <c r="F5011" s="3" t="str">
        <f>IF(A5011&lt;=('VCR Graph'!$C$13/'VCR Graph'!$C$14),'VCR Graph'!$C$16,"")</f>
        <v/>
      </c>
      <c r="G5011">
        <v>0</v>
      </c>
    </row>
    <row r="5012" spans="1:7" x14ac:dyDescent="0.2">
      <c r="A5012" s="2">
        <f t="shared" si="159"/>
        <v>5.0100000000000078</v>
      </c>
      <c r="B5012">
        <f>'VCR Graph'!$C$3/'background data'!A5012</f>
        <v>0.39920159680638662</v>
      </c>
      <c r="C5012" t="str">
        <f>IF(AND(A5012&gt;('VCR Graph'!$C$12/'VCR Graph'!$C$14),A5012&lt;('VCR Graph'!$C$13/'VCR Graph'!$C$14)),42,"")</f>
        <v/>
      </c>
      <c r="D5012" s="2">
        <f t="shared" si="158"/>
        <v>0</v>
      </c>
      <c r="E5012" s="3" t="str">
        <f>IF(A5012&lt;=('VCR Graph'!$C$12/'VCR Graph'!$C$14),'VCR Graph'!$C$15,"")</f>
        <v/>
      </c>
      <c r="F5012" s="3" t="str">
        <f>IF(A5012&lt;=('VCR Graph'!$C$13/'VCR Graph'!$C$14),'VCR Graph'!$C$16,"")</f>
        <v/>
      </c>
      <c r="G5012">
        <v>0</v>
      </c>
    </row>
    <row r="5013" spans="1:7" x14ac:dyDescent="0.2">
      <c r="A5013" s="2">
        <f t="shared" si="159"/>
        <v>5.0110000000000081</v>
      </c>
      <c r="B5013">
        <f>'VCR Graph'!$C$3/'background data'!A5013</f>
        <v>0.39912193175014904</v>
      </c>
      <c r="C5013" t="str">
        <f>IF(AND(A5013&gt;('VCR Graph'!$C$12/'VCR Graph'!$C$14),A5013&lt;('VCR Graph'!$C$13/'VCR Graph'!$C$14)),42,"")</f>
        <v/>
      </c>
      <c r="D5013" s="2">
        <f t="shared" si="158"/>
        <v>0</v>
      </c>
      <c r="E5013" s="3" t="str">
        <f>IF(A5013&lt;=('VCR Graph'!$C$12/'VCR Graph'!$C$14),'VCR Graph'!$C$15,"")</f>
        <v/>
      </c>
      <c r="F5013" s="3" t="str">
        <f>IF(A5013&lt;=('VCR Graph'!$C$13/'VCR Graph'!$C$14),'VCR Graph'!$C$16,"")</f>
        <v/>
      </c>
      <c r="G5013">
        <v>0</v>
      </c>
    </row>
    <row r="5014" spans="1:7" x14ac:dyDescent="0.2">
      <c r="A5014" s="2">
        <f t="shared" si="159"/>
        <v>5.0120000000000084</v>
      </c>
      <c r="B5014">
        <f>'VCR Graph'!$C$3/'background data'!A5014</f>
        <v>0.39904229848363859</v>
      </c>
      <c r="C5014" t="str">
        <f>IF(AND(A5014&gt;('VCR Graph'!$C$12/'VCR Graph'!$C$14),A5014&lt;('VCR Graph'!$C$13/'VCR Graph'!$C$14)),42,"")</f>
        <v/>
      </c>
      <c r="D5014" s="2">
        <f t="shared" si="158"/>
        <v>0</v>
      </c>
      <c r="E5014" s="3" t="str">
        <f>IF(A5014&lt;=('VCR Graph'!$C$12/'VCR Graph'!$C$14),'VCR Graph'!$C$15,"")</f>
        <v/>
      </c>
      <c r="F5014" s="3" t="str">
        <f>IF(A5014&lt;=('VCR Graph'!$C$13/'VCR Graph'!$C$14),'VCR Graph'!$C$16,"")</f>
        <v/>
      </c>
      <c r="G5014">
        <v>0</v>
      </c>
    </row>
    <row r="5015" spans="1:7" x14ac:dyDescent="0.2">
      <c r="A5015" s="2">
        <f t="shared" si="159"/>
        <v>5.0130000000000088</v>
      </c>
      <c r="B5015">
        <f>'VCR Graph'!$C$3/'background data'!A5015</f>
        <v>0.39896269698783093</v>
      </c>
      <c r="C5015" t="str">
        <f>IF(AND(A5015&gt;('VCR Graph'!$C$12/'VCR Graph'!$C$14),A5015&lt;('VCR Graph'!$C$13/'VCR Graph'!$C$14)),42,"")</f>
        <v/>
      </c>
      <c r="D5015" s="2">
        <f t="shared" si="158"/>
        <v>0</v>
      </c>
      <c r="E5015" s="3" t="str">
        <f>IF(A5015&lt;=('VCR Graph'!$C$12/'VCR Graph'!$C$14),'VCR Graph'!$C$15,"")</f>
        <v/>
      </c>
      <c r="F5015" s="3" t="str">
        <f>IF(A5015&lt;=('VCR Graph'!$C$13/'VCR Graph'!$C$14),'VCR Graph'!$C$16,"")</f>
        <v/>
      </c>
      <c r="G5015">
        <v>0</v>
      </c>
    </row>
    <row r="5016" spans="1:7" x14ac:dyDescent="0.2">
      <c r="A5016" s="2">
        <f t="shared" si="159"/>
        <v>5.0140000000000091</v>
      </c>
      <c r="B5016">
        <f>'VCR Graph'!$C$3/'background data'!A5016</f>
        <v>0.39888312724371688</v>
      </c>
      <c r="C5016" t="str">
        <f>IF(AND(A5016&gt;('VCR Graph'!$C$12/'VCR Graph'!$C$14),A5016&lt;('VCR Graph'!$C$13/'VCR Graph'!$C$14)),42,"")</f>
        <v/>
      </c>
      <c r="D5016" s="2">
        <f t="shared" si="158"/>
        <v>0</v>
      </c>
      <c r="E5016" s="3" t="str">
        <f>IF(A5016&lt;=('VCR Graph'!$C$12/'VCR Graph'!$C$14),'VCR Graph'!$C$15,"")</f>
        <v/>
      </c>
      <c r="F5016" s="3" t="str">
        <f>IF(A5016&lt;=('VCR Graph'!$C$13/'VCR Graph'!$C$14),'VCR Graph'!$C$16,"")</f>
        <v/>
      </c>
      <c r="G5016">
        <v>0</v>
      </c>
    </row>
    <row r="5017" spans="1:7" x14ac:dyDescent="0.2">
      <c r="A5017" s="2">
        <f t="shared" si="159"/>
        <v>5.0150000000000095</v>
      </c>
      <c r="B5017">
        <f>'VCR Graph'!$C$3/'background data'!A5017</f>
        <v>0.39880358923230236</v>
      </c>
      <c r="C5017" t="str">
        <f>IF(AND(A5017&gt;('VCR Graph'!$C$12/'VCR Graph'!$C$14),A5017&lt;('VCR Graph'!$C$13/'VCR Graph'!$C$14)),42,"")</f>
        <v/>
      </c>
      <c r="D5017" s="2">
        <f t="shared" si="158"/>
        <v>0</v>
      </c>
      <c r="E5017" s="3" t="str">
        <f>IF(A5017&lt;=('VCR Graph'!$C$12/'VCR Graph'!$C$14),'VCR Graph'!$C$15,"")</f>
        <v/>
      </c>
      <c r="F5017" s="3" t="str">
        <f>IF(A5017&lt;=('VCR Graph'!$C$13/'VCR Graph'!$C$14),'VCR Graph'!$C$16,"")</f>
        <v/>
      </c>
      <c r="G5017">
        <v>0</v>
      </c>
    </row>
    <row r="5018" spans="1:7" x14ac:dyDescent="0.2">
      <c r="A5018" s="2">
        <f t="shared" si="159"/>
        <v>5.0160000000000098</v>
      </c>
      <c r="B5018">
        <f>'VCR Graph'!$C$3/'background data'!A5018</f>
        <v>0.39872408293460848</v>
      </c>
      <c r="C5018" t="str">
        <f>IF(AND(A5018&gt;('VCR Graph'!$C$12/'VCR Graph'!$C$14),A5018&lt;('VCR Graph'!$C$13/'VCR Graph'!$C$14)),42,"")</f>
        <v/>
      </c>
      <c r="D5018" s="2">
        <f t="shared" si="158"/>
        <v>0</v>
      </c>
      <c r="E5018" s="3" t="str">
        <f>IF(A5018&lt;=('VCR Graph'!$C$12/'VCR Graph'!$C$14),'VCR Graph'!$C$15,"")</f>
        <v/>
      </c>
      <c r="F5018" s="3" t="str">
        <f>IF(A5018&lt;=('VCR Graph'!$C$13/'VCR Graph'!$C$14),'VCR Graph'!$C$16,"")</f>
        <v/>
      </c>
      <c r="G5018">
        <v>0</v>
      </c>
    </row>
    <row r="5019" spans="1:7" x14ac:dyDescent="0.2">
      <c r="A5019" s="2">
        <f t="shared" si="159"/>
        <v>5.0170000000000101</v>
      </c>
      <c r="B5019">
        <f>'VCR Graph'!$C$3/'background data'!A5019</f>
        <v>0.39864460833167153</v>
      </c>
      <c r="C5019" t="str">
        <f>IF(AND(A5019&gt;('VCR Graph'!$C$12/'VCR Graph'!$C$14),A5019&lt;('VCR Graph'!$C$13/'VCR Graph'!$C$14)),42,"")</f>
        <v/>
      </c>
      <c r="D5019" s="2">
        <f t="shared" si="158"/>
        <v>0</v>
      </c>
      <c r="E5019" s="3" t="str">
        <f>IF(A5019&lt;=('VCR Graph'!$C$12/'VCR Graph'!$C$14),'VCR Graph'!$C$15,"")</f>
        <v/>
      </c>
      <c r="F5019" s="3" t="str">
        <f>IF(A5019&lt;=('VCR Graph'!$C$13/'VCR Graph'!$C$14),'VCR Graph'!$C$16,"")</f>
        <v/>
      </c>
      <c r="G5019">
        <v>0</v>
      </c>
    </row>
    <row r="5020" spans="1:7" x14ac:dyDescent="0.2">
      <c r="A5020" s="2">
        <f t="shared" si="159"/>
        <v>5.0180000000000105</v>
      </c>
      <c r="B5020">
        <f>'VCR Graph'!$C$3/'background data'!A5020</f>
        <v>0.39856516540454279</v>
      </c>
      <c r="C5020" t="str">
        <f>IF(AND(A5020&gt;('VCR Graph'!$C$12/'VCR Graph'!$C$14),A5020&lt;('VCR Graph'!$C$13/'VCR Graph'!$C$14)),42,"")</f>
        <v/>
      </c>
      <c r="D5020" s="2">
        <f t="shared" si="158"/>
        <v>0</v>
      </c>
      <c r="E5020" s="3" t="str">
        <f>IF(A5020&lt;=('VCR Graph'!$C$12/'VCR Graph'!$C$14),'VCR Graph'!$C$15,"")</f>
        <v/>
      </c>
      <c r="F5020" s="3" t="str">
        <f>IF(A5020&lt;=('VCR Graph'!$C$13/'VCR Graph'!$C$14),'VCR Graph'!$C$16,"")</f>
        <v/>
      </c>
      <c r="G5020">
        <v>0</v>
      </c>
    </row>
    <row r="5021" spans="1:7" x14ac:dyDescent="0.2">
      <c r="A5021" s="2">
        <f t="shared" si="159"/>
        <v>5.0190000000000108</v>
      </c>
      <c r="B5021">
        <f>'VCR Graph'!$C$3/'background data'!A5021</f>
        <v>0.39848575413428883</v>
      </c>
      <c r="C5021" t="str">
        <f>IF(AND(A5021&gt;('VCR Graph'!$C$12/'VCR Graph'!$C$14),A5021&lt;('VCR Graph'!$C$13/'VCR Graph'!$C$14)),42,"")</f>
        <v/>
      </c>
      <c r="D5021" s="2">
        <f t="shared" si="158"/>
        <v>0</v>
      </c>
      <c r="E5021" s="3" t="str">
        <f>IF(A5021&lt;=('VCR Graph'!$C$12/'VCR Graph'!$C$14),'VCR Graph'!$C$15,"")</f>
        <v/>
      </c>
      <c r="F5021" s="3" t="str">
        <f>IF(A5021&lt;=('VCR Graph'!$C$13/'VCR Graph'!$C$14),'VCR Graph'!$C$16,"")</f>
        <v/>
      </c>
      <c r="G5021">
        <v>0</v>
      </c>
    </row>
    <row r="5022" spans="1:7" x14ac:dyDescent="0.2">
      <c r="A5022" s="2">
        <f t="shared" si="159"/>
        <v>5.0200000000000111</v>
      </c>
      <c r="B5022">
        <f>'VCR Graph'!$C$3/'background data'!A5022</f>
        <v>0.39840637450199112</v>
      </c>
      <c r="C5022" t="str">
        <f>IF(AND(A5022&gt;('VCR Graph'!$C$12/'VCR Graph'!$C$14),A5022&lt;('VCR Graph'!$C$13/'VCR Graph'!$C$14)),42,"")</f>
        <v/>
      </c>
      <c r="D5022" s="2">
        <f t="shared" si="158"/>
        <v>0</v>
      </c>
      <c r="E5022" s="3" t="str">
        <f>IF(A5022&lt;=('VCR Graph'!$C$12/'VCR Graph'!$C$14),'VCR Graph'!$C$15,"")</f>
        <v/>
      </c>
      <c r="F5022" s="3" t="str">
        <f>IF(A5022&lt;=('VCR Graph'!$C$13/'VCR Graph'!$C$14),'VCR Graph'!$C$16,"")</f>
        <v/>
      </c>
      <c r="G5022">
        <v>0</v>
      </c>
    </row>
    <row r="5023" spans="1:7" x14ac:dyDescent="0.2">
      <c r="A5023" s="2">
        <f t="shared" si="159"/>
        <v>5.0210000000000115</v>
      </c>
      <c r="B5023">
        <f>'VCR Graph'!$C$3/'background data'!A5023</f>
        <v>0.39832702648874635</v>
      </c>
      <c r="C5023" t="str">
        <f>IF(AND(A5023&gt;('VCR Graph'!$C$12/'VCR Graph'!$C$14),A5023&lt;('VCR Graph'!$C$13/'VCR Graph'!$C$14)),42,"")</f>
        <v/>
      </c>
      <c r="D5023" s="2">
        <f t="shared" si="158"/>
        <v>0</v>
      </c>
      <c r="E5023" s="3" t="str">
        <f>IF(A5023&lt;=('VCR Graph'!$C$12/'VCR Graph'!$C$14),'VCR Graph'!$C$15,"")</f>
        <v/>
      </c>
      <c r="F5023" s="3" t="str">
        <f>IF(A5023&lt;=('VCR Graph'!$C$13/'VCR Graph'!$C$14),'VCR Graph'!$C$16,"")</f>
        <v/>
      </c>
      <c r="G5023">
        <v>0</v>
      </c>
    </row>
    <row r="5024" spans="1:7" x14ac:dyDescent="0.2">
      <c r="A5024" s="2">
        <f t="shared" si="159"/>
        <v>5.0220000000000118</v>
      </c>
      <c r="B5024">
        <f>'VCR Graph'!$C$3/'background data'!A5024</f>
        <v>0.39824771007566612</v>
      </c>
      <c r="C5024" t="str">
        <f>IF(AND(A5024&gt;('VCR Graph'!$C$12/'VCR Graph'!$C$14),A5024&lt;('VCR Graph'!$C$13/'VCR Graph'!$C$14)),42,"")</f>
        <v/>
      </c>
      <c r="D5024" s="2">
        <f t="shared" si="158"/>
        <v>0</v>
      </c>
      <c r="E5024" s="3" t="str">
        <f>IF(A5024&lt;=('VCR Graph'!$C$12/'VCR Graph'!$C$14),'VCR Graph'!$C$15,"")</f>
        <v/>
      </c>
      <c r="F5024" s="3" t="str">
        <f>IF(A5024&lt;=('VCR Graph'!$C$13/'VCR Graph'!$C$14),'VCR Graph'!$C$16,"")</f>
        <v/>
      </c>
      <c r="G5024">
        <v>0</v>
      </c>
    </row>
    <row r="5025" spans="1:7" x14ac:dyDescent="0.2">
      <c r="A5025" s="2">
        <f t="shared" si="159"/>
        <v>5.0230000000000121</v>
      </c>
      <c r="B5025">
        <f>'VCR Graph'!$C$3/'background data'!A5025</f>
        <v>0.39816842524387719</v>
      </c>
      <c r="C5025" t="str">
        <f>IF(AND(A5025&gt;('VCR Graph'!$C$12/'VCR Graph'!$C$14),A5025&lt;('VCR Graph'!$C$13/'VCR Graph'!$C$14)),42,"")</f>
        <v/>
      </c>
      <c r="D5025" s="2">
        <f t="shared" si="158"/>
        <v>0</v>
      </c>
      <c r="E5025" s="3" t="str">
        <f>IF(A5025&lt;=('VCR Graph'!$C$12/'VCR Graph'!$C$14),'VCR Graph'!$C$15,"")</f>
        <v/>
      </c>
      <c r="F5025" s="3" t="str">
        <f>IF(A5025&lt;=('VCR Graph'!$C$13/'VCR Graph'!$C$14),'VCR Graph'!$C$16,"")</f>
        <v/>
      </c>
      <c r="G5025">
        <v>0</v>
      </c>
    </row>
    <row r="5026" spans="1:7" x14ac:dyDescent="0.2">
      <c r="A5026" s="2">
        <f t="shared" si="159"/>
        <v>5.0240000000000125</v>
      </c>
      <c r="B5026">
        <f>'VCR Graph'!$C$3/'background data'!A5026</f>
        <v>0.39808917197452132</v>
      </c>
      <c r="C5026" t="str">
        <f>IF(AND(A5026&gt;('VCR Graph'!$C$12/'VCR Graph'!$C$14),A5026&lt;('VCR Graph'!$C$13/'VCR Graph'!$C$14)),42,"")</f>
        <v/>
      </c>
      <c r="D5026" s="2">
        <f t="shared" si="158"/>
        <v>0</v>
      </c>
      <c r="E5026" s="3" t="str">
        <f>IF(A5026&lt;=('VCR Graph'!$C$12/'VCR Graph'!$C$14),'VCR Graph'!$C$15,"")</f>
        <v/>
      </c>
      <c r="F5026" s="3" t="str">
        <f>IF(A5026&lt;=('VCR Graph'!$C$13/'VCR Graph'!$C$14),'VCR Graph'!$C$16,"")</f>
        <v/>
      </c>
      <c r="G5026">
        <v>0</v>
      </c>
    </row>
    <row r="5027" spans="1:7" x14ac:dyDescent="0.2">
      <c r="A5027" s="2">
        <f t="shared" si="159"/>
        <v>5.0250000000000128</v>
      </c>
      <c r="B5027">
        <f>'VCR Graph'!$C$3/'background data'!A5027</f>
        <v>0.39800995024875518</v>
      </c>
      <c r="C5027" t="str">
        <f>IF(AND(A5027&gt;('VCR Graph'!$C$12/'VCR Graph'!$C$14),A5027&lt;('VCR Graph'!$C$13/'VCR Graph'!$C$14)),42,"")</f>
        <v/>
      </c>
      <c r="D5027" s="2">
        <f t="shared" si="158"/>
        <v>0</v>
      </c>
      <c r="E5027" s="3" t="str">
        <f>IF(A5027&lt;=('VCR Graph'!$C$12/'VCR Graph'!$C$14),'VCR Graph'!$C$15,"")</f>
        <v/>
      </c>
      <c r="F5027" s="3" t="str">
        <f>IF(A5027&lt;=('VCR Graph'!$C$13/'VCR Graph'!$C$14),'VCR Graph'!$C$16,"")</f>
        <v/>
      </c>
      <c r="G5027">
        <v>0</v>
      </c>
    </row>
    <row r="5028" spans="1:7" x14ac:dyDescent="0.2">
      <c r="A5028" s="2">
        <f t="shared" si="159"/>
        <v>5.0260000000000131</v>
      </c>
      <c r="B5028">
        <f>'VCR Graph'!$C$3/'background data'!A5028</f>
        <v>0.39793076004775063</v>
      </c>
      <c r="C5028" t="str">
        <f>IF(AND(A5028&gt;('VCR Graph'!$C$12/'VCR Graph'!$C$14),A5028&lt;('VCR Graph'!$C$13/'VCR Graph'!$C$14)),42,"")</f>
        <v/>
      </c>
      <c r="D5028" s="2">
        <f t="shared" si="158"/>
        <v>0</v>
      </c>
      <c r="E5028" s="3" t="str">
        <f>IF(A5028&lt;=('VCR Graph'!$C$12/'VCR Graph'!$C$14),'VCR Graph'!$C$15,"")</f>
        <v/>
      </c>
      <c r="F5028" s="3" t="str">
        <f>IF(A5028&lt;=('VCR Graph'!$C$13/'VCR Graph'!$C$14),'VCR Graph'!$C$16,"")</f>
        <v/>
      </c>
      <c r="G5028">
        <v>0</v>
      </c>
    </row>
    <row r="5029" spans="1:7" x14ac:dyDescent="0.2">
      <c r="A5029" s="2">
        <f t="shared" si="159"/>
        <v>5.0270000000000135</v>
      </c>
      <c r="B5029">
        <f>'VCR Graph'!$C$3/'background data'!A5029</f>
        <v>0.39785160135269437</v>
      </c>
      <c r="C5029" t="str">
        <f>IF(AND(A5029&gt;('VCR Graph'!$C$12/'VCR Graph'!$C$14),A5029&lt;('VCR Graph'!$C$13/'VCR Graph'!$C$14)),42,"")</f>
        <v/>
      </c>
      <c r="D5029" s="2">
        <f t="shared" si="158"/>
        <v>0</v>
      </c>
      <c r="E5029" s="3" t="str">
        <f>IF(A5029&lt;=('VCR Graph'!$C$12/'VCR Graph'!$C$14),'VCR Graph'!$C$15,"")</f>
        <v/>
      </c>
      <c r="F5029" s="3" t="str">
        <f>IF(A5029&lt;=('VCR Graph'!$C$13/'VCR Graph'!$C$14),'VCR Graph'!$C$16,"")</f>
        <v/>
      </c>
      <c r="G5029">
        <v>0</v>
      </c>
    </row>
    <row r="5030" spans="1:7" x14ac:dyDescent="0.2">
      <c r="A5030" s="2">
        <f t="shared" si="159"/>
        <v>5.0280000000000138</v>
      </c>
      <c r="B5030">
        <f>'VCR Graph'!$C$3/'background data'!A5030</f>
        <v>0.39777247414478811</v>
      </c>
      <c r="C5030" t="str">
        <f>IF(AND(A5030&gt;('VCR Graph'!$C$12/'VCR Graph'!$C$14),A5030&lt;('VCR Graph'!$C$13/'VCR Graph'!$C$14)),42,"")</f>
        <v/>
      </c>
      <c r="D5030" s="2">
        <f t="shared" si="158"/>
        <v>0</v>
      </c>
      <c r="E5030" s="3" t="str">
        <f>IF(A5030&lt;=('VCR Graph'!$C$12/'VCR Graph'!$C$14),'VCR Graph'!$C$15,"")</f>
        <v/>
      </c>
      <c r="F5030" s="3" t="str">
        <f>IF(A5030&lt;=('VCR Graph'!$C$13/'VCR Graph'!$C$14),'VCR Graph'!$C$16,"")</f>
        <v/>
      </c>
      <c r="G5030">
        <v>0</v>
      </c>
    </row>
    <row r="5031" spans="1:7" x14ac:dyDescent="0.2">
      <c r="A5031" s="2">
        <f t="shared" si="159"/>
        <v>5.0290000000000141</v>
      </c>
      <c r="B5031">
        <f>'VCR Graph'!$C$3/'background data'!A5031</f>
        <v>0.39769337840524843</v>
      </c>
      <c r="C5031" t="str">
        <f>IF(AND(A5031&gt;('VCR Graph'!$C$12/'VCR Graph'!$C$14),A5031&lt;('VCR Graph'!$C$13/'VCR Graph'!$C$14)),42,"")</f>
        <v/>
      </c>
      <c r="D5031" s="2">
        <f t="shared" si="158"/>
        <v>0</v>
      </c>
      <c r="E5031" s="3" t="str">
        <f>IF(A5031&lt;=('VCR Graph'!$C$12/'VCR Graph'!$C$14),'VCR Graph'!$C$15,"")</f>
        <v/>
      </c>
      <c r="F5031" s="3" t="str">
        <f>IF(A5031&lt;=('VCR Graph'!$C$13/'VCR Graph'!$C$14),'VCR Graph'!$C$16,"")</f>
        <v/>
      </c>
      <c r="G5031">
        <v>0</v>
      </c>
    </row>
    <row r="5032" spans="1:7" x14ac:dyDescent="0.2">
      <c r="A5032" s="2">
        <f t="shared" si="159"/>
        <v>5.0300000000000145</v>
      </c>
      <c r="B5032">
        <f>'VCR Graph'!$C$3/'background data'!A5032</f>
        <v>0.39761431411530701</v>
      </c>
      <c r="C5032" t="str">
        <f>IF(AND(A5032&gt;('VCR Graph'!$C$12/'VCR Graph'!$C$14),A5032&lt;('VCR Graph'!$C$13/'VCR Graph'!$C$14)),42,"")</f>
        <v/>
      </c>
      <c r="D5032" s="2">
        <f t="shared" si="158"/>
        <v>0</v>
      </c>
      <c r="E5032" s="3" t="str">
        <f>IF(A5032&lt;=('VCR Graph'!$C$12/'VCR Graph'!$C$14),'VCR Graph'!$C$15,"")</f>
        <v/>
      </c>
      <c r="F5032" s="3" t="str">
        <f>IF(A5032&lt;=('VCR Graph'!$C$13/'VCR Graph'!$C$14),'VCR Graph'!$C$16,"")</f>
        <v/>
      </c>
      <c r="G5032">
        <v>0</v>
      </c>
    </row>
    <row r="5033" spans="1:7" x14ac:dyDescent="0.2">
      <c r="A5033" s="2">
        <f t="shared" si="159"/>
        <v>5.0310000000000148</v>
      </c>
      <c r="B5033">
        <f>'VCR Graph'!$C$3/'background data'!A5033</f>
        <v>0.39753528125621029</v>
      </c>
      <c r="C5033" t="str">
        <f>IF(AND(A5033&gt;('VCR Graph'!$C$12/'VCR Graph'!$C$14),A5033&lt;('VCR Graph'!$C$13/'VCR Graph'!$C$14)),42,"")</f>
        <v/>
      </c>
      <c r="D5033" s="2">
        <f t="shared" si="158"/>
        <v>0</v>
      </c>
      <c r="E5033" s="3" t="str">
        <f>IF(A5033&lt;=('VCR Graph'!$C$12/'VCR Graph'!$C$14),'VCR Graph'!$C$15,"")</f>
        <v/>
      </c>
      <c r="F5033" s="3" t="str">
        <f>IF(A5033&lt;=('VCR Graph'!$C$13/'VCR Graph'!$C$14),'VCR Graph'!$C$16,"")</f>
        <v/>
      </c>
      <c r="G5033">
        <v>0</v>
      </c>
    </row>
    <row r="5034" spans="1:7" x14ac:dyDescent="0.2">
      <c r="A5034" s="2">
        <f t="shared" si="159"/>
        <v>5.0320000000000151</v>
      </c>
      <c r="B5034">
        <f>'VCR Graph'!$C$3/'background data'!A5034</f>
        <v>0.39745627980921977</v>
      </c>
      <c r="C5034" t="str">
        <f>IF(AND(A5034&gt;('VCR Graph'!$C$12/'VCR Graph'!$C$14),A5034&lt;('VCR Graph'!$C$13/'VCR Graph'!$C$14)),42,"")</f>
        <v/>
      </c>
      <c r="D5034" s="2">
        <f t="shared" si="158"/>
        <v>0</v>
      </c>
      <c r="E5034" s="3" t="str">
        <f>IF(A5034&lt;=('VCR Graph'!$C$12/'VCR Graph'!$C$14),'VCR Graph'!$C$15,"")</f>
        <v/>
      </c>
      <c r="F5034" s="3" t="str">
        <f>IF(A5034&lt;=('VCR Graph'!$C$13/'VCR Graph'!$C$14),'VCR Graph'!$C$16,"")</f>
        <v/>
      </c>
      <c r="G5034">
        <v>0</v>
      </c>
    </row>
    <row r="5035" spans="1:7" x14ac:dyDescent="0.2">
      <c r="A5035" s="2">
        <f t="shared" si="159"/>
        <v>5.0330000000000155</v>
      </c>
      <c r="B5035">
        <f>'VCR Graph'!$C$3/'background data'!A5035</f>
        <v>0.39737730975561175</v>
      </c>
      <c r="C5035" t="str">
        <f>IF(AND(A5035&gt;('VCR Graph'!$C$12/'VCR Graph'!$C$14),A5035&lt;('VCR Graph'!$C$13/'VCR Graph'!$C$14)),42,"")</f>
        <v/>
      </c>
      <c r="D5035" s="2">
        <f t="shared" si="158"/>
        <v>0</v>
      </c>
      <c r="E5035" s="3" t="str">
        <f>IF(A5035&lt;=('VCR Graph'!$C$12/'VCR Graph'!$C$14),'VCR Graph'!$C$15,"")</f>
        <v/>
      </c>
      <c r="F5035" s="3" t="str">
        <f>IF(A5035&lt;=('VCR Graph'!$C$13/'VCR Graph'!$C$14),'VCR Graph'!$C$16,"")</f>
        <v/>
      </c>
      <c r="G5035">
        <v>0</v>
      </c>
    </row>
    <row r="5036" spans="1:7" x14ac:dyDescent="0.2">
      <c r="A5036" s="2">
        <f t="shared" si="159"/>
        <v>5.0340000000000158</v>
      </c>
      <c r="B5036">
        <f>'VCR Graph'!$C$3/'background data'!A5036</f>
        <v>0.39729837107667731</v>
      </c>
      <c r="C5036" t="str">
        <f>IF(AND(A5036&gt;('VCR Graph'!$C$12/'VCR Graph'!$C$14),A5036&lt;('VCR Graph'!$C$13/'VCR Graph'!$C$14)),42,"")</f>
        <v/>
      </c>
      <c r="D5036" s="2">
        <f t="shared" si="158"/>
        <v>0</v>
      </c>
      <c r="E5036" s="3" t="str">
        <f>IF(A5036&lt;=('VCR Graph'!$C$12/'VCR Graph'!$C$14),'VCR Graph'!$C$15,"")</f>
        <v/>
      </c>
      <c r="F5036" s="3" t="str">
        <f>IF(A5036&lt;=('VCR Graph'!$C$13/'VCR Graph'!$C$14),'VCR Graph'!$C$16,"")</f>
        <v/>
      </c>
      <c r="G5036">
        <v>0</v>
      </c>
    </row>
    <row r="5037" spans="1:7" x14ac:dyDescent="0.2">
      <c r="A5037" s="2">
        <f t="shared" si="159"/>
        <v>5.0350000000000161</v>
      </c>
      <c r="B5037">
        <f>'VCR Graph'!$C$3/'background data'!A5037</f>
        <v>0.39721946375372263</v>
      </c>
      <c r="C5037" t="str">
        <f>IF(AND(A5037&gt;('VCR Graph'!$C$12/'VCR Graph'!$C$14),A5037&lt;('VCR Graph'!$C$13/'VCR Graph'!$C$14)),42,"")</f>
        <v/>
      </c>
      <c r="D5037" s="2">
        <f t="shared" si="158"/>
        <v>0</v>
      </c>
      <c r="E5037" s="3" t="str">
        <f>IF(A5037&lt;=('VCR Graph'!$C$12/'VCR Graph'!$C$14),'VCR Graph'!$C$15,"")</f>
        <v/>
      </c>
      <c r="F5037" s="3" t="str">
        <f>IF(A5037&lt;=('VCR Graph'!$C$13/'VCR Graph'!$C$14),'VCR Graph'!$C$16,"")</f>
        <v/>
      </c>
      <c r="G5037">
        <v>0</v>
      </c>
    </row>
    <row r="5038" spans="1:7" x14ac:dyDescent="0.2">
      <c r="A5038" s="2">
        <f t="shared" si="159"/>
        <v>5.0360000000000165</v>
      </c>
      <c r="B5038">
        <f>'VCR Graph'!$C$3/'background data'!A5038</f>
        <v>0.3971405877680686</v>
      </c>
      <c r="C5038" t="str">
        <f>IF(AND(A5038&gt;('VCR Graph'!$C$12/'VCR Graph'!$C$14),A5038&lt;('VCR Graph'!$C$13/'VCR Graph'!$C$14)),42,"")</f>
        <v/>
      </c>
      <c r="D5038" s="2">
        <f t="shared" si="158"/>
        <v>0</v>
      </c>
      <c r="E5038" s="3" t="str">
        <f>IF(A5038&lt;=('VCR Graph'!$C$12/'VCR Graph'!$C$14),'VCR Graph'!$C$15,"")</f>
        <v/>
      </c>
      <c r="F5038" s="3" t="str">
        <f>IF(A5038&lt;=('VCR Graph'!$C$13/'VCR Graph'!$C$14),'VCR Graph'!$C$16,"")</f>
        <v/>
      </c>
      <c r="G5038">
        <v>0</v>
      </c>
    </row>
    <row r="5039" spans="1:7" x14ac:dyDescent="0.2">
      <c r="A5039" s="2">
        <f t="shared" si="159"/>
        <v>5.0370000000000168</v>
      </c>
      <c r="B5039">
        <f>'VCR Graph'!$C$3/'background data'!A5039</f>
        <v>0.39706174310105091</v>
      </c>
      <c r="C5039" t="str">
        <f>IF(AND(A5039&gt;('VCR Graph'!$C$12/'VCR Graph'!$C$14),A5039&lt;('VCR Graph'!$C$13/'VCR Graph'!$C$14)),42,"")</f>
        <v/>
      </c>
      <c r="D5039" s="2">
        <f t="shared" si="158"/>
        <v>0</v>
      </c>
      <c r="E5039" s="3" t="str">
        <f>IF(A5039&lt;=('VCR Graph'!$C$12/'VCR Graph'!$C$14),'VCR Graph'!$C$15,"")</f>
        <v/>
      </c>
      <c r="F5039" s="3" t="str">
        <f>IF(A5039&lt;=('VCR Graph'!$C$13/'VCR Graph'!$C$14),'VCR Graph'!$C$16,"")</f>
        <v/>
      </c>
      <c r="G5039">
        <v>0</v>
      </c>
    </row>
    <row r="5040" spans="1:7" x14ac:dyDescent="0.2">
      <c r="A5040" s="2">
        <f t="shared" si="159"/>
        <v>5.0380000000000171</v>
      </c>
      <c r="B5040">
        <f>'VCR Graph'!$C$3/'background data'!A5040</f>
        <v>0.39698292973402011</v>
      </c>
      <c r="C5040" t="str">
        <f>IF(AND(A5040&gt;('VCR Graph'!$C$12/'VCR Graph'!$C$14),A5040&lt;('VCR Graph'!$C$13/'VCR Graph'!$C$14)),42,"")</f>
        <v/>
      </c>
      <c r="D5040" s="2">
        <f t="shared" si="158"/>
        <v>0</v>
      </c>
      <c r="E5040" s="3" t="str">
        <f>IF(A5040&lt;=('VCR Graph'!$C$12/'VCR Graph'!$C$14),'VCR Graph'!$C$15,"")</f>
        <v/>
      </c>
      <c r="F5040" s="3" t="str">
        <f>IF(A5040&lt;=('VCR Graph'!$C$13/'VCR Graph'!$C$14),'VCR Graph'!$C$16,"")</f>
        <v/>
      </c>
      <c r="G5040">
        <v>0</v>
      </c>
    </row>
    <row r="5041" spans="1:7" x14ac:dyDescent="0.2">
      <c r="A5041" s="2">
        <f t="shared" si="159"/>
        <v>5.0390000000000175</v>
      </c>
      <c r="B5041">
        <f>'VCR Graph'!$C$3/'background data'!A5041</f>
        <v>0.39690414764834153</v>
      </c>
      <c r="C5041" t="str">
        <f>IF(AND(A5041&gt;('VCR Graph'!$C$12/'VCR Graph'!$C$14),A5041&lt;('VCR Graph'!$C$13/'VCR Graph'!$C$14)),42,"")</f>
        <v/>
      </c>
      <c r="D5041" s="2">
        <f t="shared" si="158"/>
        <v>0</v>
      </c>
      <c r="E5041" s="3" t="str">
        <f>IF(A5041&lt;=('VCR Graph'!$C$12/'VCR Graph'!$C$14),'VCR Graph'!$C$15,"")</f>
        <v/>
      </c>
      <c r="F5041" s="3" t="str">
        <f>IF(A5041&lt;=('VCR Graph'!$C$13/'VCR Graph'!$C$14),'VCR Graph'!$C$16,"")</f>
        <v/>
      </c>
      <c r="G5041">
        <v>0</v>
      </c>
    </row>
    <row r="5042" spans="1:7" x14ac:dyDescent="0.2">
      <c r="A5042" s="2">
        <f t="shared" si="159"/>
        <v>5.0400000000000178</v>
      </c>
      <c r="B5042">
        <f>'VCR Graph'!$C$3/'background data'!A5042</f>
        <v>0.39682539682539542</v>
      </c>
      <c r="C5042" t="str">
        <f>IF(AND(A5042&gt;('VCR Graph'!$C$12/'VCR Graph'!$C$14),A5042&lt;('VCR Graph'!$C$13/'VCR Graph'!$C$14)),42,"")</f>
        <v/>
      </c>
      <c r="D5042" s="2">
        <f t="shared" si="158"/>
        <v>0</v>
      </c>
      <c r="E5042" s="3" t="str">
        <f>IF(A5042&lt;=('VCR Graph'!$C$12/'VCR Graph'!$C$14),'VCR Graph'!$C$15,"")</f>
        <v/>
      </c>
      <c r="F5042" s="3" t="str">
        <f>IF(A5042&lt;=('VCR Graph'!$C$13/'VCR Graph'!$C$14),'VCR Graph'!$C$16,"")</f>
        <v/>
      </c>
      <c r="G5042">
        <v>0</v>
      </c>
    </row>
    <row r="5043" spans="1:7" x14ac:dyDescent="0.2">
      <c r="A5043" s="2">
        <f t="shared" si="159"/>
        <v>5.0410000000000181</v>
      </c>
      <c r="B5043">
        <f>'VCR Graph'!$C$3/'background data'!A5043</f>
        <v>0.39674667724657664</v>
      </c>
      <c r="C5043" t="str">
        <f>IF(AND(A5043&gt;('VCR Graph'!$C$12/'VCR Graph'!$C$14),A5043&lt;('VCR Graph'!$C$13/'VCR Graph'!$C$14)),42,"")</f>
        <v/>
      </c>
      <c r="D5043" s="2">
        <f t="shared" si="158"/>
        <v>0</v>
      </c>
      <c r="E5043" s="3" t="str">
        <f>IF(A5043&lt;=('VCR Graph'!$C$12/'VCR Graph'!$C$14),'VCR Graph'!$C$15,"")</f>
        <v/>
      </c>
      <c r="F5043" s="3" t="str">
        <f>IF(A5043&lt;=('VCR Graph'!$C$13/'VCR Graph'!$C$14),'VCR Graph'!$C$16,"")</f>
        <v/>
      </c>
      <c r="G5043">
        <v>0</v>
      </c>
    </row>
    <row r="5044" spans="1:7" x14ac:dyDescent="0.2">
      <c r="A5044" s="2">
        <f t="shared" si="159"/>
        <v>5.0420000000000185</v>
      </c>
      <c r="B5044">
        <f>'VCR Graph'!$C$3/'background data'!A5044</f>
        <v>0.39666798889329485</v>
      </c>
      <c r="C5044" t="str">
        <f>IF(AND(A5044&gt;('VCR Graph'!$C$12/'VCR Graph'!$C$14),A5044&lt;('VCR Graph'!$C$13/'VCR Graph'!$C$14)),42,"")</f>
        <v/>
      </c>
      <c r="D5044" s="2">
        <f t="shared" si="158"/>
        <v>0</v>
      </c>
      <c r="E5044" s="3" t="str">
        <f>IF(A5044&lt;=('VCR Graph'!$C$12/'VCR Graph'!$C$14),'VCR Graph'!$C$15,"")</f>
        <v/>
      </c>
      <c r="F5044" s="3" t="str">
        <f>IF(A5044&lt;=('VCR Graph'!$C$13/'VCR Graph'!$C$14),'VCR Graph'!$C$16,"")</f>
        <v/>
      </c>
      <c r="G5044">
        <v>0</v>
      </c>
    </row>
    <row r="5045" spans="1:7" x14ac:dyDescent="0.2">
      <c r="A5045" s="2">
        <f t="shared" si="159"/>
        <v>5.0430000000000188</v>
      </c>
      <c r="B5045">
        <f>'VCR Graph'!$C$3/'background data'!A5045</f>
        <v>0.39658933174697453</v>
      </c>
      <c r="C5045" t="str">
        <f>IF(AND(A5045&gt;('VCR Graph'!$C$12/'VCR Graph'!$C$14),A5045&lt;('VCR Graph'!$C$13/'VCR Graph'!$C$14)),42,"")</f>
        <v/>
      </c>
      <c r="D5045" s="2">
        <f t="shared" si="158"/>
        <v>0</v>
      </c>
      <c r="E5045" s="3" t="str">
        <f>IF(A5045&lt;=('VCR Graph'!$C$12/'VCR Graph'!$C$14),'VCR Graph'!$C$15,"")</f>
        <v/>
      </c>
      <c r="F5045" s="3" t="str">
        <f>IF(A5045&lt;=('VCR Graph'!$C$13/'VCR Graph'!$C$14),'VCR Graph'!$C$16,"")</f>
        <v/>
      </c>
      <c r="G5045">
        <v>0</v>
      </c>
    </row>
    <row r="5046" spans="1:7" x14ac:dyDescent="0.2">
      <c r="A5046" s="2">
        <f t="shared" si="159"/>
        <v>5.0440000000000191</v>
      </c>
      <c r="B5046">
        <f>'VCR Graph'!$C$3/'background data'!A5046</f>
        <v>0.39651070578905478</v>
      </c>
      <c r="C5046" t="str">
        <f>IF(AND(A5046&gt;('VCR Graph'!$C$12/'VCR Graph'!$C$14),A5046&lt;('VCR Graph'!$C$13/'VCR Graph'!$C$14)),42,"")</f>
        <v/>
      </c>
      <c r="D5046" s="2">
        <f t="shared" si="158"/>
        <v>0</v>
      </c>
      <c r="E5046" s="3" t="str">
        <f>IF(A5046&lt;=('VCR Graph'!$C$12/'VCR Graph'!$C$14),'VCR Graph'!$C$15,"")</f>
        <v/>
      </c>
      <c r="F5046" s="3" t="str">
        <f>IF(A5046&lt;=('VCR Graph'!$C$13/'VCR Graph'!$C$14),'VCR Graph'!$C$16,"")</f>
        <v/>
      </c>
      <c r="G5046">
        <v>0</v>
      </c>
    </row>
    <row r="5047" spans="1:7" x14ac:dyDescent="0.2">
      <c r="A5047" s="2">
        <f t="shared" si="159"/>
        <v>5.0450000000000195</v>
      </c>
      <c r="B5047">
        <f>'VCR Graph'!$C$3/'background data'!A5047</f>
        <v>0.39643211100098957</v>
      </c>
      <c r="C5047" t="str">
        <f>IF(AND(A5047&gt;('VCR Graph'!$C$12/'VCR Graph'!$C$14),A5047&lt;('VCR Graph'!$C$13/'VCR Graph'!$C$14)),42,"")</f>
        <v/>
      </c>
      <c r="D5047" s="2">
        <f t="shared" si="158"/>
        <v>0</v>
      </c>
      <c r="E5047" s="3" t="str">
        <f>IF(A5047&lt;=('VCR Graph'!$C$12/'VCR Graph'!$C$14),'VCR Graph'!$C$15,"")</f>
        <v/>
      </c>
      <c r="F5047" s="3" t="str">
        <f>IF(A5047&lt;=('VCR Graph'!$C$13/'VCR Graph'!$C$14),'VCR Graph'!$C$16,"")</f>
        <v/>
      </c>
      <c r="G5047">
        <v>0</v>
      </c>
    </row>
    <row r="5048" spans="1:7" x14ac:dyDescent="0.2">
      <c r="A5048" s="2">
        <f t="shared" si="159"/>
        <v>5.0460000000000198</v>
      </c>
      <c r="B5048">
        <f>'VCR Graph'!$C$3/'background data'!A5048</f>
        <v>0.39635354736424733</v>
      </c>
      <c r="C5048" t="str">
        <f>IF(AND(A5048&gt;('VCR Graph'!$C$12/'VCR Graph'!$C$14),A5048&lt;('VCR Graph'!$C$13/'VCR Graph'!$C$14)),42,"")</f>
        <v/>
      </c>
      <c r="D5048" s="2">
        <f t="shared" si="158"/>
        <v>0</v>
      </c>
      <c r="E5048" s="3" t="str">
        <f>IF(A5048&lt;=('VCR Graph'!$C$12/'VCR Graph'!$C$14),'VCR Graph'!$C$15,"")</f>
        <v/>
      </c>
      <c r="F5048" s="3" t="str">
        <f>IF(A5048&lt;=('VCR Graph'!$C$13/'VCR Graph'!$C$14),'VCR Graph'!$C$16,"")</f>
        <v/>
      </c>
      <c r="G5048">
        <v>0</v>
      </c>
    </row>
    <row r="5049" spans="1:7" x14ac:dyDescent="0.2">
      <c r="A5049" s="2">
        <f t="shared" si="159"/>
        <v>5.0470000000000201</v>
      </c>
      <c r="B5049">
        <f>'VCR Graph'!$C$3/'background data'!A5049</f>
        <v>0.39627501486031147</v>
      </c>
      <c r="C5049" t="str">
        <f>IF(AND(A5049&gt;('VCR Graph'!$C$12/'VCR Graph'!$C$14),A5049&lt;('VCR Graph'!$C$13/'VCR Graph'!$C$14)),42,"")</f>
        <v/>
      </c>
      <c r="D5049" s="2">
        <f t="shared" si="158"/>
        <v>0</v>
      </c>
      <c r="E5049" s="3" t="str">
        <f>IF(A5049&lt;=('VCR Graph'!$C$12/'VCR Graph'!$C$14),'VCR Graph'!$C$15,"")</f>
        <v/>
      </c>
      <c r="F5049" s="3" t="str">
        <f>IF(A5049&lt;=('VCR Graph'!$C$13/'VCR Graph'!$C$14),'VCR Graph'!$C$16,"")</f>
        <v/>
      </c>
      <c r="G5049">
        <v>0</v>
      </c>
    </row>
    <row r="5050" spans="1:7" x14ac:dyDescent="0.2">
      <c r="A5050" s="2">
        <f t="shared" si="159"/>
        <v>5.0480000000000205</v>
      </c>
      <c r="B5050">
        <f>'VCR Graph'!$C$3/'background data'!A5050</f>
        <v>0.39619651347067986</v>
      </c>
      <c r="C5050" t="str">
        <f>IF(AND(A5050&gt;('VCR Graph'!$C$12/'VCR Graph'!$C$14),A5050&lt;('VCR Graph'!$C$13/'VCR Graph'!$C$14)),42,"")</f>
        <v/>
      </c>
      <c r="D5050" s="2">
        <f t="shared" si="158"/>
        <v>0</v>
      </c>
      <c r="E5050" s="3" t="str">
        <f>IF(A5050&lt;=('VCR Graph'!$C$12/'VCR Graph'!$C$14),'VCR Graph'!$C$15,"")</f>
        <v/>
      </c>
      <c r="F5050" s="3" t="str">
        <f>IF(A5050&lt;=('VCR Graph'!$C$13/'VCR Graph'!$C$14),'VCR Graph'!$C$16,"")</f>
        <v/>
      </c>
      <c r="G5050">
        <v>0</v>
      </c>
    </row>
    <row r="5051" spans="1:7" x14ac:dyDescent="0.2">
      <c r="A5051" s="2">
        <f t="shared" si="159"/>
        <v>5.0490000000000208</v>
      </c>
      <c r="B5051">
        <f>'VCR Graph'!$C$3/'background data'!A5051</f>
        <v>0.39611804317686505</v>
      </c>
      <c r="C5051" t="str">
        <f>IF(AND(A5051&gt;('VCR Graph'!$C$12/'VCR Graph'!$C$14),A5051&lt;('VCR Graph'!$C$13/'VCR Graph'!$C$14)),42,"")</f>
        <v/>
      </c>
      <c r="D5051" s="2">
        <f t="shared" si="158"/>
        <v>0</v>
      </c>
      <c r="E5051" s="3" t="str">
        <f>IF(A5051&lt;=('VCR Graph'!$C$12/'VCR Graph'!$C$14),'VCR Graph'!$C$15,"")</f>
        <v/>
      </c>
      <c r="F5051" s="3" t="str">
        <f>IF(A5051&lt;=('VCR Graph'!$C$13/'VCR Graph'!$C$14),'VCR Graph'!$C$16,"")</f>
        <v/>
      </c>
      <c r="G5051">
        <v>0</v>
      </c>
    </row>
    <row r="5052" spans="1:7" x14ac:dyDescent="0.2">
      <c r="A5052" s="2">
        <f t="shared" si="159"/>
        <v>5.0500000000000211</v>
      </c>
      <c r="B5052">
        <f>'VCR Graph'!$C$3/'background data'!A5052</f>
        <v>0.39603960396039439</v>
      </c>
      <c r="C5052" t="str">
        <f>IF(AND(A5052&gt;('VCR Graph'!$C$12/'VCR Graph'!$C$14),A5052&lt;('VCR Graph'!$C$13/'VCR Graph'!$C$14)),42,"")</f>
        <v/>
      </c>
      <c r="D5052" s="2">
        <f t="shared" si="158"/>
        <v>0</v>
      </c>
      <c r="E5052" s="3" t="str">
        <f>IF(A5052&lt;=('VCR Graph'!$C$12/'VCR Graph'!$C$14),'VCR Graph'!$C$15,"")</f>
        <v/>
      </c>
      <c r="F5052" s="3" t="str">
        <f>IF(A5052&lt;=('VCR Graph'!$C$13/'VCR Graph'!$C$14),'VCR Graph'!$C$16,"")</f>
        <v/>
      </c>
      <c r="G5052">
        <v>0</v>
      </c>
    </row>
    <row r="5053" spans="1:7" x14ac:dyDescent="0.2">
      <c r="A5053" s="2">
        <f t="shared" si="159"/>
        <v>5.0510000000000215</v>
      </c>
      <c r="B5053">
        <f>'VCR Graph'!$C$3/'background data'!A5053</f>
        <v>0.39596119580280964</v>
      </c>
      <c r="C5053" t="str">
        <f>IF(AND(A5053&gt;('VCR Graph'!$C$12/'VCR Graph'!$C$14),A5053&lt;('VCR Graph'!$C$13/'VCR Graph'!$C$14)),42,"")</f>
        <v/>
      </c>
      <c r="D5053" s="2">
        <f t="shared" si="158"/>
        <v>0</v>
      </c>
      <c r="E5053" s="3" t="str">
        <f>IF(A5053&lt;=('VCR Graph'!$C$12/'VCR Graph'!$C$14),'VCR Graph'!$C$15,"")</f>
        <v/>
      </c>
      <c r="F5053" s="3" t="str">
        <f>IF(A5053&lt;=('VCR Graph'!$C$13/'VCR Graph'!$C$14),'VCR Graph'!$C$16,"")</f>
        <v/>
      </c>
      <c r="G5053">
        <v>0</v>
      </c>
    </row>
    <row r="5054" spans="1:7" x14ac:dyDescent="0.2">
      <c r="A5054" s="2">
        <f t="shared" si="159"/>
        <v>5.0520000000000218</v>
      </c>
      <c r="B5054">
        <f>'VCR Graph'!$C$3/'background data'!A5054</f>
        <v>0.39588281868566733</v>
      </c>
      <c r="C5054" t="str">
        <f>IF(AND(A5054&gt;('VCR Graph'!$C$12/'VCR Graph'!$C$14),A5054&lt;('VCR Graph'!$C$13/'VCR Graph'!$C$14)),42,"")</f>
        <v/>
      </c>
      <c r="D5054" s="2">
        <f t="shared" si="158"/>
        <v>0</v>
      </c>
      <c r="E5054" s="3" t="str">
        <f>IF(A5054&lt;=('VCR Graph'!$C$12/'VCR Graph'!$C$14),'VCR Graph'!$C$15,"")</f>
        <v/>
      </c>
      <c r="F5054" s="3" t="str">
        <f>IF(A5054&lt;=('VCR Graph'!$C$13/'VCR Graph'!$C$14),'VCR Graph'!$C$16,"")</f>
        <v/>
      </c>
      <c r="G5054">
        <v>0</v>
      </c>
    </row>
    <row r="5055" spans="1:7" x14ac:dyDescent="0.2">
      <c r="A5055" s="2">
        <f t="shared" si="159"/>
        <v>5.0530000000000221</v>
      </c>
      <c r="B5055">
        <f>'VCR Graph'!$C$3/'background data'!A5055</f>
        <v>0.39580447259053853</v>
      </c>
      <c r="C5055" t="str">
        <f>IF(AND(A5055&gt;('VCR Graph'!$C$12/'VCR Graph'!$C$14),A5055&lt;('VCR Graph'!$C$13/'VCR Graph'!$C$14)),42,"")</f>
        <v/>
      </c>
      <c r="D5055" s="2">
        <f t="shared" si="158"/>
        <v>0</v>
      </c>
      <c r="E5055" s="3" t="str">
        <f>IF(A5055&lt;=('VCR Graph'!$C$12/'VCR Graph'!$C$14),'VCR Graph'!$C$15,"")</f>
        <v/>
      </c>
      <c r="F5055" s="3" t="str">
        <f>IF(A5055&lt;=('VCR Graph'!$C$13/'VCR Graph'!$C$14),'VCR Graph'!$C$16,"")</f>
        <v/>
      </c>
      <c r="G5055">
        <v>0</v>
      </c>
    </row>
    <row r="5056" spans="1:7" x14ac:dyDescent="0.2">
      <c r="A5056" s="2">
        <f t="shared" si="159"/>
        <v>5.0540000000000225</v>
      </c>
      <c r="B5056">
        <f>'VCR Graph'!$C$3/'background data'!A5056</f>
        <v>0.39572615749900891</v>
      </c>
      <c r="C5056" t="str">
        <f>IF(AND(A5056&gt;('VCR Graph'!$C$12/'VCR Graph'!$C$14),A5056&lt;('VCR Graph'!$C$13/'VCR Graph'!$C$14)),42,"")</f>
        <v/>
      </c>
      <c r="D5056" s="2">
        <f t="shared" si="158"/>
        <v>0</v>
      </c>
      <c r="E5056" s="3" t="str">
        <f>IF(A5056&lt;=('VCR Graph'!$C$12/'VCR Graph'!$C$14),'VCR Graph'!$C$15,"")</f>
        <v/>
      </c>
      <c r="F5056" s="3" t="str">
        <f>IF(A5056&lt;=('VCR Graph'!$C$13/'VCR Graph'!$C$14),'VCR Graph'!$C$16,"")</f>
        <v/>
      </c>
      <c r="G5056">
        <v>0</v>
      </c>
    </row>
    <row r="5057" spans="1:7" x14ac:dyDescent="0.2">
      <c r="A5057" s="2">
        <f t="shared" si="159"/>
        <v>5.0550000000000228</v>
      </c>
      <c r="B5057">
        <f>'VCR Graph'!$C$3/'background data'!A5057</f>
        <v>0.39564787339267871</v>
      </c>
      <c r="C5057" t="str">
        <f>IF(AND(A5057&gt;('VCR Graph'!$C$12/'VCR Graph'!$C$14),A5057&lt;('VCR Graph'!$C$13/'VCR Graph'!$C$14)),42,"")</f>
        <v/>
      </c>
      <c r="D5057" s="2">
        <f t="shared" si="158"/>
        <v>0</v>
      </c>
      <c r="E5057" s="3" t="str">
        <f>IF(A5057&lt;=('VCR Graph'!$C$12/'VCR Graph'!$C$14),'VCR Graph'!$C$15,"")</f>
        <v/>
      </c>
      <c r="F5057" s="3" t="str">
        <f>IF(A5057&lt;=('VCR Graph'!$C$13/'VCR Graph'!$C$14),'VCR Graph'!$C$16,"")</f>
        <v/>
      </c>
      <c r="G5057">
        <v>0</v>
      </c>
    </row>
    <row r="5058" spans="1:7" x14ac:dyDescent="0.2">
      <c r="A5058" s="2">
        <f t="shared" si="159"/>
        <v>5.0560000000000231</v>
      </c>
      <c r="B5058">
        <f>'VCR Graph'!$C$3/'background data'!A5058</f>
        <v>0.39556962025316272</v>
      </c>
      <c r="C5058" t="str">
        <f>IF(AND(A5058&gt;('VCR Graph'!$C$12/'VCR Graph'!$C$14),A5058&lt;('VCR Graph'!$C$13/'VCR Graph'!$C$14)),42,"")</f>
        <v/>
      </c>
      <c r="D5058" s="2">
        <f t="shared" si="158"/>
        <v>0</v>
      </c>
      <c r="E5058" s="3" t="str">
        <f>IF(A5058&lt;=('VCR Graph'!$C$12/'VCR Graph'!$C$14),'VCR Graph'!$C$15,"")</f>
        <v/>
      </c>
      <c r="F5058" s="3" t="str">
        <f>IF(A5058&lt;=('VCR Graph'!$C$13/'VCR Graph'!$C$14),'VCR Graph'!$C$16,"")</f>
        <v/>
      </c>
      <c r="G5058">
        <v>0</v>
      </c>
    </row>
    <row r="5059" spans="1:7" x14ac:dyDescent="0.2">
      <c r="A5059" s="2">
        <f t="shared" si="159"/>
        <v>5.0570000000000235</v>
      </c>
      <c r="B5059">
        <f>'VCR Graph'!$C$3/'background data'!A5059</f>
        <v>0.39549139806209033</v>
      </c>
      <c r="C5059" t="str">
        <f>IF(AND(A5059&gt;('VCR Graph'!$C$12/'VCR Graph'!$C$14),A5059&lt;('VCR Graph'!$C$13/'VCR Graph'!$C$14)),42,"")</f>
        <v/>
      </c>
      <c r="D5059" s="2">
        <f t="shared" si="158"/>
        <v>0</v>
      </c>
      <c r="E5059" s="3" t="str">
        <f>IF(A5059&lt;=('VCR Graph'!$C$12/'VCR Graph'!$C$14),'VCR Graph'!$C$15,"")</f>
        <v/>
      </c>
      <c r="F5059" s="3" t="str">
        <f>IF(A5059&lt;=('VCR Graph'!$C$13/'VCR Graph'!$C$14),'VCR Graph'!$C$16,"")</f>
        <v/>
      </c>
      <c r="G5059">
        <v>0</v>
      </c>
    </row>
    <row r="5060" spans="1:7" x14ac:dyDescent="0.2">
      <c r="A5060" s="2">
        <f t="shared" si="159"/>
        <v>5.0580000000000238</v>
      </c>
      <c r="B5060">
        <f>'VCR Graph'!$C$3/'background data'!A5060</f>
        <v>0.39541320680110531</v>
      </c>
      <c r="C5060" t="str">
        <f>IF(AND(A5060&gt;('VCR Graph'!$C$12/'VCR Graph'!$C$14),A5060&lt;('VCR Graph'!$C$13/'VCR Graph'!$C$14)),42,"")</f>
        <v/>
      </c>
      <c r="D5060" s="2">
        <f t="shared" ref="D5060:D5123" si="160">D5059</f>
        <v>0</v>
      </c>
      <c r="E5060" s="3" t="str">
        <f>IF(A5060&lt;=('VCR Graph'!$C$12/'VCR Graph'!$C$14),'VCR Graph'!$C$15,"")</f>
        <v/>
      </c>
      <c r="F5060" s="3" t="str">
        <f>IF(A5060&lt;=('VCR Graph'!$C$13/'VCR Graph'!$C$14),'VCR Graph'!$C$16,"")</f>
        <v/>
      </c>
      <c r="G5060">
        <v>0</v>
      </c>
    </row>
    <row r="5061" spans="1:7" x14ac:dyDescent="0.2">
      <c r="A5061" s="2">
        <f t="shared" si="159"/>
        <v>5.0590000000000241</v>
      </c>
      <c r="B5061">
        <f>'VCR Graph'!$C$3/'background data'!A5061</f>
        <v>0.39533504645186607</v>
      </c>
      <c r="C5061" t="str">
        <f>IF(AND(A5061&gt;('VCR Graph'!$C$12/'VCR Graph'!$C$14),A5061&lt;('VCR Graph'!$C$13/'VCR Graph'!$C$14)),42,"")</f>
        <v/>
      </c>
      <c r="D5061" s="2">
        <f t="shared" si="160"/>
        <v>0</v>
      </c>
      <c r="E5061" s="3" t="str">
        <f>IF(A5061&lt;=('VCR Graph'!$C$12/'VCR Graph'!$C$14),'VCR Graph'!$C$15,"")</f>
        <v/>
      </c>
      <c r="F5061" s="3" t="str">
        <f>IF(A5061&lt;=('VCR Graph'!$C$13/'VCR Graph'!$C$14),'VCR Graph'!$C$16,"")</f>
        <v/>
      </c>
      <c r="G5061">
        <v>0</v>
      </c>
    </row>
    <row r="5062" spans="1:7" x14ac:dyDescent="0.2">
      <c r="A5062" s="2">
        <f t="shared" si="159"/>
        <v>5.0600000000000245</v>
      </c>
      <c r="B5062">
        <f>'VCR Graph'!$C$3/'background data'!A5062</f>
        <v>0.39525691699604554</v>
      </c>
      <c r="C5062" t="str">
        <f>IF(AND(A5062&gt;('VCR Graph'!$C$12/'VCR Graph'!$C$14),A5062&lt;('VCR Graph'!$C$13/'VCR Graph'!$C$14)),42,"")</f>
        <v/>
      </c>
      <c r="D5062" s="2">
        <f t="shared" si="160"/>
        <v>0</v>
      </c>
      <c r="E5062" s="3" t="str">
        <f>IF(A5062&lt;=('VCR Graph'!$C$12/'VCR Graph'!$C$14),'VCR Graph'!$C$15,"")</f>
        <v/>
      </c>
      <c r="F5062" s="3" t="str">
        <f>IF(A5062&lt;=('VCR Graph'!$C$13/'VCR Graph'!$C$14),'VCR Graph'!$C$16,"")</f>
        <v/>
      </c>
      <c r="G5062">
        <v>0</v>
      </c>
    </row>
    <row r="5063" spans="1:7" x14ac:dyDescent="0.2">
      <c r="A5063" s="2">
        <f t="shared" si="159"/>
        <v>5.0610000000000248</v>
      </c>
      <c r="B5063">
        <f>'VCR Graph'!$C$3/'background data'!A5063</f>
        <v>0.39517881841533098</v>
      </c>
      <c r="C5063" t="str">
        <f>IF(AND(A5063&gt;('VCR Graph'!$C$12/'VCR Graph'!$C$14),A5063&lt;('VCR Graph'!$C$13/'VCR Graph'!$C$14)),42,"")</f>
        <v/>
      </c>
      <c r="D5063" s="2">
        <f t="shared" si="160"/>
        <v>0</v>
      </c>
      <c r="E5063" s="3" t="str">
        <f>IF(A5063&lt;=('VCR Graph'!$C$12/'VCR Graph'!$C$14),'VCR Graph'!$C$15,"")</f>
        <v/>
      </c>
      <c r="F5063" s="3" t="str">
        <f>IF(A5063&lt;=('VCR Graph'!$C$13/'VCR Graph'!$C$14),'VCR Graph'!$C$16,"")</f>
        <v/>
      </c>
      <c r="G5063">
        <v>0</v>
      </c>
    </row>
    <row r="5064" spans="1:7" x14ac:dyDescent="0.2">
      <c r="A5064" s="2">
        <f t="shared" si="159"/>
        <v>5.0620000000000251</v>
      </c>
      <c r="B5064">
        <f>'VCR Graph'!$C$3/'background data'!A5064</f>
        <v>0.39510075069142436</v>
      </c>
      <c r="C5064" t="str">
        <f>IF(AND(A5064&gt;('VCR Graph'!$C$12/'VCR Graph'!$C$14),A5064&lt;('VCR Graph'!$C$13/'VCR Graph'!$C$14)),42,"")</f>
        <v/>
      </c>
      <c r="D5064" s="2">
        <f t="shared" si="160"/>
        <v>0</v>
      </c>
      <c r="E5064" s="3" t="str">
        <f>IF(A5064&lt;=('VCR Graph'!$C$12/'VCR Graph'!$C$14),'VCR Graph'!$C$15,"")</f>
        <v/>
      </c>
      <c r="F5064" s="3" t="str">
        <f>IF(A5064&lt;=('VCR Graph'!$C$13/'VCR Graph'!$C$14),'VCR Graph'!$C$16,"")</f>
        <v/>
      </c>
      <c r="G5064">
        <v>0</v>
      </c>
    </row>
    <row r="5065" spans="1:7" x14ac:dyDescent="0.2">
      <c r="A5065" s="2">
        <f t="shared" si="159"/>
        <v>5.0630000000000255</v>
      </c>
      <c r="B5065">
        <f>'VCR Graph'!$C$3/'background data'!A5065</f>
        <v>0.39502271380604187</v>
      </c>
      <c r="C5065" t="str">
        <f>IF(AND(A5065&gt;('VCR Graph'!$C$12/'VCR Graph'!$C$14),A5065&lt;('VCR Graph'!$C$13/'VCR Graph'!$C$14)),42,"")</f>
        <v/>
      </c>
      <c r="D5065" s="2">
        <f t="shared" si="160"/>
        <v>0</v>
      </c>
      <c r="E5065" s="3" t="str">
        <f>IF(A5065&lt;=('VCR Graph'!$C$12/'VCR Graph'!$C$14),'VCR Graph'!$C$15,"")</f>
        <v/>
      </c>
      <c r="F5065" s="3" t="str">
        <f>IF(A5065&lt;=('VCR Graph'!$C$13/'VCR Graph'!$C$14),'VCR Graph'!$C$16,"")</f>
        <v/>
      </c>
      <c r="G5065">
        <v>0</v>
      </c>
    </row>
    <row r="5066" spans="1:7" x14ac:dyDescent="0.2">
      <c r="A5066" s="2">
        <f t="shared" si="159"/>
        <v>5.0640000000000258</v>
      </c>
      <c r="B5066">
        <f>'VCR Graph'!$C$3/'background data'!A5066</f>
        <v>0.39494470774091428</v>
      </c>
      <c r="C5066" t="str">
        <f>IF(AND(A5066&gt;('VCR Graph'!$C$12/'VCR Graph'!$C$14),A5066&lt;('VCR Graph'!$C$13/'VCR Graph'!$C$14)),42,"")</f>
        <v/>
      </c>
      <c r="D5066" s="2">
        <f t="shared" si="160"/>
        <v>0</v>
      </c>
      <c r="E5066" s="3" t="str">
        <f>IF(A5066&lt;=('VCR Graph'!$C$12/'VCR Graph'!$C$14),'VCR Graph'!$C$15,"")</f>
        <v/>
      </c>
      <c r="F5066" s="3" t="str">
        <f>IF(A5066&lt;=('VCR Graph'!$C$13/'VCR Graph'!$C$14),'VCR Graph'!$C$16,"")</f>
        <v/>
      </c>
      <c r="G5066">
        <v>0</v>
      </c>
    </row>
    <row r="5067" spans="1:7" x14ac:dyDescent="0.2">
      <c r="A5067" s="2">
        <f t="shared" si="159"/>
        <v>5.0650000000000261</v>
      </c>
      <c r="B5067">
        <f>'VCR Graph'!$C$3/'background data'!A5067</f>
        <v>0.3948667324777867</v>
      </c>
      <c r="C5067" t="str">
        <f>IF(AND(A5067&gt;('VCR Graph'!$C$12/'VCR Graph'!$C$14),A5067&lt;('VCR Graph'!$C$13/'VCR Graph'!$C$14)),42,"")</f>
        <v/>
      </c>
      <c r="D5067" s="2">
        <f t="shared" si="160"/>
        <v>0</v>
      </c>
      <c r="E5067" s="3" t="str">
        <f>IF(A5067&lt;=('VCR Graph'!$C$12/'VCR Graph'!$C$14),'VCR Graph'!$C$15,"")</f>
        <v/>
      </c>
      <c r="F5067" s="3" t="str">
        <f>IF(A5067&lt;=('VCR Graph'!$C$13/'VCR Graph'!$C$14),'VCR Graph'!$C$16,"")</f>
        <v/>
      </c>
      <c r="G5067">
        <v>0</v>
      </c>
    </row>
    <row r="5068" spans="1:7" x14ac:dyDescent="0.2">
      <c r="A5068" s="2">
        <f t="shared" si="159"/>
        <v>5.0660000000000265</v>
      </c>
      <c r="B5068">
        <f>'VCR Graph'!$C$3/'background data'!A5068</f>
        <v>0.39478878799841877</v>
      </c>
      <c r="C5068" t="str">
        <f>IF(AND(A5068&gt;('VCR Graph'!$C$12/'VCR Graph'!$C$14),A5068&lt;('VCR Graph'!$C$13/'VCR Graph'!$C$14)),42,"")</f>
        <v/>
      </c>
      <c r="D5068" s="2">
        <f t="shared" si="160"/>
        <v>0</v>
      </c>
      <c r="E5068" s="3" t="str">
        <f>IF(A5068&lt;=('VCR Graph'!$C$12/'VCR Graph'!$C$14),'VCR Graph'!$C$15,"")</f>
        <v/>
      </c>
      <c r="F5068" s="3" t="str">
        <f>IF(A5068&lt;=('VCR Graph'!$C$13/'VCR Graph'!$C$14),'VCR Graph'!$C$16,"")</f>
        <v/>
      </c>
      <c r="G5068">
        <v>0</v>
      </c>
    </row>
    <row r="5069" spans="1:7" x14ac:dyDescent="0.2">
      <c r="A5069" s="2">
        <f t="shared" si="159"/>
        <v>5.0670000000000268</v>
      </c>
      <c r="B5069">
        <f>'VCR Graph'!$C$3/'background data'!A5069</f>
        <v>0.39471087428458446</v>
      </c>
      <c r="C5069" t="str">
        <f>IF(AND(A5069&gt;('VCR Graph'!$C$12/'VCR Graph'!$C$14),A5069&lt;('VCR Graph'!$C$13/'VCR Graph'!$C$14)),42,"")</f>
        <v/>
      </c>
      <c r="D5069" s="2">
        <f t="shared" si="160"/>
        <v>0</v>
      </c>
      <c r="E5069" s="3" t="str">
        <f>IF(A5069&lt;=('VCR Graph'!$C$12/'VCR Graph'!$C$14),'VCR Graph'!$C$15,"")</f>
        <v/>
      </c>
      <c r="F5069" s="3" t="str">
        <f>IF(A5069&lt;=('VCR Graph'!$C$13/'VCR Graph'!$C$14),'VCR Graph'!$C$16,"")</f>
        <v/>
      </c>
      <c r="G5069">
        <v>0</v>
      </c>
    </row>
    <row r="5070" spans="1:7" x14ac:dyDescent="0.2">
      <c r="A5070" s="2">
        <f t="shared" si="159"/>
        <v>5.0680000000000271</v>
      </c>
      <c r="B5070">
        <f>'VCR Graph'!$C$3/'background data'!A5070</f>
        <v>0.39463299131807206</v>
      </c>
      <c r="C5070" t="str">
        <f>IF(AND(A5070&gt;('VCR Graph'!$C$12/'VCR Graph'!$C$14),A5070&lt;('VCR Graph'!$C$13/'VCR Graph'!$C$14)),42,"")</f>
        <v/>
      </c>
      <c r="D5070" s="2">
        <f t="shared" si="160"/>
        <v>0</v>
      </c>
      <c r="E5070" s="3" t="str">
        <f>IF(A5070&lt;=('VCR Graph'!$C$12/'VCR Graph'!$C$14),'VCR Graph'!$C$15,"")</f>
        <v/>
      </c>
      <c r="F5070" s="3" t="str">
        <f>IF(A5070&lt;=('VCR Graph'!$C$13/'VCR Graph'!$C$14),'VCR Graph'!$C$16,"")</f>
        <v/>
      </c>
      <c r="G5070">
        <v>0</v>
      </c>
    </row>
    <row r="5071" spans="1:7" x14ac:dyDescent="0.2">
      <c r="A5071" s="2">
        <f t="shared" si="159"/>
        <v>5.0690000000000275</v>
      </c>
      <c r="B5071">
        <f>'VCR Graph'!$C$3/'background data'!A5071</f>
        <v>0.3945551390806844</v>
      </c>
      <c r="C5071" t="str">
        <f>IF(AND(A5071&gt;('VCR Graph'!$C$12/'VCR Graph'!$C$14),A5071&lt;('VCR Graph'!$C$13/'VCR Graph'!$C$14)),42,"")</f>
        <v/>
      </c>
      <c r="D5071" s="2">
        <f t="shared" si="160"/>
        <v>0</v>
      </c>
      <c r="E5071" s="3" t="str">
        <f>IF(A5071&lt;=('VCR Graph'!$C$12/'VCR Graph'!$C$14),'VCR Graph'!$C$15,"")</f>
        <v/>
      </c>
      <c r="F5071" s="3" t="str">
        <f>IF(A5071&lt;=('VCR Graph'!$C$13/'VCR Graph'!$C$14),'VCR Graph'!$C$16,"")</f>
        <v/>
      </c>
      <c r="G5071">
        <v>0</v>
      </c>
    </row>
    <row r="5072" spans="1:7" x14ac:dyDescent="0.2">
      <c r="A5072" s="2">
        <f t="shared" si="159"/>
        <v>5.0700000000000278</v>
      </c>
      <c r="B5072">
        <f>'VCR Graph'!$C$3/'background data'!A5072</f>
        <v>0.39447731755423848</v>
      </c>
      <c r="C5072" t="str">
        <f>IF(AND(A5072&gt;('VCR Graph'!$C$12/'VCR Graph'!$C$14),A5072&lt;('VCR Graph'!$C$13/'VCR Graph'!$C$14)),42,"")</f>
        <v/>
      </c>
      <c r="D5072" s="2">
        <f t="shared" si="160"/>
        <v>0</v>
      </c>
      <c r="E5072" s="3" t="str">
        <f>IF(A5072&lt;=('VCR Graph'!$C$12/'VCR Graph'!$C$14),'VCR Graph'!$C$15,"")</f>
        <v/>
      </c>
      <c r="F5072" s="3" t="str">
        <f>IF(A5072&lt;=('VCR Graph'!$C$13/'VCR Graph'!$C$14),'VCR Graph'!$C$16,"")</f>
        <v/>
      </c>
      <c r="G5072">
        <v>0</v>
      </c>
    </row>
    <row r="5073" spans="1:7" x14ac:dyDescent="0.2">
      <c r="A5073" s="2">
        <f t="shared" si="159"/>
        <v>5.0710000000000282</v>
      </c>
      <c r="B5073">
        <f>'VCR Graph'!$C$3/'background data'!A5073</f>
        <v>0.39439952672056572</v>
      </c>
      <c r="C5073" t="str">
        <f>IF(AND(A5073&gt;('VCR Graph'!$C$12/'VCR Graph'!$C$14),A5073&lt;('VCR Graph'!$C$13/'VCR Graph'!$C$14)),42,"")</f>
        <v/>
      </c>
      <c r="D5073" s="2">
        <f t="shared" si="160"/>
        <v>0</v>
      </c>
      <c r="E5073" s="3" t="str">
        <f>IF(A5073&lt;=('VCR Graph'!$C$12/'VCR Graph'!$C$14),'VCR Graph'!$C$15,"")</f>
        <v/>
      </c>
      <c r="F5073" s="3" t="str">
        <f>IF(A5073&lt;=('VCR Graph'!$C$13/'VCR Graph'!$C$14),'VCR Graph'!$C$16,"")</f>
        <v/>
      </c>
      <c r="G5073">
        <v>0</v>
      </c>
    </row>
    <row r="5074" spans="1:7" x14ac:dyDescent="0.2">
      <c r="A5074" s="2">
        <f t="shared" si="159"/>
        <v>5.0720000000000285</v>
      </c>
      <c r="B5074">
        <f>'VCR Graph'!$C$3/'background data'!A5074</f>
        <v>0.39432176656151197</v>
      </c>
      <c r="C5074" t="str">
        <f>IF(AND(A5074&gt;('VCR Graph'!$C$12/'VCR Graph'!$C$14),A5074&lt;('VCR Graph'!$C$13/'VCR Graph'!$C$14)),42,"")</f>
        <v/>
      </c>
      <c r="D5074" s="2">
        <f t="shared" si="160"/>
        <v>0</v>
      </c>
      <c r="E5074" s="3" t="str">
        <f>IF(A5074&lt;=('VCR Graph'!$C$12/'VCR Graph'!$C$14),'VCR Graph'!$C$15,"")</f>
        <v/>
      </c>
      <c r="F5074" s="3" t="str">
        <f>IF(A5074&lt;=('VCR Graph'!$C$13/'VCR Graph'!$C$14),'VCR Graph'!$C$16,"")</f>
        <v/>
      </c>
      <c r="G5074">
        <v>0</v>
      </c>
    </row>
    <row r="5075" spans="1:7" x14ac:dyDescent="0.2">
      <c r="A5075" s="2">
        <f t="shared" ref="A5075:A5138" si="161">A5074+0.001</f>
        <v>5.0730000000000288</v>
      </c>
      <c r="B5075">
        <f>'VCR Graph'!$C$3/'background data'!A5075</f>
        <v>0.39424403705893724</v>
      </c>
      <c r="C5075" t="str">
        <f>IF(AND(A5075&gt;('VCR Graph'!$C$12/'VCR Graph'!$C$14),A5075&lt;('VCR Graph'!$C$13/'VCR Graph'!$C$14)),42,"")</f>
        <v/>
      </c>
      <c r="D5075" s="2">
        <f t="shared" si="160"/>
        <v>0</v>
      </c>
      <c r="E5075" s="3" t="str">
        <f>IF(A5075&lt;=('VCR Graph'!$C$12/'VCR Graph'!$C$14),'VCR Graph'!$C$15,"")</f>
        <v/>
      </c>
      <c r="F5075" s="3" t="str">
        <f>IF(A5075&lt;=('VCR Graph'!$C$13/'VCR Graph'!$C$14),'VCR Graph'!$C$16,"")</f>
        <v/>
      </c>
      <c r="G5075">
        <v>0</v>
      </c>
    </row>
    <row r="5076" spans="1:7" x14ac:dyDescent="0.2">
      <c r="A5076" s="2">
        <f t="shared" si="161"/>
        <v>5.0740000000000292</v>
      </c>
      <c r="B5076">
        <f>'VCR Graph'!$C$3/'background data'!A5076</f>
        <v>0.39416633819471592</v>
      </c>
      <c r="C5076" t="str">
        <f>IF(AND(A5076&gt;('VCR Graph'!$C$12/'VCR Graph'!$C$14),A5076&lt;('VCR Graph'!$C$13/'VCR Graph'!$C$14)),42,"")</f>
        <v/>
      </c>
      <c r="D5076" s="2">
        <f t="shared" si="160"/>
        <v>0</v>
      </c>
      <c r="E5076" s="3" t="str">
        <f>IF(A5076&lt;=('VCR Graph'!$C$12/'VCR Graph'!$C$14),'VCR Graph'!$C$15,"")</f>
        <v/>
      </c>
      <c r="F5076" s="3" t="str">
        <f>IF(A5076&lt;=('VCR Graph'!$C$13/'VCR Graph'!$C$14),'VCR Graph'!$C$16,"")</f>
        <v/>
      </c>
      <c r="G5076">
        <v>0</v>
      </c>
    </row>
    <row r="5077" spans="1:7" x14ac:dyDescent="0.2">
      <c r="A5077" s="2">
        <f t="shared" si="161"/>
        <v>5.0750000000000295</v>
      </c>
      <c r="B5077">
        <f>'VCR Graph'!$C$3/'background data'!A5077</f>
        <v>0.3940886699507366</v>
      </c>
      <c r="C5077" t="str">
        <f>IF(AND(A5077&gt;('VCR Graph'!$C$12/'VCR Graph'!$C$14),A5077&lt;('VCR Graph'!$C$13/'VCR Graph'!$C$14)),42,"")</f>
        <v/>
      </c>
      <c r="D5077" s="2">
        <f t="shared" si="160"/>
        <v>0</v>
      </c>
      <c r="E5077" s="3" t="str">
        <f>IF(A5077&lt;=('VCR Graph'!$C$12/'VCR Graph'!$C$14),'VCR Graph'!$C$15,"")</f>
        <v/>
      </c>
      <c r="F5077" s="3" t="str">
        <f>IF(A5077&lt;=('VCR Graph'!$C$13/'VCR Graph'!$C$14),'VCR Graph'!$C$16,"")</f>
        <v/>
      </c>
      <c r="G5077">
        <v>0</v>
      </c>
    </row>
    <row r="5078" spans="1:7" x14ac:dyDescent="0.2">
      <c r="A5078" s="2">
        <f t="shared" si="161"/>
        <v>5.0760000000000298</v>
      </c>
      <c r="B5078">
        <f>'VCR Graph'!$C$3/'background data'!A5078</f>
        <v>0.39401103230890233</v>
      </c>
      <c r="C5078" t="str">
        <f>IF(AND(A5078&gt;('VCR Graph'!$C$12/'VCR Graph'!$C$14),A5078&lt;('VCR Graph'!$C$13/'VCR Graph'!$C$14)),42,"")</f>
        <v/>
      </c>
      <c r="D5078" s="2">
        <f t="shared" si="160"/>
        <v>0</v>
      </c>
      <c r="E5078" s="3" t="str">
        <f>IF(A5078&lt;=('VCR Graph'!$C$12/'VCR Graph'!$C$14),'VCR Graph'!$C$15,"")</f>
        <v/>
      </c>
      <c r="F5078" s="3" t="str">
        <f>IF(A5078&lt;=('VCR Graph'!$C$13/'VCR Graph'!$C$14),'VCR Graph'!$C$16,"")</f>
        <v/>
      </c>
      <c r="G5078">
        <v>0</v>
      </c>
    </row>
    <row r="5079" spans="1:7" x14ac:dyDescent="0.2">
      <c r="A5079" s="2">
        <f t="shared" si="161"/>
        <v>5.0770000000000302</v>
      </c>
      <c r="B5079">
        <f>'VCR Graph'!$C$3/'background data'!A5079</f>
        <v>0.39393342525113023</v>
      </c>
      <c r="C5079" t="str">
        <f>IF(AND(A5079&gt;('VCR Graph'!$C$12/'VCR Graph'!$C$14),A5079&lt;('VCR Graph'!$C$13/'VCR Graph'!$C$14)),42,"")</f>
        <v/>
      </c>
      <c r="D5079" s="2">
        <f t="shared" si="160"/>
        <v>0</v>
      </c>
      <c r="E5079" s="3" t="str">
        <f>IF(A5079&lt;=('VCR Graph'!$C$12/'VCR Graph'!$C$14),'VCR Graph'!$C$15,"")</f>
        <v/>
      </c>
      <c r="F5079" s="3" t="str">
        <f>IF(A5079&lt;=('VCR Graph'!$C$13/'VCR Graph'!$C$14),'VCR Graph'!$C$16,"")</f>
        <v/>
      </c>
      <c r="G5079">
        <v>0</v>
      </c>
    </row>
    <row r="5080" spans="1:7" x14ac:dyDescent="0.2">
      <c r="A5080" s="2">
        <f t="shared" si="161"/>
        <v>5.0780000000000305</v>
      </c>
      <c r="B5080">
        <f>'VCR Graph'!$C$3/'background data'!A5080</f>
        <v>0.3938558487593517</v>
      </c>
      <c r="C5080" t="str">
        <f>IF(AND(A5080&gt;('VCR Graph'!$C$12/'VCR Graph'!$C$14),A5080&lt;('VCR Graph'!$C$13/'VCR Graph'!$C$14)),42,"")</f>
        <v/>
      </c>
      <c r="D5080" s="2">
        <f t="shared" si="160"/>
        <v>0</v>
      </c>
      <c r="E5080" s="3" t="str">
        <f>IF(A5080&lt;=('VCR Graph'!$C$12/'VCR Graph'!$C$14),'VCR Graph'!$C$15,"")</f>
        <v/>
      </c>
      <c r="F5080" s="3" t="str">
        <f>IF(A5080&lt;=('VCR Graph'!$C$13/'VCR Graph'!$C$14),'VCR Graph'!$C$16,"")</f>
        <v/>
      </c>
      <c r="G5080">
        <v>0</v>
      </c>
    </row>
    <row r="5081" spans="1:7" x14ac:dyDescent="0.2">
      <c r="A5081" s="2">
        <f t="shared" si="161"/>
        <v>5.0790000000000308</v>
      </c>
      <c r="B5081">
        <f>'VCR Graph'!$C$3/'background data'!A5081</f>
        <v>0.39377830281551246</v>
      </c>
      <c r="C5081" t="str">
        <f>IF(AND(A5081&gt;('VCR Graph'!$C$12/'VCR Graph'!$C$14),A5081&lt;('VCR Graph'!$C$13/'VCR Graph'!$C$14)),42,"")</f>
        <v/>
      </c>
      <c r="D5081" s="2">
        <f t="shared" si="160"/>
        <v>0</v>
      </c>
      <c r="E5081" s="3" t="str">
        <f>IF(A5081&lt;=('VCR Graph'!$C$12/'VCR Graph'!$C$14),'VCR Graph'!$C$15,"")</f>
        <v/>
      </c>
      <c r="F5081" s="3" t="str">
        <f>IF(A5081&lt;=('VCR Graph'!$C$13/'VCR Graph'!$C$14),'VCR Graph'!$C$16,"")</f>
        <v/>
      </c>
      <c r="G5081">
        <v>0</v>
      </c>
    </row>
    <row r="5082" spans="1:7" x14ac:dyDescent="0.2">
      <c r="A5082" s="2">
        <f t="shared" si="161"/>
        <v>5.0800000000000312</v>
      </c>
      <c r="B5082">
        <f>'VCR Graph'!$C$3/'background data'!A5082</f>
        <v>0.39370078740157238</v>
      </c>
      <c r="C5082" t="str">
        <f>IF(AND(A5082&gt;('VCR Graph'!$C$12/'VCR Graph'!$C$14),A5082&lt;('VCR Graph'!$C$13/'VCR Graph'!$C$14)),42,"")</f>
        <v/>
      </c>
      <c r="D5082" s="2">
        <f t="shared" si="160"/>
        <v>0</v>
      </c>
      <c r="E5082" s="3" t="str">
        <f>IF(A5082&lt;=('VCR Graph'!$C$12/'VCR Graph'!$C$14),'VCR Graph'!$C$15,"")</f>
        <v/>
      </c>
      <c r="F5082" s="3" t="str">
        <f>IF(A5082&lt;=('VCR Graph'!$C$13/'VCR Graph'!$C$14),'VCR Graph'!$C$16,"")</f>
        <v/>
      </c>
      <c r="G5082">
        <v>0</v>
      </c>
    </row>
    <row r="5083" spans="1:7" x14ac:dyDescent="0.2">
      <c r="A5083" s="2">
        <f t="shared" si="161"/>
        <v>5.0810000000000315</v>
      </c>
      <c r="B5083">
        <f>'VCR Graph'!$C$3/'background data'!A5083</f>
        <v>0.39362330249950556</v>
      </c>
      <c r="C5083" t="str">
        <f>IF(AND(A5083&gt;('VCR Graph'!$C$12/'VCR Graph'!$C$14),A5083&lt;('VCR Graph'!$C$13/'VCR Graph'!$C$14)),42,"")</f>
        <v/>
      </c>
      <c r="D5083" s="2">
        <f t="shared" si="160"/>
        <v>0</v>
      </c>
      <c r="E5083" s="3" t="str">
        <f>IF(A5083&lt;=('VCR Graph'!$C$12/'VCR Graph'!$C$14),'VCR Graph'!$C$15,"")</f>
        <v/>
      </c>
      <c r="F5083" s="3" t="str">
        <f>IF(A5083&lt;=('VCR Graph'!$C$13/'VCR Graph'!$C$14),'VCR Graph'!$C$16,"")</f>
        <v/>
      </c>
      <c r="G5083">
        <v>0</v>
      </c>
    </row>
    <row r="5084" spans="1:7" x14ac:dyDescent="0.2">
      <c r="A5084" s="2">
        <f t="shared" si="161"/>
        <v>5.0820000000000318</v>
      </c>
      <c r="B5084">
        <f>'VCR Graph'!$C$3/'background data'!A5084</f>
        <v>0.39354584809130017</v>
      </c>
      <c r="C5084" t="str">
        <f>IF(AND(A5084&gt;('VCR Graph'!$C$12/'VCR Graph'!$C$14),A5084&lt;('VCR Graph'!$C$13/'VCR Graph'!$C$14)),42,"")</f>
        <v/>
      </c>
      <c r="D5084" s="2">
        <f t="shared" si="160"/>
        <v>0</v>
      </c>
      <c r="E5084" s="3" t="str">
        <f>IF(A5084&lt;=('VCR Graph'!$C$12/'VCR Graph'!$C$14),'VCR Graph'!$C$15,"")</f>
        <v/>
      </c>
      <c r="F5084" s="3" t="str">
        <f>IF(A5084&lt;=('VCR Graph'!$C$13/'VCR Graph'!$C$14),'VCR Graph'!$C$16,"")</f>
        <v/>
      </c>
      <c r="G5084">
        <v>0</v>
      </c>
    </row>
    <row r="5085" spans="1:7" x14ac:dyDescent="0.2">
      <c r="A5085" s="2">
        <f t="shared" si="161"/>
        <v>5.0830000000000322</v>
      </c>
      <c r="B5085">
        <f>'VCR Graph'!$C$3/'background data'!A5085</f>
        <v>0.39346842415895877</v>
      </c>
      <c r="C5085" t="str">
        <f>IF(AND(A5085&gt;('VCR Graph'!$C$12/'VCR Graph'!$C$14),A5085&lt;('VCR Graph'!$C$13/'VCR Graph'!$C$14)),42,"")</f>
        <v/>
      </c>
      <c r="D5085" s="2">
        <f t="shared" si="160"/>
        <v>0</v>
      </c>
      <c r="E5085" s="3" t="str">
        <f>IF(A5085&lt;=('VCR Graph'!$C$12/'VCR Graph'!$C$14),'VCR Graph'!$C$15,"")</f>
        <v/>
      </c>
      <c r="F5085" s="3" t="str">
        <f>IF(A5085&lt;=('VCR Graph'!$C$13/'VCR Graph'!$C$14),'VCR Graph'!$C$16,"")</f>
        <v/>
      </c>
      <c r="G5085">
        <v>0</v>
      </c>
    </row>
    <row r="5086" spans="1:7" x14ac:dyDescent="0.2">
      <c r="A5086" s="2">
        <f t="shared" si="161"/>
        <v>5.0840000000000325</v>
      </c>
      <c r="B5086">
        <f>'VCR Graph'!$C$3/'background data'!A5086</f>
        <v>0.39339103068449788</v>
      </c>
      <c r="C5086" t="str">
        <f>IF(AND(A5086&gt;('VCR Graph'!$C$12/'VCR Graph'!$C$14),A5086&lt;('VCR Graph'!$C$13/'VCR Graph'!$C$14)),42,"")</f>
        <v/>
      </c>
      <c r="D5086" s="2">
        <f t="shared" si="160"/>
        <v>0</v>
      </c>
      <c r="E5086" s="3" t="str">
        <f>IF(A5086&lt;=('VCR Graph'!$C$12/'VCR Graph'!$C$14),'VCR Graph'!$C$15,"")</f>
        <v/>
      </c>
      <c r="F5086" s="3" t="str">
        <f>IF(A5086&lt;=('VCR Graph'!$C$13/'VCR Graph'!$C$14),'VCR Graph'!$C$16,"")</f>
        <v/>
      </c>
      <c r="G5086">
        <v>0</v>
      </c>
    </row>
    <row r="5087" spans="1:7" x14ac:dyDescent="0.2">
      <c r="A5087" s="2">
        <f t="shared" si="161"/>
        <v>5.0850000000000328</v>
      </c>
      <c r="B5087">
        <f>'VCR Graph'!$C$3/'background data'!A5087</f>
        <v>0.3933136676499483</v>
      </c>
      <c r="C5087" t="str">
        <f>IF(AND(A5087&gt;('VCR Graph'!$C$12/'VCR Graph'!$C$14),A5087&lt;('VCR Graph'!$C$13/'VCR Graph'!$C$14)),42,"")</f>
        <v/>
      </c>
      <c r="D5087" s="2">
        <f t="shared" si="160"/>
        <v>0</v>
      </c>
      <c r="E5087" s="3" t="str">
        <f>IF(A5087&lt;=('VCR Graph'!$C$12/'VCR Graph'!$C$14),'VCR Graph'!$C$15,"")</f>
        <v/>
      </c>
      <c r="F5087" s="3" t="str">
        <f>IF(A5087&lt;=('VCR Graph'!$C$13/'VCR Graph'!$C$14),'VCR Graph'!$C$16,"")</f>
        <v/>
      </c>
      <c r="G5087">
        <v>0</v>
      </c>
    </row>
    <row r="5088" spans="1:7" x14ac:dyDescent="0.2">
      <c r="A5088" s="2">
        <f t="shared" si="161"/>
        <v>5.0860000000000332</v>
      </c>
      <c r="B5088">
        <f>'VCR Graph'!$C$3/'background data'!A5088</f>
        <v>0.39323633503735489</v>
      </c>
      <c r="C5088" t="str">
        <f>IF(AND(A5088&gt;('VCR Graph'!$C$12/'VCR Graph'!$C$14),A5088&lt;('VCR Graph'!$C$13/'VCR Graph'!$C$14)),42,"")</f>
        <v/>
      </c>
      <c r="D5088" s="2">
        <f t="shared" si="160"/>
        <v>0</v>
      </c>
      <c r="E5088" s="3" t="str">
        <f>IF(A5088&lt;=('VCR Graph'!$C$12/'VCR Graph'!$C$14),'VCR Graph'!$C$15,"")</f>
        <v/>
      </c>
      <c r="F5088" s="3" t="str">
        <f>IF(A5088&lt;=('VCR Graph'!$C$13/'VCR Graph'!$C$14),'VCR Graph'!$C$16,"")</f>
        <v/>
      </c>
      <c r="G5088">
        <v>0</v>
      </c>
    </row>
    <row r="5089" spans="1:7" x14ac:dyDescent="0.2">
      <c r="A5089" s="2">
        <f t="shared" si="161"/>
        <v>5.0870000000000335</v>
      </c>
      <c r="B5089">
        <f>'VCR Graph'!$C$3/'background data'!A5089</f>
        <v>0.39315903282877668</v>
      </c>
      <c r="C5089" t="str">
        <f>IF(AND(A5089&gt;('VCR Graph'!$C$12/'VCR Graph'!$C$14),A5089&lt;('VCR Graph'!$C$13/'VCR Graph'!$C$14)),42,"")</f>
        <v/>
      </c>
      <c r="D5089" s="2">
        <f t="shared" si="160"/>
        <v>0</v>
      </c>
      <c r="E5089" s="3" t="str">
        <f>IF(A5089&lt;=('VCR Graph'!$C$12/'VCR Graph'!$C$14),'VCR Graph'!$C$15,"")</f>
        <v/>
      </c>
      <c r="F5089" s="3" t="str">
        <f>IF(A5089&lt;=('VCR Graph'!$C$13/'VCR Graph'!$C$14),'VCR Graph'!$C$16,"")</f>
        <v/>
      </c>
      <c r="G5089">
        <v>0</v>
      </c>
    </row>
    <row r="5090" spans="1:7" x14ac:dyDescent="0.2">
      <c r="A5090" s="2">
        <f t="shared" si="161"/>
        <v>5.0880000000000338</v>
      </c>
      <c r="B5090">
        <f>'VCR Graph'!$C$3/'background data'!A5090</f>
        <v>0.39308176100628667</v>
      </c>
      <c r="C5090" t="str">
        <f>IF(AND(A5090&gt;('VCR Graph'!$C$12/'VCR Graph'!$C$14),A5090&lt;('VCR Graph'!$C$13/'VCR Graph'!$C$14)),42,"")</f>
        <v/>
      </c>
      <c r="D5090" s="2">
        <f t="shared" si="160"/>
        <v>0</v>
      </c>
      <c r="E5090" s="3" t="str">
        <f>IF(A5090&lt;=('VCR Graph'!$C$12/'VCR Graph'!$C$14),'VCR Graph'!$C$15,"")</f>
        <v/>
      </c>
      <c r="F5090" s="3" t="str">
        <f>IF(A5090&lt;=('VCR Graph'!$C$13/'VCR Graph'!$C$14),'VCR Graph'!$C$16,"")</f>
        <v/>
      </c>
      <c r="G5090">
        <v>0</v>
      </c>
    </row>
    <row r="5091" spans="1:7" x14ac:dyDescent="0.2">
      <c r="A5091" s="2">
        <f t="shared" si="161"/>
        <v>5.0890000000000342</v>
      </c>
      <c r="B5091">
        <f>'VCR Graph'!$C$3/'background data'!A5091</f>
        <v>0.39300451955197219</v>
      </c>
      <c r="C5091" t="str">
        <f>IF(AND(A5091&gt;('VCR Graph'!$C$12/'VCR Graph'!$C$14),A5091&lt;('VCR Graph'!$C$13/'VCR Graph'!$C$14)),42,"")</f>
        <v/>
      </c>
      <c r="D5091" s="2">
        <f t="shared" si="160"/>
        <v>0</v>
      </c>
      <c r="E5091" s="3" t="str">
        <f>IF(A5091&lt;=('VCR Graph'!$C$12/'VCR Graph'!$C$14),'VCR Graph'!$C$15,"")</f>
        <v/>
      </c>
      <c r="F5091" s="3" t="str">
        <f>IF(A5091&lt;=('VCR Graph'!$C$13/'VCR Graph'!$C$14),'VCR Graph'!$C$16,"")</f>
        <v/>
      </c>
      <c r="G5091">
        <v>0</v>
      </c>
    </row>
    <row r="5092" spans="1:7" x14ac:dyDescent="0.2">
      <c r="A5092" s="2">
        <f t="shared" si="161"/>
        <v>5.0900000000000345</v>
      </c>
      <c r="B5092">
        <f>'VCR Graph'!$C$3/'background data'!A5092</f>
        <v>0.39292730844793444</v>
      </c>
      <c r="C5092" t="str">
        <f>IF(AND(A5092&gt;('VCR Graph'!$C$12/'VCR Graph'!$C$14),A5092&lt;('VCR Graph'!$C$13/'VCR Graph'!$C$14)),42,"")</f>
        <v/>
      </c>
      <c r="D5092" s="2">
        <f t="shared" si="160"/>
        <v>0</v>
      </c>
      <c r="E5092" s="3" t="str">
        <f>IF(A5092&lt;=('VCR Graph'!$C$12/'VCR Graph'!$C$14),'VCR Graph'!$C$15,"")</f>
        <v/>
      </c>
      <c r="F5092" s="3" t="str">
        <f>IF(A5092&lt;=('VCR Graph'!$C$13/'VCR Graph'!$C$14),'VCR Graph'!$C$16,"")</f>
        <v/>
      </c>
      <c r="G5092">
        <v>0</v>
      </c>
    </row>
    <row r="5093" spans="1:7" x14ac:dyDescent="0.2">
      <c r="A5093" s="2">
        <f t="shared" si="161"/>
        <v>5.0910000000000348</v>
      </c>
      <c r="B5093">
        <f>'VCR Graph'!$C$3/'background data'!A5093</f>
        <v>0.3928501276762888</v>
      </c>
      <c r="C5093" t="str">
        <f>IF(AND(A5093&gt;('VCR Graph'!$C$12/'VCR Graph'!$C$14),A5093&lt;('VCR Graph'!$C$13/'VCR Graph'!$C$14)),42,"")</f>
        <v/>
      </c>
      <c r="D5093" s="2">
        <f t="shared" si="160"/>
        <v>0</v>
      </c>
      <c r="E5093" s="3" t="str">
        <f>IF(A5093&lt;=('VCR Graph'!$C$12/'VCR Graph'!$C$14),'VCR Graph'!$C$15,"")</f>
        <v/>
      </c>
      <c r="F5093" s="3" t="str">
        <f>IF(A5093&lt;=('VCR Graph'!$C$13/'VCR Graph'!$C$14),'VCR Graph'!$C$16,"")</f>
        <v/>
      </c>
      <c r="G5093">
        <v>0</v>
      </c>
    </row>
    <row r="5094" spans="1:7" x14ac:dyDescent="0.2">
      <c r="A5094" s="2">
        <f t="shared" si="161"/>
        <v>5.0920000000000352</v>
      </c>
      <c r="B5094">
        <f>'VCR Graph'!$C$3/'background data'!A5094</f>
        <v>0.3927729772191646</v>
      </c>
      <c r="C5094" t="str">
        <f>IF(AND(A5094&gt;('VCR Graph'!$C$12/'VCR Graph'!$C$14),A5094&lt;('VCR Graph'!$C$13/'VCR Graph'!$C$14)),42,"")</f>
        <v/>
      </c>
      <c r="D5094" s="2">
        <f t="shared" si="160"/>
        <v>0</v>
      </c>
      <c r="E5094" s="3" t="str">
        <f>IF(A5094&lt;=('VCR Graph'!$C$12/'VCR Graph'!$C$14),'VCR Graph'!$C$15,"")</f>
        <v/>
      </c>
      <c r="F5094" s="3" t="str">
        <f>IF(A5094&lt;=('VCR Graph'!$C$13/'VCR Graph'!$C$14),'VCR Graph'!$C$16,"")</f>
        <v/>
      </c>
      <c r="G5094">
        <v>0</v>
      </c>
    </row>
    <row r="5095" spans="1:7" x14ac:dyDescent="0.2">
      <c r="A5095" s="2">
        <f t="shared" si="161"/>
        <v>5.0930000000000355</v>
      </c>
      <c r="B5095">
        <f>'VCR Graph'!$C$3/'background data'!A5095</f>
        <v>0.3926958570587053</v>
      </c>
      <c r="C5095" t="str">
        <f>IF(AND(A5095&gt;('VCR Graph'!$C$12/'VCR Graph'!$C$14),A5095&lt;('VCR Graph'!$C$13/'VCR Graph'!$C$14)),42,"")</f>
        <v/>
      </c>
      <c r="D5095" s="2">
        <f t="shared" si="160"/>
        <v>0</v>
      </c>
      <c r="E5095" s="3" t="str">
        <f>IF(A5095&lt;=('VCR Graph'!$C$12/'VCR Graph'!$C$14),'VCR Graph'!$C$15,"")</f>
        <v/>
      </c>
      <c r="F5095" s="3" t="str">
        <f>IF(A5095&lt;=('VCR Graph'!$C$13/'VCR Graph'!$C$14),'VCR Graph'!$C$16,"")</f>
        <v/>
      </c>
      <c r="G5095">
        <v>0</v>
      </c>
    </row>
    <row r="5096" spans="1:7" x14ac:dyDescent="0.2">
      <c r="A5096" s="2">
        <f t="shared" si="161"/>
        <v>5.0940000000000358</v>
      </c>
      <c r="B5096">
        <f>'VCR Graph'!$C$3/'background data'!A5096</f>
        <v>0.39261876717706828</v>
      </c>
      <c r="C5096" t="str">
        <f>IF(AND(A5096&gt;('VCR Graph'!$C$12/'VCR Graph'!$C$14),A5096&lt;('VCR Graph'!$C$13/'VCR Graph'!$C$14)),42,"")</f>
        <v/>
      </c>
      <c r="D5096" s="2">
        <f t="shared" si="160"/>
        <v>0</v>
      </c>
      <c r="E5096" s="3" t="str">
        <f>IF(A5096&lt;=('VCR Graph'!$C$12/'VCR Graph'!$C$14),'VCR Graph'!$C$15,"")</f>
        <v/>
      </c>
      <c r="F5096" s="3" t="str">
        <f>IF(A5096&lt;=('VCR Graph'!$C$13/'VCR Graph'!$C$14),'VCR Graph'!$C$16,"")</f>
        <v/>
      </c>
      <c r="G5096">
        <v>0</v>
      </c>
    </row>
    <row r="5097" spans="1:7" x14ac:dyDescent="0.2">
      <c r="A5097" s="2">
        <f t="shared" si="161"/>
        <v>5.0950000000000362</v>
      </c>
      <c r="B5097">
        <f>'VCR Graph'!$C$3/'background data'!A5097</f>
        <v>0.39254170755642509</v>
      </c>
      <c r="C5097" t="str">
        <f>IF(AND(A5097&gt;('VCR Graph'!$C$12/'VCR Graph'!$C$14),A5097&lt;('VCR Graph'!$C$13/'VCR Graph'!$C$14)),42,"")</f>
        <v/>
      </c>
      <c r="D5097" s="2">
        <f t="shared" si="160"/>
        <v>0</v>
      </c>
      <c r="E5097" s="3" t="str">
        <f>IF(A5097&lt;=('VCR Graph'!$C$12/'VCR Graph'!$C$14),'VCR Graph'!$C$15,"")</f>
        <v/>
      </c>
      <c r="F5097" s="3" t="str">
        <f>IF(A5097&lt;=('VCR Graph'!$C$13/'VCR Graph'!$C$14),'VCR Graph'!$C$16,"")</f>
        <v/>
      </c>
      <c r="G5097">
        <v>0</v>
      </c>
    </row>
    <row r="5098" spans="1:7" x14ac:dyDescent="0.2">
      <c r="A5098" s="2">
        <f t="shared" si="161"/>
        <v>5.0960000000000365</v>
      </c>
      <c r="B5098">
        <f>'VCR Graph'!$C$3/'background data'!A5098</f>
        <v>0.39246467817896108</v>
      </c>
      <c r="C5098" t="str">
        <f>IF(AND(A5098&gt;('VCR Graph'!$C$12/'VCR Graph'!$C$14),A5098&lt;('VCR Graph'!$C$13/'VCR Graph'!$C$14)),42,"")</f>
        <v/>
      </c>
      <c r="D5098" s="2">
        <f t="shared" si="160"/>
        <v>0</v>
      </c>
      <c r="E5098" s="3" t="str">
        <f>IF(A5098&lt;=('VCR Graph'!$C$12/'VCR Graph'!$C$14),'VCR Graph'!$C$15,"")</f>
        <v/>
      </c>
      <c r="F5098" s="3" t="str">
        <f>IF(A5098&lt;=('VCR Graph'!$C$13/'VCR Graph'!$C$14),'VCR Graph'!$C$16,"")</f>
        <v/>
      </c>
      <c r="G5098">
        <v>0</v>
      </c>
    </row>
    <row r="5099" spans="1:7" x14ac:dyDescent="0.2">
      <c r="A5099" s="2">
        <f t="shared" si="161"/>
        <v>5.0970000000000368</v>
      </c>
      <c r="B5099">
        <f>'VCR Graph'!$C$3/'background data'!A5099</f>
        <v>0.39238767902687571</v>
      </c>
      <c r="C5099" t="str">
        <f>IF(AND(A5099&gt;('VCR Graph'!$C$12/'VCR Graph'!$C$14),A5099&lt;('VCR Graph'!$C$13/'VCR Graph'!$C$14)),42,"")</f>
        <v/>
      </c>
      <c r="D5099" s="2">
        <f t="shared" si="160"/>
        <v>0</v>
      </c>
      <c r="E5099" s="3" t="str">
        <f>IF(A5099&lt;=('VCR Graph'!$C$12/'VCR Graph'!$C$14),'VCR Graph'!$C$15,"")</f>
        <v/>
      </c>
      <c r="F5099" s="3" t="str">
        <f>IF(A5099&lt;=('VCR Graph'!$C$13/'VCR Graph'!$C$14),'VCR Graph'!$C$16,"")</f>
        <v/>
      </c>
      <c r="G5099">
        <v>0</v>
      </c>
    </row>
    <row r="5100" spans="1:7" x14ac:dyDescent="0.2">
      <c r="A5100" s="2">
        <f t="shared" si="161"/>
        <v>5.0980000000000372</v>
      </c>
      <c r="B5100">
        <f>'VCR Graph'!$C$3/'background data'!A5100</f>
        <v>0.39231071008238239</v>
      </c>
      <c r="C5100" t="str">
        <f>IF(AND(A5100&gt;('VCR Graph'!$C$12/'VCR Graph'!$C$14),A5100&lt;('VCR Graph'!$C$13/'VCR Graph'!$C$14)),42,"")</f>
        <v/>
      </c>
      <c r="D5100" s="2">
        <f t="shared" si="160"/>
        <v>0</v>
      </c>
      <c r="E5100" s="3" t="str">
        <f>IF(A5100&lt;=('VCR Graph'!$C$12/'VCR Graph'!$C$14),'VCR Graph'!$C$15,"")</f>
        <v/>
      </c>
      <c r="F5100" s="3" t="str">
        <f>IF(A5100&lt;=('VCR Graph'!$C$13/'VCR Graph'!$C$14),'VCR Graph'!$C$16,"")</f>
        <v/>
      </c>
      <c r="G5100">
        <v>0</v>
      </c>
    </row>
    <row r="5101" spans="1:7" x14ac:dyDescent="0.2">
      <c r="A5101" s="2">
        <f t="shared" si="161"/>
        <v>5.0990000000000375</v>
      </c>
      <c r="B5101">
        <f>'VCR Graph'!$C$3/'background data'!A5101</f>
        <v>0.39223377132770842</v>
      </c>
      <c r="C5101" t="str">
        <f>IF(AND(A5101&gt;('VCR Graph'!$C$12/'VCR Graph'!$C$14),A5101&lt;('VCR Graph'!$C$13/'VCR Graph'!$C$14)),42,"")</f>
        <v/>
      </c>
      <c r="D5101" s="2">
        <f t="shared" si="160"/>
        <v>0</v>
      </c>
      <c r="E5101" s="3" t="str">
        <f>IF(A5101&lt;=('VCR Graph'!$C$12/'VCR Graph'!$C$14),'VCR Graph'!$C$15,"")</f>
        <v/>
      </c>
      <c r="F5101" s="3" t="str">
        <f>IF(A5101&lt;=('VCR Graph'!$C$13/'VCR Graph'!$C$14),'VCR Graph'!$C$16,"")</f>
        <v/>
      </c>
      <c r="G5101">
        <v>0</v>
      </c>
    </row>
    <row r="5102" spans="1:7" x14ac:dyDescent="0.2">
      <c r="A5102" s="2">
        <f t="shared" si="161"/>
        <v>5.1000000000000378</v>
      </c>
      <c r="B5102">
        <f>'VCR Graph'!$C$3/'background data'!A5102</f>
        <v>0.39215686274509515</v>
      </c>
      <c r="C5102" t="str">
        <f>IF(AND(A5102&gt;('VCR Graph'!$C$12/'VCR Graph'!$C$14),A5102&lt;('VCR Graph'!$C$13/'VCR Graph'!$C$14)),42,"")</f>
        <v/>
      </c>
      <c r="D5102" s="2">
        <f t="shared" si="160"/>
        <v>0</v>
      </c>
      <c r="E5102" s="3" t="str">
        <f>IF(A5102&lt;=('VCR Graph'!$C$12/'VCR Graph'!$C$14),'VCR Graph'!$C$15,"")</f>
        <v/>
      </c>
      <c r="F5102" s="3" t="str">
        <f>IF(A5102&lt;=('VCR Graph'!$C$13/'VCR Graph'!$C$14),'VCR Graph'!$C$16,"")</f>
        <v/>
      </c>
      <c r="G5102">
        <v>0</v>
      </c>
    </row>
    <row r="5103" spans="1:7" x14ac:dyDescent="0.2">
      <c r="A5103" s="2">
        <f t="shared" si="161"/>
        <v>5.1010000000000382</v>
      </c>
      <c r="B5103">
        <f>'VCR Graph'!$C$3/'background data'!A5103</f>
        <v>0.39207998431679769</v>
      </c>
      <c r="C5103" t="str">
        <f>IF(AND(A5103&gt;('VCR Graph'!$C$12/'VCR Graph'!$C$14),A5103&lt;('VCR Graph'!$C$13/'VCR Graph'!$C$14)),42,"")</f>
        <v/>
      </c>
      <c r="D5103" s="2">
        <f t="shared" si="160"/>
        <v>0</v>
      </c>
      <c r="E5103" s="3" t="str">
        <f>IF(A5103&lt;=('VCR Graph'!$C$12/'VCR Graph'!$C$14),'VCR Graph'!$C$15,"")</f>
        <v/>
      </c>
      <c r="F5103" s="3" t="str">
        <f>IF(A5103&lt;=('VCR Graph'!$C$13/'VCR Graph'!$C$14),'VCR Graph'!$C$16,"")</f>
        <v/>
      </c>
      <c r="G5103">
        <v>0</v>
      </c>
    </row>
    <row r="5104" spans="1:7" x14ac:dyDescent="0.2">
      <c r="A5104" s="2">
        <f t="shared" si="161"/>
        <v>5.1020000000000385</v>
      </c>
      <c r="B5104">
        <f>'VCR Graph'!$C$3/'background data'!A5104</f>
        <v>0.39200313602508524</v>
      </c>
      <c r="C5104" t="str">
        <f>IF(AND(A5104&gt;('VCR Graph'!$C$12/'VCR Graph'!$C$14),A5104&lt;('VCR Graph'!$C$13/'VCR Graph'!$C$14)),42,"")</f>
        <v/>
      </c>
      <c r="D5104" s="2">
        <f t="shared" si="160"/>
        <v>0</v>
      </c>
      <c r="E5104" s="3" t="str">
        <f>IF(A5104&lt;=('VCR Graph'!$C$12/'VCR Graph'!$C$14),'VCR Graph'!$C$15,"")</f>
        <v/>
      </c>
      <c r="F5104" s="3" t="str">
        <f>IF(A5104&lt;=('VCR Graph'!$C$13/'VCR Graph'!$C$14),'VCR Graph'!$C$16,"")</f>
        <v/>
      </c>
      <c r="G5104">
        <v>0</v>
      </c>
    </row>
    <row r="5105" spans="1:7" x14ac:dyDescent="0.2">
      <c r="A5105" s="2">
        <f t="shared" si="161"/>
        <v>5.1030000000000388</v>
      </c>
      <c r="B5105">
        <f>'VCR Graph'!$C$3/'background data'!A5105</f>
        <v>0.3919263178522408</v>
      </c>
      <c r="C5105" t="str">
        <f>IF(AND(A5105&gt;('VCR Graph'!$C$12/'VCR Graph'!$C$14),A5105&lt;('VCR Graph'!$C$13/'VCR Graph'!$C$14)),42,"")</f>
        <v/>
      </c>
      <c r="D5105" s="2">
        <f t="shared" si="160"/>
        <v>0</v>
      </c>
      <c r="E5105" s="3" t="str">
        <f>IF(A5105&lt;=('VCR Graph'!$C$12/'VCR Graph'!$C$14),'VCR Graph'!$C$15,"")</f>
        <v/>
      </c>
      <c r="F5105" s="3" t="str">
        <f>IF(A5105&lt;=('VCR Graph'!$C$13/'VCR Graph'!$C$14),'VCR Graph'!$C$16,"")</f>
        <v/>
      </c>
      <c r="G5105">
        <v>0</v>
      </c>
    </row>
    <row r="5106" spans="1:7" x14ac:dyDescent="0.2">
      <c r="A5106" s="2">
        <f t="shared" si="161"/>
        <v>5.1040000000000392</v>
      </c>
      <c r="B5106">
        <f>'VCR Graph'!$C$3/'background data'!A5106</f>
        <v>0.39184952978056126</v>
      </c>
      <c r="C5106" t="str">
        <f>IF(AND(A5106&gt;('VCR Graph'!$C$12/'VCR Graph'!$C$14),A5106&lt;('VCR Graph'!$C$13/'VCR Graph'!$C$14)),42,"")</f>
        <v/>
      </c>
      <c r="D5106" s="2">
        <f t="shared" si="160"/>
        <v>0</v>
      </c>
      <c r="E5106" s="3" t="str">
        <f>IF(A5106&lt;=('VCR Graph'!$C$12/'VCR Graph'!$C$14),'VCR Graph'!$C$15,"")</f>
        <v/>
      </c>
      <c r="F5106" s="3" t="str">
        <f>IF(A5106&lt;=('VCR Graph'!$C$13/'VCR Graph'!$C$14),'VCR Graph'!$C$16,"")</f>
        <v/>
      </c>
      <c r="G5106">
        <v>0</v>
      </c>
    </row>
    <row r="5107" spans="1:7" x14ac:dyDescent="0.2">
      <c r="A5107" s="2">
        <f t="shared" si="161"/>
        <v>5.1050000000000395</v>
      </c>
      <c r="B5107">
        <f>'VCR Graph'!$C$3/'background data'!A5107</f>
        <v>0.39177277179235742</v>
      </c>
      <c r="C5107" t="str">
        <f>IF(AND(A5107&gt;('VCR Graph'!$C$12/'VCR Graph'!$C$14),A5107&lt;('VCR Graph'!$C$13/'VCR Graph'!$C$14)),42,"")</f>
        <v/>
      </c>
      <c r="D5107" s="2">
        <f t="shared" si="160"/>
        <v>0</v>
      </c>
      <c r="E5107" s="3" t="str">
        <f>IF(A5107&lt;=('VCR Graph'!$C$12/'VCR Graph'!$C$14),'VCR Graph'!$C$15,"")</f>
        <v/>
      </c>
      <c r="F5107" s="3" t="str">
        <f>IF(A5107&lt;=('VCR Graph'!$C$13/'VCR Graph'!$C$14),'VCR Graph'!$C$16,"")</f>
        <v/>
      </c>
      <c r="G5107">
        <v>0</v>
      </c>
    </row>
    <row r="5108" spans="1:7" x14ac:dyDescent="0.2">
      <c r="A5108" s="2">
        <f t="shared" si="161"/>
        <v>5.1060000000000398</v>
      </c>
      <c r="B5108">
        <f>'VCR Graph'!$C$3/'background data'!A5108</f>
        <v>0.39169604386995388</v>
      </c>
      <c r="C5108" t="str">
        <f>IF(AND(A5108&gt;('VCR Graph'!$C$12/'VCR Graph'!$C$14),A5108&lt;('VCR Graph'!$C$13/'VCR Graph'!$C$14)),42,"")</f>
        <v/>
      </c>
      <c r="D5108" s="2">
        <f t="shared" si="160"/>
        <v>0</v>
      </c>
      <c r="E5108" s="3" t="str">
        <f>IF(A5108&lt;=('VCR Graph'!$C$12/'VCR Graph'!$C$14),'VCR Graph'!$C$15,"")</f>
        <v/>
      </c>
      <c r="F5108" s="3" t="str">
        <f>IF(A5108&lt;=('VCR Graph'!$C$13/'VCR Graph'!$C$14),'VCR Graph'!$C$16,"")</f>
        <v/>
      </c>
      <c r="G5108">
        <v>0</v>
      </c>
    </row>
    <row r="5109" spans="1:7" x14ac:dyDescent="0.2">
      <c r="A5109" s="2">
        <f t="shared" si="161"/>
        <v>5.1070000000000402</v>
      </c>
      <c r="B5109">
        <f>'VCR Graph'!$C$3/'background data'!A5109</f>
        <v>0.39161934599568909</v>
      </c>
      <c r="C5109" t="str">
        <f>IF(AND(A5109&gt;('VCR Graph'!$C$12/'VCR Graph'!$C$14),A5109&lt;('VCR Graph'!$C$13/'VCR Graph'!$C$14)),42,"")</f>
        <v/>
      </c>
      <c r="D5109" s="2">
        <f t="shared" si="160"/>
        <v>0</v>
      </c>
      <c r="E5109" s="3" t="str">
        <f>IF(A5109&lt;=('VCR Graph'!$C$12/'VCR Graph'!$C$14),'VCR Graph'!$C$15,"")</f>
        <v/>
      </c>
      <c r="F5109" s="3" t="str">
        <f>IF(A5109&lt;=('VCR Graph'!$C$13/'VCR Graph'!$C$14),'VCR Graph'!$C$16,"")</f>
        <v/>
      </c>
      <c r="G5109">
        <v>0</v>
      </c>
    </row>
    <row r="5110" spans="1:7" x14ac:dyDescent="0.2">
      <c r="A5110" s="2">
        <f t="shared" si="161"/>
        <v>5.1080000000000405</v>
      </c>
      <c r="B5110">
        <f>'VCR Graph'!$C$3/'background data'!A5110</f>
        <v>0.39154267815191546</v>
      </c>
      <c r="C5110" t="str">
        <f>IF(AND(A5110&gt;('VCR Graph'!$C$12/'VCR Graph'!$C$14),A5110&lt;('VCR Graph'!$C$13/'VCR Graph'!$C$14)),42,"")</f>
        <v/>
      </c>
      <c r="D5110" s="2">
        <f t="shared" si="160"/>
        <v>0</v>
      </c>
      <c r="E5110" s="3" t="str">
        <f>IF(A5110&lt;=('VCR Graph'!$C$12/'VCR Graph'!$C$14),'VCR Graph'!$C$15,"")</f>
        <v/>
      </c>
      <c r="F5110" s="3" t="str">
        <f>IF(A5110&lt;=('VCR Graph'!$C$13/'VCR Graph'!$C$14),'VCR Graph'!$C$16,"")</f>
        <v/>
      </c>
      <c r="G5110">
        <v>0</v>
      </c>
    </row>
    <row r="5111" spans="1:7" x14ac:dyDescent="0.2">
      <c r="A5111" s="2">
        <f t="shared" si="161"/>
        <v>5.1090000000000408</v>
      </c>
      <c r="B5111">
        <f>'VCR Graph'!$C$3/'background data'!A5111</f>
        <v>0.39146604032099902</v>
      </c>
      <c r="C5111" t="str">
        <f>IF(AND(A5111&gt;('VCR Graph'!$C$12/'VCR Graph'!$C$14),A5111&lt;('VCR Graph'!$C$13/'VCR Graph'!$C$14)),42,"")</f>
        <v/>
      </c>
      <c r="D5111" s="2">
        <f t="shared" si="160"/>
        <v>0</v>
      </c>
      <c r="E5111" s="3" t="str">
        <f>IF(A5111&lt;=('VCR Graph'!$C$12/'VCR Graph'!$C$14),'VCR Graph'!$C$15,"")</f>
        <v/>
      </c>
      <c r="F5111" s="3" t="str">
        <f>IF(A5111&lt;=('VCR Graph'!$C$13/'VCR Graph'!$C$14),'VCR Graph'!$C$16,"")</f>
        <v/>
      </c>
      <c r="G5111">
        <v>0</v>
      </c>
    </row>
    <row r="5112" spans="1:7" x14ac:dyDescent="0.2">
      <c r="A5112" s="2">
        <f t="shared" si="161"/>
        <v>5.1100000000000412</v>
      </c>
      <c r="B5112">
        <f>'VCR Graph'!$C$3/'background data'!A5112</f>
        <v>0.39138943248531977</v>
      </c>
      <c r="C5112" t="str">
        <f>IF(AND(A5112&gt;('VCR Graph'!$C$12/'VCR Graph'!$C$14),A5112&lt;('VCR Graph'!$C$13/'VCR Graph'!$C$14)),42,"")</f>
        <v/>
      </c>
      <c r="D5112" s="2">
        <f t="shared" si="160"/>
        <v>0</v>
      </c>
      <c r="E5112" s="3" t="str">
        <f>IF(A5112&lt;=('VCR Graph'!$C$12/'VCR Graph'!$C$14),'VCR Graph'!$C$15,"")</f>
        <v/>
      </c>
      <c r="F5112" s="3" t="str">
        <f>IF(A5112&lt;=('VCR Graph'!$C$13/'VCR Graph'!$C$14),'VCR Graph'!$C$16,"")</f>
        <v/>
      </c>
      <c r="G5112">
        <v>0</v>
      </c>
    </row>
    <row r="5113" spans="1:7" x14ac:dyDescent="0.2">
      <c r="A5113" s="2">
        <f t="shared" si="161"/>
        <v>5.1110000000000415</v>
      </c>
      <c r="B5113">
        <f>'VCR Graph'!$C$3/'background data'!A5113</f>
        <v>0.39131285462727133</v>
      </c>
      <c r="C5113" t="str">
        <f>IF(AND(A5113&gt;('VCR Graph'!$C$12/'VCR Graph'!$C$14),A5113&lt;('VCR Graph'!$C$13/'VCR Graph'!$C$14)),42,"")</f>
        <v/>
      </c>
      <c r="D5113" s="2">
        <f t="shared" si="160"/>
        <v>0</v>
      </c>
      <c r="E5113" s="3" t="str">
        <f>IF(A5113&lt;=('VCR Graph'!$C$12/'VCR Graph'!$C$14),'VCR Graph'!$C$15,"")</f>
        <v/>
      </c>
      <c r="F5113" s="3" t="str">
        <f>IF(A5113&lt;=('VCR Graph'!$C$13/'VCR Graph'!$C$14),'VCR Graph'!$C$16,"")</f>
        <v/>
      </c>
      <c r="G5113">
        <v>0</v>
      </c>
    </row>
    <row r="5114" spans="1:7" x14ac:dyDescent="0.2">
      <c r="A5114" s="2">
        <f t="shared" si="161"/>
        <v>5.1120000000000418</v>
      </c>
      <c r="B5114">
        <f>'VCR Graph'!$C$3/'background data'!A5114</f>
        <v>0.3912363067292613</v>
      </c>
      <c r="C5114" t="str">
        <f>IF(AND(A5114&gt;('VCR Graph'!$C$12/'VCR Graph'!$C$14),A5114&lt;('VCR Graph'!$C$13/'VCR Graph'!$C$14)),42,"")</f>
        <v/>
      </c>
      <c r="D5114" s="2">
        <f t="shared" si="160"/>
        <v>0</v>
      </c>
      <c r="E5114" s="3" t="str">
        <f>IF(A5114&lt;=('VCR Graph'!$C$12/'VCR Graph'!$C$14),'VCR Graph'!$C$15,"")</f>
        <v/>
      </c>
      <c r="F5114" s="3" t="str">
        <f>IF(A5114&lt;=('VCR Graph'!$C$13/'VCR Graph'!$C$14),'VCR Graph'!$C$16,"")</f>
        <v/>
      </c>
      <c r="G5114">
        <v>0</v>
      </c>
    </row>
    <row r="5115" spans="1:7" x14ac:dyDescent="0.2">
      <c r="A5115" s="2">
        <f t="shared" si="161"/>
        <v>5.1130000000000422</v>
      </c>
      <c r="B5115">
        <f>'VCR Graph'!$C$3/'background data'!A5115</f>
        <v>0.39115978877371083</v>
      </c>
      <c r="C5115" t="str">
        <f>IF(AND(A5115&gt;('VCR Graph'!$C$12/'VCR Graph'!$C$14),A5115&lt;('VCR Graph'!$C$13/'VCR Graph'!$C$14)),42,"")</f>
        <v/>
      </c>
      <c r="D5115" s="2">
        <f t="shared" si="160"/>
        <v>0</v>
      </c>
      <c r="E5115" s="3" t="str">
        <f>IF(A5115&lt;=('VCR Graph'!$C$12/'VCR Graph'!$C$14),'VCR Graph'!$C$15,"")</f>
        <v/>
      </c>
      <c r="F5115" s="3" t="str">
        <f>IF(A5115&lt;=('VCR Graph'!$C$13/'VCR Graph'!$C$14),'VCR Graph'!$C$16,"")</f>
        <v/>
      </c>
      <c r="G5115">
        <v>0</v>
      </c>
    </row>
    <row r="5116" spans="1:7" x14ac:dyDescent="0.2">
      <c r="A5116" s="2">
        <f t="shared" si="161"/>
        <v>5.1140000000000425</v>
      </c>
      <c r="B5116">
        <f>'VCR Graph'!$C$3/'background data'!A5116</f>
        <v>0.39108330074305503</v>
      </c>
      <c r="C5116" t="str">
        <f>IF(AND(A5116&gt;('VCR Graph'!$C$12/'VCR Graph'!$C$14),A5116&lt;('VCR Graph'!$C$13/'VCR Graph'!$C$14)),42,"")</f>
        <v/>
      </c>
      <c r="D5116" s="2">
        <f t="shared" si="160"/>
        <v>0</v>
      </c>
      <c r="E5116" s="3" t="str">
        <f>IF(A5116&lt;=('VCR Graph'!$C$12/'VCR Graph'!$C$14),'VCR Graph'!$C$15,"")</f>
        <v/>
      </c>
      <c r="F5116" s="3" t="str">
        <f>IF(A5116&lt;=('VCR Graph'!$C$13/'VCR Graph'!$C$14),'VCR Graph'!$C$16,"")</f>
        <v/>
      </c>
      <c r="G5116">
        <v>0</v>
      </c>
    </row>
    <row r="5117" spans="1:7" x14ac:dyDescent="0.2">
      <c r="A5117" s="2">
        <f t="shared" si="161"/>
        <v>5.1150000000000428</v>
      </c>
      <c r="B5117">
        <f>'VCR Graph'!$C$3/'background data'!A5117</f>
        <v>0.39100684261974256</v>
      </c>
      <c r="C5117" t="str">
        <f>IF(AND(A5117&gt;('VCR Graph'!$C$12/'VCR Graph'!$C$14),A5117&lt;('VCR Graph'!$C$13/'VCR Graph'!$C$14)),42,"")</f>
        <v/>
      </c>
      <c r="D5117" s="2">
        <f t="shared" si="160"/>
        <v>0</v>
      </c>
      <c r="E5117" s="3" t="str">
        <f>IF(A5117&lt;=('VCR Graph'!$C$12/'VCR Graph'!$C$14),'VCR Graph'!$C$15,"")</f>
        <v/>
      </c>
      <c r="F5117" s="3" t="str">
        <f>IF(A5117&lt;=('VCR Graph'!$C$13/'VCR Graph'!$C$14),'VCR Graph'!$C$16,"")</f>
        <v/>
      </c>
      <c r="G5117">
        <v>0</v>
      </c>
    </row>
    <row r="5118" spans="1:7" x14ac:dyDescent="0.2">
      <c r="A5118" s="2">
        <f t="shared" si="161"/>
        <v>5.1160000000000432</v>
      </c>
      <c r="B5118">
        <f>'VCR Graph'!$C$3/'background data'!A5118</f>
        <v>0.39093041438623594</v>
      </c>
      <c r="C5118" t="str">
        <f>IF(AND(A5118&gt;('VCR Graph'!$C$12/'VCR Graph'!$C$14),A5118&lt;('VCR Graph'!$C$13/'VCR Graph'!$C$14)),42,"")</f>
        <v/>
      </c>
      <c r="D5118" s="2">
        <f t="shared" si="160"/>
        <v>0</v>
      </c>
      <c r="E5118" s="3" t="str">
        <f>IF(A5118&lt;=('VCR Graph'!$C$12/'VCR Graph'!$C$14),'VCR Graph'!$C$15,"")</f>
        <v/>
      </c>
      <c r="F5118" s="3" t="str">
        <f>IF(A5118&lt;=('VCR Graph'!$C$13/'VCR Graph'!$C$14),'VCR Graph'!$C$16,"")</f>
        <v/>
      </c>
      <c r="G5118">
        <v>0</v>
      </c>
    </row>
    <row r="5119" spans="1:7" x14ac:dyDescent="0.2">
      <c r="A5119" s="2">
        <f t="shared" si="161"/>
        <v>5.1170000000000435</v>
      </c>
      <c r="B5119">
        <f>'VCR Graph'!$C$3/'background data'!A5119</f>
        <v>0.39085401602501135</v>
      </c>
      <c r="C5119" t="str">
        <f>IF(AND(A5119&gt;('VCR Graph'!$C$12/'VCR Graph'!$C$14),A5119&lt;('VCR Graph'!$C$13/'VCR Graph'!$C$14)),42,"")</f>
        <v/>
      </c>
      <c r="D5119" s="2">
        <f t="shared" si="160"/>
        <v>0</v>
      </c>
      <c r="E5119" s="3" t="str">
        <f>IF(A5119&lt;=('VCR Graph'!$C$12/'VCR Graph'!$C$14),'VCR Graph'!$C$15,"")</f>
        <v/>
      </c>
      <c r="F5119" s="3" t="str">
        <f>IF(A5119&lt;=('VCR Graph'!$C$13/'VCR Graph'!$C$14),'VCR Graph'!$C$16,"")</f>
        <v/>
      </c>
      <c r="G5119">
        <v>0</v>
      </c>
    </row>
    <row r="5120" spans="1:7" x14ac:dyDescent="0.2">
      <c r="A5120" s="2">
        <f t="shared" si="161"/>
        <v>5.1180000000000438</v>
      </c>
      <c r="B5120">
        <f>'VCR Graph'!$C$3/'background data'!A5120</f>
        <v>0.39077764751855859</v>
      </c>
      <c r="C5120" t="str">
        <f>IF(AND(A5120&gt;('VCR Graph'!$C$12/'VCR Graph'!$C$14),A5120&lt;('VCR Graph'!$C$13/'VCR Graph'!$C$14)),42,"")</f>
        <v/>
      </c>
      <c r="D5120" s="2">
        <f t="shared" si="160"/>
        <v>0</v>
      </c>
      <c r="E5120" s="3" t="str">
        <f>IF(A5120&lt;=('VCR Graph'!$C$12/'VCR Graph'!$C$14),'VCR Graph'!$C$15,"")</f>
        <v/>
      </c>
      <c r="F5120" s="3" t="str">
        <f>IF(A5120&lt;=('VCR Graph'!$C$13/'VCR Graph'!$C$14),'VCR Graph'!$C$16,"")</f>
        <v/>
      </c>
      <c r="G5120">
        <v>0</v>
      </c>
    </row>
    <row r="5121" spans="1:7" x14ac:dyDescent="0.2">
      <c r="A5121" s="2">
        <f t="shared" si="161"/>
        <v>5.1190000000000442</v>
      </c>
      <c r="B5121">
        <f>'VCR Graph'!$C$3/'background data'!A5121</f>
        <v>0.39070130884938126</v>
      </c>
      <c r="C5121" t="str">
        <f>IF(AND(A5121&gt;('VCR Graph'!$C$12/'VCR Graph'!$C$14),A5121&lt;('VCR Graph'!$C$13/'VCR Graph'!$C$14)),42,"")</f>
        <v/>
      </c>
      <c r="D5121" s="2">
        <f t="shared" si="160"/>
        <v>0</v>
      </c>
      <c r="E5121" s="3" t="str">
        <f>IF(A5121&lt;=('VCR Graph'!$C$12/'VCR Graph'!$C$14),'VCR Graph'!$C$15,"")</f>
        <v/>
      </c>
      <c r="F5121" s="3" t="str">
        <f>IF(A5121&lt;=('VCR Graph'!$C$13/'VCR Graph'!$C$14),'VCR Graph'!$C$16,"")</f>
        <v/>
      </c>
      <c r="G5121">
        <v>0</v>
      </c>
    </row>
    <row r="5122" spans="1:7" x14ac:dyDescent="0.2">
      <c r="A5122" s="2">
        <f t="shared" si="161"/>
        <v>5.1200000000000445</v>
      </c>
      <c r="B5122">
        <f>'VCR Graph'!$C$3/'background data'!A5122</f>
        <v>0.39062499999999661</v>
      </c>
      <c r="C5122" t="str">
        <f>IF(AND(A5122&gt;('VCR Graph'!$C$12/'VCR Graph'!$C$14),A5122&lt;('VCR Graph'!$C$13/'VCR Graph'!$C$14)),42,"")</f>
        <v/>
      </c>
      <c r="D5122" s="2">
        <f t="shared" si="160"/>
        <v>0</v>
      </c>
      <c r="E5122" s="3" t="str">
        <f>IF(A5122&lt;=('VCR Graph'!$C$12/'VCR Graph'!$C$14),'VCR Graph'!$C$15,"")</f>
        <v/>
      </c>
      <c r="F5122" s="3" t="str">
        <f>IF(A5122&lt;=('VCR Graph'!$C$13/'VCR Graph'!$C$14),'VCR Graph'!$C$16,"")</f>
        <v/>
      </c>
      <c r="G5122">
        <v>0</v>
      </c>
    </row>
    <row r="5123" spans="1:7" x14ac:dyDescent="0.2">
      <c r="A5123" s="2">
        <f t="shared" si="161"/>
        <v>5.1210000000000448</v>
      </c>
      <c r="B5123">
        <f>'VCR Graph'!$C$3/'background data'!A5123</f>
        <v>0.39054872095293547</v>
      </c>
      <c r="C5123" t="str">
        <f>IF(AND(A5123&gt;('VCR Graph'!$C$12/'VCR Graph'!$C$14),A5123&lt;('VCR Graph'!$C$13/'VCR Graph'!$C$14)),42,"")</f>
        <v/>
      </c>
      <c r="D5123" s="2">
        <f t="shared" si="160"/>
        <v>0</v>
      </c>
      <c r="E5123" s="3" t="str">
        <f>IF(A5123&lt;=('VCR Graph'!$C$12/'VCR Graph'!$C$14),'VCR Graph'!$C$15,"")</f>
        <v/>
      </c>
      <c r="F5123" s="3" t="str">
        <f>IF(A5123&lt;=('VCR Graph'!$C$13/'VCR Graph'!$C$14),'VCR Graph'!$C$16,"")</f>
        <v/>
      </c>
      <c r="G5123">
        <v>0</v>
      </c>
    </row>
    <row r="5124" spans="1:7" x14ac:dyDescent="0.2">
      <c r="A5124" s="2">
        <f t="shared" si="161"/>
        <v>5.1220000000000452</v>
      </c>
      <c r="B5124">
        <f>'VCR Graph'!$C$3/'background data'!A5124</f>
        <v>0.39047247169074234</v>
      </c>
      <c r="C5124" t="str">
        <f>IF(AND(A5124&gt;('VCR Graph'!$C$12/'VCR Graph'!$C$14),A5124&lt;('VCR Graph'!$C$13/'VCR Graph'!$C$14)),42,"")</f>
        <v/>
      </c>
      <c r="D5124" s="2">
        <f t="shared" ref="D5124:D5187" si="162">D5123</f>
        <v>0</v>
      </c>
      <c r="E5124" s="3" t="str">
        <f>IF(A5124&lt;=('VCR Graph'!$C$12/'VCR Graph'!$C$14),'VCR Graph'!$C$15,"")</f>
        <v/>
      </c>
      <c r="F5124" s="3" t="str">
        <f>IF(A5124&lt;=('VCR Graph'!$C$13/'VCR Graph'!$C$14),'VCR Graph'!$C$16,"")</f>
        <v/>
      </c>
      <c r="G5124">
        <v>0</v>
      </c>
    </row>
    <row r="5125" spans="1:7" x14ac:dyDescent="0.2">
      <c r="A5125" s="2">
        <f t="shared" si="161"/>
        <v>5.1230000000000455</v>
      </c>
      <c r="B5125">
        <f>'VCR Graph'!$C$3/'background data'!A5125</f>
        <v>0.39039625219597546</v>
      </c>
      <c r="C5125" t="str">
        <f>IF(AND(A5125&gt;('VCR Graph'!$C$12/'VCR Graph'!$C$14),A5125&lt;('VCR Graph'!$C$13/'VCR Graph'!$C$14)),42,"")</f>
        <v/>
      </c>
      <c r="D5125" s="2">
        <f t="shared" si="162"/>
        <v>0</v>
      </c>
      <c r="E5125" s="3" t="str">
        <f>IF(A5125&lt;=('VCR Graph'!$C$12/'VCR Graph'!$C$14),'VCR Graph'!$C$15,"")</f>
        <v/>
      </c>
      <c r="F5125" s="3" t="str">
        <f>IF(A5125&lt;=('VCR Graph'!$C$13/'VCR Graph'!$C$14),'VCR Graph'!$C$16,"")</f>
        <v/>
      </c>
      <c r="G5125">
        <v>0</v>
      </c>
    </row>
    <row r="5126" spans="1:7" x14ac:dyDescent="0.2">
      <c r="A5126" s="2">
        <f t="shared" si="161"/>
        <v>5.1240000000000459</v>
      </c>
      <c r="B5126">
        <f>'VCR Graph'!$C$3/'background data'!A5126</f>
        <v>0.39032006245120648</v>
      </c>
      <c r="C5126" t="str">
        <f>IF(AND(A5126&gt;('VCR Graph'!$C$12/'VCR Graph'!$C$14),A5126&lt;('VCR Graph'!$C$13/'VCR Graph'!$C$14)),42,"")</f>
        <v/>
      </c>
      <c r="D5126" s="2">
        <f t="shared" si="162"/>
        <v>0</v>
      </c>
      <c r="E5126" s="3" t="str">
        <f>IF(A5126&lt;=('VCR Graph'!$C$12/'VCR Graph'!$C$14),'VCR Graph'!$C$15,"")</f>
        <v/>
      </c>
      <c r="F5126" s="3" t="str">
        <f>IF(A5126&lt;=('VCR Graph'!$C$13/'VCR Graph'!$C$14),'VCR Graph'!$C$16,"")</f>
        <v/>
      </c>
      <c r="G5126">
        <v>0</v>
      </c>
    </row>
    <row r="5127" spans="1:7" x14ac:dyDescent="0.2">
      <c r="A5127" s="2">
        <f t="shared" si="161"/>
        <v>5.1250000000000462</v>
      </c>
      <c r="B5127">
        <f>'VCR Graph'!$C$3/'background data'!A5127</f>
        <v>0.39024390243902085</v>
      </c>
      <c r="C5127" t="str">
        <f>IF(AND(A5127&gt;('VCR Graph'!$C$12/'VCR Graph'!$C$14),A5127&lt;('VCR Graph'!$C$13/'VCR Graph'!$C$14)),42,"")</f>
        <v/>
      </c>
      <c r="D5127" s="2">
        <f t="shared" si="162"/>
        <v>0</v>
      </c>
      <c r="E5127" s="3" t="str">
        <f>IF(A5127&lt;=('VCR Graph'!$C$12/'VCR Graph'!$C$14),'VCR Graph'!$C$15,"")</f>
        <v/>
      </c>
      <c r="F5127" s="3" t="str">
        <f>IF(A5127&lt;=('VCR Graph'!$C$13/'VCR Graph'!$C$14),'VCR Graph'!$C$16,"")</f>
        <v/>
      </c>
      <c r="G5127">
        <v>0</v>
      </c>
    </row>
    <row r="5128" spans="1:7" x14ac:dyDescent="0.2">
      <c r="A5128" s="2">
        <f t="shared" si="161"/>
        <v>5.1260000000000465</v>
      </c>
      <c r="B5128">
        <f>'VCR Graph'!$C$3/'background data'!A5128</f>
        <v>0.39016777214201753</v>
      </c>
      <c r="C5128" t="str">
        <f>IF(AND(A5128&gt;('VCR Graph'!$C$12/'VCR Graph'!$C$14),A5128&lt;('VCR Graph'!$C$13/'VCR Graph'!$C$14)),42,"")</f>
        <v/>
      </c>
      <c r="D5128" s="2">
        <f t="shared" si="162"/>
        <v>0</v>
      </c>
      <c r="E5128" s="3" t="str">
        <f>IF(A5128&lt;=('VCR Graph'!$C$12/'VCR Graph'!$C$14),'VCR Graph'!$C$15,"")</f>
        <v/>
      </c>
      <c r="F5128" s="3" t="str">
        <f>IF(A5128&lt;=('VCR Graph'!$C$13/'VCR Graph'!$C$14),'VCR Graph'!$C$16,"")</f>
        <v/>
      </c>
      <c r="G5128">
        <v>0</v>
      </c>
    </row>
    <row r="5129" spans="1:7" x14ac:dyDescent="0.2">
      <c r="A5129" s="2">
        <f t="shared" si="161"/>
        <v>5.1270000000000469</v>
      </c>
      <c r="B5129">
        <f>'VCR Graph'!$C$3/'background data'!A5129</f>
        <v>0.39009167154280899</v>
      </c>
      <c r="C5129" t="str">
        <f>IF(AND(A5129&gt;('VCR Graph'!$C$12/'VCR Graph'!$C$14),A5129&lt;('VCR Graph'!$C$13/'VCR Graph'!$C$14)),42,"")</f>
        <v/>
      </c>
      <c r="D5129" s="2">
        <f t="shared" si="162"/>
        <v>0</v>
      </c>
      <c r="E5129" s="3" t="str">
        <f>IF(A5129&lt;=('VCR Graph'!$C$12/'VCR Graph'!$C$14),'VCR Graph'!$C$15,"")</f>
        <v/>
      </c>
      <c r="F5129" s="3" t="str">
        <f>IF(A5129&lt;=('VCR Graph'!$C$13/'VCR Graph'!$C$14),'VCR Graph'!$C$16,"")</f>
        <v/>
      </c>
      <c r="G5129">
        <v>0</v>
      </c>
    </row>
    <row r="5130" spans="1:7" x14ac:dyDescent="0.2">
      <c r="A5130" s="2">
        <f t="shared" si="161"/>
        <v>5.1280000000000472</v>
      </c>
      <c r="B5130">
        <f>'VCR Graph'!$C$3/'background data'!A5130</f>
        <v>0.39001560062402135</v>
      </c>
      <c r="C5130" t="str">
        <f>IF(AND(A5130&gt;('VCR Graph'!$C$12/'VCR Graph'!$C$14),A5130&lt;('VCR Graph'!$C$13/'VCR Graph'!$C$14)),42,"")</f>
        <v/>
      </c>
      <c r="D5130" s="2">
        <f t="shared" si="162"/>
        <v>0</v>
      </c>
      <c r="E5130" s="3" t="str">
        <f>IF(A5130&lt;=('VCR Graph'!$C$12/'VCR Graph'!$C$14),'VCR Graph'!$C$15,"")</f>
        <v/>
      </c>
      <c r="F5130" s="3" t="str">
        <f>IF(A5130&lt;=('VCR Graph'!$C$13/'VCR Graph'!$C$14),'VCR Graph'!$C$16,"")</f>
        <v/>
      </c>
      <c r="G5130">
        <v>0</v>
      </c>
    </row>
    <row r="5131" spans="1:7" x14ac:dyDescent="0.2">
      <c r="A5131" s="2">
        <f t="shared" si="161"/>
        <v>5.1290000000000475</v>
      </c>
      <c r="B5131">
        <f>'VCR Graph'!$C$3/'background data'!A5131</f>
        <v>0.38993955936829428</v>
      </c>
      <c r="C5131" t="str">
        <f>IF(AND(A5131&gt;('VCR Graph'!$C$12/'VCR Graph'!$C$14),A5131&lt;('VCR Graph'!$C$13/'VCR Graph'!$C$14)),42,"")</f>
        <v/>
      </c>
      <c r="D5131" s="2">
        <f t="shared" si="162"/>
        <v>0</v>
      </c>
      <c r="E5131" s="3" t="str">
        <f>IF(A5131&lt;=('VCR Graph'!$C$12/'VCR Graph'!$C$14),'VCR Graph'!$C$15,"")</f>
        <v/>
      </c>
      <c r="F5131" s="3" t="str">
        <f>IF(A5131&lt;=('VCR Graph'!$C$13/'VCR Graph'!$C$14),'VCR Graph'!$C$16,"")</f>
        <v/>
      </c>
      <c r="G5131">
        <v>0</v>
      </c>
    </row>
    <row r="5132" spans="1:7" x14ac:dyDescent="0.2">
      <c r="A5132" s="2">
        <f t="shared" si="161"/>
        <v>5.1300000000000479</v>
      </c>
      <c r="B5132">
        <f>'VCR Graph'!$C$3/'background data'!A5132</f>
        <v>0.38986354775828097</v>
      </c>
      <c r="C5132" t="str">
        <f>IF(AND(A5132&gt;('VCR Graph'!$C$12/'VCR Graph'!$C$14),A5132&lt;('VCR Graph'!$C$13/'VCR Graph'!$C$14)),42,"")</f>
        <v/>
      </c>
      <c r="D5132" s="2">
        <f t="shared" si="162"/>
        <v>0</v>
      </c>
      <c r="E5132" s="3" t="str">
        <f>IF(A5132&lt;=('VCR Graph'!$C$12/'VCR Graph'!$C$14),'VCR Graph'!$C$15,"")</f>
        <v/>
      </c>
      <c r="F5132" s="3" t="str">
        <f>IF(A5132&lt;=('VCR Graph'!$C$13/'VCR Graph'!$C$14),'VCR Graph'!$C$16,"")</f>
        <v/>
      </c>
      <c r="G5132">
        <v>0</v>
      </c>
    </row>
    <row r="5133" spans="1:7" x14ac:dyDescent="0.2">
      <c r="A5133" s="2">
        <f t="shared" si="161"/>
        <v>5.1310000000000482</v>
      </c>
      <c r="B5133">
        <f>'VCR Graph'!$C$3/'background data'!A5133</f>
        <v>0.38978756577664808</v>
      </c>
      <c r="C5133" t="str">
        <f>IF(AND(A5133&gt;('VCR Graph'!$C$12/'VCR Graph'!$C$14),A5133&lt;('VCR Graph'!$C$13/'VCR Graph'!$C$14)),42,"")</f>
        <v/>
      </c>
      <c r="D5133" s="2">
        <f t="shared" si="162"/>
        <v>0</v>
      </c>
      <c r="E5133" s="3" t="str">
        <f>IF(A5133&lt;=('VCR Graph'!$C$12/'VCR Graph'!$C$14),'VCR Graph'!$C$15,"")</f>
        <v/>
      </c>
      <c r="F5133" s="3" t="str">
        <f>IF(A5133&lt;=('VCR Graph'!$C$13/'VCR Graph'!$C$14),'VCR Graph'!$C$16,"")</f>
        <v/>
      </c>
      <c r="G5133">
        <v>0</v>
      </c>
    </row>
    <row r="5134" spans="1:7" x14ac:dyDescent="0.2">
      <c r="A5134" s="2">
        <f t="shared" si="161"/>
        <v>5.1320000000000485</v>
      </c>
      <c r="B5134">
        <f>'VCR Graph'!$C$3/'background data'!A5134</f>
        <v>0.3897116134060758</v>
      </c>
      <c r="C5134" t="str">
        <f>IF(AND(A5134&gt;('VCR Graph'!$C$12/'VCR Graph'!$C$14),A5134&lt;('VCR Graph'!$C$13/'VCR Graph'!$C$14)),42,"")</f>
        <v/>
      </c>
      <c r="D5134" s="2">
        <f t="shared" si="162"/>
        <v>0</v>
      </c>
      <c r="E5134" s="3" t="str">
        <f>IF(A5134&lt;=('VCR Graph'!$C$12/'VCR Graph'!$C$14),'VCR Graph'!$C$15,"")</f>
        <v/>
      </c>
      <c r="F5134" s="3" t="str">
        <f>IF(A5134&lt;=('VCR Graph'!$C$13/'VCR Graph'!$C$14),'VCR Graph'!$C$16,"")</f>
        <v/>
      </c>
      <c r="G5134">
        <v>0</v>
      </c>
    </row>
    <row r="5135" spans="1:7" x14ac:dyDescent="0.2">
      <c r="A5135" s="2">
        <f t="shared" si="161"/>
        <v>5.1330000000000489</v>
      </c>
      <c r="B5135">
        <f>'VCR Graph'!$C$3/'background data'!A5135</f>
        <v>0.38963569062925796</v>
      </c>
      <c r="C5135" t="str">
        <f>IF(AND(A5135&gt;('VCR Graph'!$C$12/'VCR Graph'!$C$14),A5135&lt;('VCR Graph'!$C$13/'VCR Graph'!$C$14)),42,"")</f>
        <v/>
      </c>
      <c r="D5135" s="2">
        <f t="shared" si="162"/>
        <v>0</v>
      </c>
      <c r="E5135" s="3" t="str">
        <f>IF(A5135&lt;=('VCR Graph'!$C$12/'VCR Graph'!$C$14),'VCR Graph'!$C$15,"")</f>
        <v/>
      </c>
      <c r="F5135" s="3" t="str">
        <f>IF(A5135&lt;=('VCR Graph'!$C$13/'VCR Graph'!$C$14),'VCR Graph'!$C$16,"")</f>
        <v/>
      </c>
      <c r="G5135">
        <v>0</v>
      </c>
    </row>
    <row r="5136" spans="1:7" x14ac:dyDescent="0.2">
      <c r="A5136" s="2">
        <f t="shared" si="161"/>
        <v>5.1340000000000492</v>
      </c>
      <c r="B5136">
        <f>'VCR Graph'!$C$3/'background data'!A5136</f>
        <v>0.38955979742890162</v>
      </c>
      <c r="C5136" t="str">
        <f>IF(AND(A5136&gt;('VCR Graph'!$C$12/'VCR Graph'!$C$14),A5136&lt;('VCR Graph'!$C$13/'VCR Graph'!$C$14)),42,"")</f>
        <v/>
      </c>
      <c r="D5136" s="2">
        <f t="shared" si="162"/>
        <v>0</v>
      </c>
      <c r="E5136" s="3" t="str">
        <f>IF(A5136&lt;=('VCR Graph'!$C$12/'VCR Graph'!$C$14),'VCR Graph'!$C$15,"")</f>
        <v/>
      </c>
      <c r="F5136" s="3" t="str">
        <f>IF(A5136&lt;=('VCR Graph'!$C$13/'VCR Graph'!$C$14),'VCR Graph'!$C$16,"")</f>
        <v/>
      </c>
      <c r="G5136">
        <v>0</v>
      </c>
    </row>
    <row r="5137" spans="1:7" x14ac:dyDescent="0.2">
      <c r="A5137" s="2">
        <f t="shared" si="161"/>
        <v>5.1350000000000495</v>
      </c>
      <c r="B5137">
        <f>'VCR Graph'!$C$3/'background data'!A5137</f>
        <v>0.3894839337877275</v>
      </c>
      <c r="C5137" t="str">
        <f>IF(AND(A5137&gt;('VCR Graph'!$C$12/'VCR Graph'!$C$14),A5137&lt;('VCR Graph'!$C$13/'VCR Graph'!$C$14)),42,"")</f>
        <v/>
      </c>
      <c r="D5137" s="2">
        <f t="shared" si="162"/>
        <v>0</v>
      </c>
      <c r="E5137" s="3" t="str">
        <f>IF(A5137&lt;=('VCR Graph'!$C$12/'VCR Graph'!$C$14),'VCR Graph'!$C$15,"")</f>
        <v/>
      </c>
      <c r="F5137" s="3" t="str">
        <f>IF(A5137&lt;=('VCR Graph'!$C$13/'VCR Graph'!$C$14),'VCR Graph'!$C$16,"")</f>
        <v/>
      </c>
      <c r="G5137">
        <v>0</v>
      </c>
    </row>
    <row r="5138" spans="1:7" x14ac:dyDescent="0.2">
      <c r="A5138" s="2">
        <f t="shared" si="161"/>
        <v>5.1360000000000499</v>
      </c>
      <c r="B5138">
        <f>'VCR Graph'!$C$3/'background data'!A5138</f>
        <v>0.38940809968846973</v>
      </c>
      <c r="C5138" t="str">
        <f>IF(AND(A5138&gt;('VCR Graph'!$C$12/'VCR Graph'!$C$14),A5138&lt;('VCR Graph'!$C$13/'VCR Graph'!$C$14)),42,"")</f>
        <v/>
      </c>
      <c r="D5138" s="2">
        <f t="shared" si="162"/>
        <v>0</v>
      </c>
      <c r="E5138" s="3" t="str">
        <f>IF(A5138&lt;=('VCR Graph'!$C$12/'VCR Graph'!$C$14),'VCR Graph'!$C$15,"")</f>
        <v/>
      </c>
      <c r="F5138" s="3" t="str">
        <f>IF(A5138&lt;=('VCR Graph'!$C$13/'VCR Graph'!$C$14),'VCR Graph'!$C$16,"")</f>
        <v/>
      </c>
      <c r="G5138">
        <v>0</v>
      </c>
    </row>
    <row r="5139" spans="1:7" x14ac:dyDescent="0.2">
      <c r="A5139" s="2">
        <f t="shared" ref="A5139:A5202" si="163">A5138+0.001</f>
        <v>5.1370000000000502</v>
      </c>
      <c r="B5139">
        <f>'VCR Graph'!$C$3/'background data'!A5139</f>
        <v>0.3893322951138759</v>
      </c>
      <c r="C5139" t="str">
        <f>IF(AND(A5139&gt;('VCR Graph'!$C$12/'VCR Graph'!$C$14),A5139&lt;('VCR Graph'!$C$13/'VCR Graph'!$C$14)),42,"")</f>
        <v/>
      </c>
      <c r="D5139" s="2">
        <f t="shared" si="162"/>
        <v>0</v>
      </c>
      <c r="E5139" s="3" t="str">
        <f>IF(A5139&lt;=('VCR Graph'!$C$12/'VCR Graph'!$C$14),'VCR Graph'!$C$15,"")</f>
        <v/>
      </c>
      <c r="F5139" s="3" t="str">
        <f>IF(A5139&lt;=('VCR Graph'!$C$13/'VCR Graph'!$C$14),'VCR Graph'!$C$16,"")</f>
        <v/>
      </c>
      <c r="G5139">
        <v>0</v>
      </c>
    </row>
    <row r="5140" spans="1:7" x14ac:dyDescent="0.2">
      <c r="A5140" s="2">
        <f t="shared" si="163"/>
        <v>5.1380000000000505</v>
      </c>
      <c r="B5140">
        <f>'VCR Graph'!$C$3/'background data'!A5140</f>
        <v>0.38925652004670697</v>
      </c>
      <c r="C5140" t="str">
        <f>IF(AND(A5140&gt;('VCR Graph'!$C$12/'VCR Graph'!$C$14),A5140&lt;('VCR Graph'!$C$13/'VCR Graph'!$C$14)),42,"")</f>
        <v/>
      </c>
      <c r="D5140" s="2">
        <f t="shared" si="162"/>
        <v>0</v>
      </c>
      <c r="E5140" s="3" t="str">
        <f>IF(A5140&lt;=('VCR Graph'!$C$12/'VCR Graph'!$C$14),'VCR Graph'!$C$15,"")</f>
        <v/>
      </c>
      <c r="F5140" s="3" t="str">
        <f>IF(A5140&lt;=('VCR Graph'!$C$13/'VCR Graph'!$C$14),'VCR Graph'!$C$16,"")</f>
        <v/>
      </c>
      <c r="G5140">
        <v>0</v>
      </c>
    </row>
    <row r="5141" spans="1:7" x14ac:dyDescent="0.2">
      <c r="A5141" s="2">
        <f t="shared" si="163"/>
        <v>5.1390000000000509</v>
      </c>
      <c r="B5141">
        <f>'VCR Graph'!$C$3/'background data'!A5141</f>
        <v>0.38918077446973737</v>
      </c>
      <c r="C5141" t="str">
        <f>IF(AND(A5141&gt;('VCR Graph'!$C$12/'VCR Graph'!$C$14),A5141&lt;('VCR Graph'!$C$13/'VCR Graph'!$C$14)),42,"")</f>
        <v/>
      </c>
      <c r="D5141" s="2">
        <f t="shared" si="162"/>
        <v>0</v>
      </c>
      <c r="E5141" s="3" t="str">
        <f>IF(A5141&lt;=('VCR Graph'!$C$12/'VCR Graph'!$C$14),'VCR Graph'!$C$15,"")</f>
        <v/>
      </c>
      <c r="F5141" s="3" t="str">
        <f>IF(A5141&lt;=('VCR Graph'!$C$13/'VCR Graph'!$C$14),'VCR Graph'!$C$16,"")</f>
        <v/>
      </c>
      <c r="G5141">
        <v>0</v>
      </c>
    </row>
    <row r="5142" spans="1:7" x14ac:dyDescent="0.2">
      <c r="A5142" s="2">
        <f t="shared" si="163"/>
        <v>5.1400000000000512</v>
      </c>
      <c r="B5142">
        <f>'VCR Graph'!$C$3/'background data'!A5142</f>
        <v>0.38910505836575487</v>
      </c>
      <c r="C5142" t="str">
        <f>IF(AND(A5142&gt;('VCR Graph'!$C$12/'VCR Graph'!$C$14),A5142&lt;('VCR Graph'!$C$13/'VCR Graph'!$C$14)),42,"")</f>
        <v/>
      </c>
      <c r="D5142" s="2">
        <f t="shared" si="162"/>
        <v>0</v>
      </c>
      <c r="E5142" s="3" t="str">
        <f>IF(A5142&lt;=('VCR Graph'!$C$12/'VCR Graph'!$C$14),'VCR Graph'!$C$15,"")</f>
        <v/>
      </c>
      <c r="F5142" s="3" t="str">
        <f>IF(A5142&lt;=('VCR Graph'!$C$13/'VCR Graph'!$C$14),'VCR Graph'!$C$16,"")</f>
        <v/>
      </c>
      <c r="G5142">
        <v>0</v>
      </c>
    </row>
    <row r="5143" spans="1:7" x14ac:dyDescent="0.2">
      <c r="A5143" s="2">
        <f t="shared" si="163"/>
        <v>5.1410000000000515</v>
      </c>
      <c r="B5143">
        <f>'VCR Graph'!$C$3/'background data'!A5143</f>
        <v>0.3890293717175608</v>
      </c>
      <c r="C5143" t="str">
        <f>IF(AND(A5143&gt;('VCR Graph'!$C$12/'VCR Graph'!$C$14),A5143&lt;('VCR Graph'!$C$13/'VCR Graph'!$C$14)),42,"")</f>
        <v/>
      </c>
      <c r="D5143" s="2">
        <f t="shared" si="162"/>
        <v>0</v>
      </c>
      <c r="E5143" s="3" t="str">
        <f>IF(A5143&lt;=('VCR Graph'!$C$12/'VCR Graph'!$C$14),'VCR Graph'!$C$15,"")</f>
        <v/>
      </c>
      <c r="F5143" s="3" t="str">
        <f>IF(A5143&lt;=('VCR Graph'!$C$13/'VCR Graph'!$C$14),'VCR Graph'!$C$16,"")</f>
        <v/>
      </c>
      <c r="G5143">
        <v>0</v>
      </c>
    </row>
    <row r="5144" spans="1:7" x14ac:dyDescent="0.2">
      <c r="A5144" s="2">
        <f t="shared" si="163"/>
        <v>5.1420000000000519</v>
      </c>
      <c r="B5144">
        <f>'VCR Graph'!$C$3/'background data'!A5144</f>
        <v>0.38895371450796962</v>
      </c>
      <c r="C5144" t="str">
        <f>IF(AND(A5144&gt;('VCR Graph'!$C$12/'VCR Graph'!$C$14),A5144&lt;('VCR Graph'!$C$13/'VCR Graph'!$C$14)),42,"")</f>
        <v/>
      </c>
      <c r="D5144" s="2">
        <f t="shared" si="162"/>
        <v>0</v>
      </c>
      <c r="E5144" s="3" t="str">
        <f>IF(A5144&lt;=('VCR Graph'!$C$12/'VCR Graph'!$C$14),'VCR Graph'!$C$15,"")</f>
        <v/>
      </c>
      <c r="F5144" s="3" t="str">
        <f>IF(A5144&lt;=('VCR Graph'!$C$13/'VCR Graph'!$C$14),'VCR Graph'!$C$16,"")</f>
        <v/>
      </c>
      <c r="G5144">
        <v>0</v>
      </c>
    </row>
    <row r="5145" spans="1:7" x14ac:dyDescent="0.2">
      <c r="A5145" s="2">
        <f t="shared" si="163"/>
        <v>5.1430000000000522</v>
      </c>
      <c r="B5145">
        <f>'VCR Graph'!$C$3/'background data'!A5145</f>
        <v>0.38887808671980939</v>
      </c>
      <c r="C5145" t="str">
        <f>IF(AND(A5145&gt;('VCR Graph'!$C$12/'VCR Graph'!$C$14),A5145&lt;('VCR Graph'!$C$13/'VCR Graph'!$C$14)),42,"")</f>
        <v/>
      </c>
      <c r="D5145" s="2">
        <f t="shared" si="162"/>
        <v>0</v>
      </c>
      <c r="E5145" s="3" t="str">
        <f>IF(A5145&lt;=('VCR Graph'!$C$12/'VCR Graph'!$C$14),'VCR Graph'!$C$15,"")</f>
        <v/>
      </c>
      <c r="F5145" s="3" t="str">
        <f>IF(A5145&lt;=('VCR Graph'!$C$13/'VCR Graph'!$C$14),'VCR Graph'!$C$16,"")</f>
        <v/>
      </c>
      <c r="G5145">
        <v>0</v>
      </c>
    </row>
    <row r="5146" spans="1:7" x14ac:dyDescent="0.2">
      <c r="A5146" s="2">
        <f t="shared" si="163"/>
        <v>5.1440000000000525</v>
      </c>
      <c r="B5146">
        <f>'VCR Graph'!$C$3/'background data'!A5146</f>
        <v>0.3888024883359214</v>
      </c>
      <c r="C5146" t="str">
        <f>IF(AND(A5146&gt;('VCR Graph'!$C$12/'VCR Graph'!$C$14),A5146&lt;('VCR Graph'!$C$13/'VCR Graph'!$C$14)),42,"")</f>
        <v/>
      </c>
      <c r="D5146" s="2">
        <f t="shared" si="162"/>
        <v>0</v>
      </c>
      <c r="E5146" s="3" t="str">
        <f>IF(A5146&lt;=('VCR Graph'!$C$12/'VCR Graph'!$C$14),'VCR Graph'!$C$15,"")</f>
        <v/>
      </c>
      <c r="F5146" s="3" t="str">
        <f>IF(A5146&lt;=('VCR Graph'!$C$13/'VCR Graph'!$C$14),'VCR Graph'!$C$16,"")</f>
        <v/>
      </c>
      <c r="G5146">
        <v>0</v>
      </c>
    </row>
    <row r="5147" spans="1:7" x14ac:dyDescent="0.2">
      <c r="A5147" s="2">
        <f t="shared" si="163"/>
        <v>5.1450000000000529</v>
      </c>
      <c r="B5147">
        <f>'VCR Graph'!$C$3/'background data'!A5147</f>
        <v>0.38872691933916026</v>
      </c>
      <c r="C5147" t="str">
        <f>IF(AND(A5147&gt;('VCR Graph'!$C$12/'VCR Graph'!$C$14),A5147&lt;('VCR Graph'!$C$13/'VCR Graph'!$C$14)),42,"")</f>
        <v/>
      </c>
      <c r="D5147" s="2">
        <f t="shared" si="162"/>
        <v>0</v>
      </c>
      <c r="E5147" s="3" t="str">
        <f>IF(A5147&lt;=('VCR Graph'!$C$12/'VCR Graph'!$C$14),'VCR Graph'!$C$15,"")</f>
        <v/>
      </c>
      <c r="F5147" s="3" t="str">
        <f>IF(A5147&lt;=('VCR Graph'!$C$13/'VCR Graph'!$C$14),'VCR Graph'!$C$16,"")</f>
        <v/>
      </c>
      <c r="G5147">
        <v>0</v>
      </c>
    </row>
    <row r="5148" spans="1:7" x14ac:dyDescent="0.2">
      <c r="A5148" s="2">
        <f t="shared" si="163"/>
        <v>5.1460000000000532</v>
      </c>
      <c r="B5148">
        <f>'VCR Graph'!$C$3/'background data'!A5148</f>
        <v>0.38865137971239394</v>
      </c>
      <c r="C5148" t="str">
        <f>IF(AND(A5148&gt;('VCR Graph'!$C$12/'VCR Graph'!$C$14),A5148&lt;('VCR Graph'!$C$13/'VCR Graph'!$C$14)),42,"")</f>
        <v/>
      </c>
      <c r="D5148" s="2">
        <f t="shared" si="162"/>
        <v>0</v>
      </c>
      <c r="E5148" s="3" t="str">
        <f>IF(A5148&lt;=('VCR Graph'!$C$12/'VCR Graph'!$C$14),'VCR Graph'!$C$15,"")</f>
        <v/>
      </c>
      <c r="F5148" s="3" t="str">
        <f>IF(A5148&lt;=('VCR Graph'!$C$13/'VCR Graph'!$C$14),'VCR Graph'!$C$16,"")</f>
        <v/>
      </c>
      <c r="G5148">
        <v>0</v>
      </c>
    </row>
    <row r="5149" spans="1:7" x14ac:dyDescent="0.2">
      <c r="A5149" s="2">
        <f t="shared" si="163"/>
        <v>5.1470000000000535</v>
      </c>
      <c r="B5149">
        <f>'VCR Graph'!$C$3/'background data'!A5149</f>
        <v>0.38857586943850381</v>
      </c>
      <c r="C5149" t="str">
        <f>IF(AND(A5149&gt;('VCR Graph'!$C$12/'VCR Graph'!$C$14),A5149&lt;('VCR Graph'!$C$13/'VCR Graph'!$C$14)),42,"")</f>
        <v/>
      </c>
      <c r="D5149" s="2">
        <f t="shared" si="162"/>
        <v>0</v>
      </c>
      <c r="E5149" s="3" t="str">
        <f>IF(A5149&lt;=('VCR Graph'!$C$12/'VCR Graph'!$C$14),'VCR Graph'!$C$15,"")</f>
        <v/>
      </c>
      <c r="F5149" s="3" t="str">
        <f>IF(A5149&lt;=('VCR Graph'!$C$13/'VCR Graph'!$C$14),'VCR Graph'!$C$16,"")</f>
        <v/>
      </c>
      <c r="G5149">
        <v>0</v>
      </c>
    </row>
    <row r="5150" spans="1:7" x14ac:dyDescent="0.2">
      <c r="A5150" s="2">
        <f t="shared" si="163"/>
        <v>5.1480000000000539</v>
      </c>
      <c r="B5150">
        <f>'VCR Graph'!$C$3/'background data'!A5150</f>
        <v>0.38850038850038443</v>
      </c>
      <c r="C5150" t="str">
        <f>IF(AND(A5150&gt;('VCR Graph'!$C$12/'VCR Graph'!$C$14),A5150&lt;('VCR Graph'!$C$13/'VCR Graph'!$C$14)),42,"")</f>
        <v/>
      </c>
      <c r="D5150" s="2">
        <f t="shared" si="162"/>
        <v>0</v>
      </c>
      <c r="E5150" s="3" t="str">
        <f>IF(A5150&lt;=('VCR Graph'!$C$12/'VCR Graph'!$C$14),'VCR Graph'!$C$15,"")</f>
        <v/>
      </c>
      <c r="F5150" s="3" t="str">
        <f>IF(A5150&lt;=('VCR Graph'!$C$13/'VCR Graph'!$C$14),'VCR Graph'!$C$16,"")</f>
        <v/>
      </c>
      <c r="G5150">
        <v>0</v>
      </c>
    </row>
    <row r="5151" spans="1:7" x14ac:dyDescent="0.2">
      <c r="A5151" s="2">
        <f t="shared" si="163"/>
        <v>5.1490000000000542</v>
      </c>
      <c r="B5151">
        <f>'VCR Graph'!$C$3/'background data'!A5151</f>
        <v>0.38842493688094365</v>
      </c>
      <c r="C5151" t="str">
        <f>IF(AND(A5151&gt;('VCR Graph'!$C$12/'VCR Graph'!$C$14),A5151&lt;('VCR Graph'!$C$13/'VCR Graph'!$C$14)),42,"")</f>
        <v/>
      </c>
      <c r="D5151" s="2">
        <f t="shared" si="162"/>
        <v>0</v>
      </c>
      <c r="E5151" s="3" t="str">
        <f>IF(A5151&lt;=('VCR Graph'!$C$12/'VCR Graph'!$C$14),'VCR Graph'!$C$15,"")</f>
        <v/>
      </c>
      <c r="F5151" s="3" t="str">
        <f>IF(A5151&lt;=('VCR Graph'!$C$13/'VCR Graph'!$C$14),'VCR Graph'!$C$16,"")</f>
        <v/>
      </c>
      <c r="G5151">
        <v>0</v>
      </c>
    </row>
    <row r="5152" spans="1:7" x14ac:dyDescent="0.2">
      <c r="A5152" s="2">
        <f t="shared" si="163"/>
        <v>5.1500000000000545</v>
      </c>
      <c r="B5152">
        <f>'VCR Graph'!$C$3/'background data'!A5152</f>
        <v>0.38834951456310268</v>
      </c>
      <c r="C5152" t="str">
        <f>IF(AND(A5152&gt;('VCR Graph'!$C$12/'VCR Graph'!$C$14),A5152&lt;('VCR Graph'!$C$13/'VCR Graph'!$C$14)),42,"")</f>
        <v/>
      </c>
      <c r="D5152" s="2">
        <f t="shared" si="162"/>
        <v>0</v>
      </c>
      <c r="E5152" s="3" t="str">
        <f>IF(A5152&lt;=('VCR Graph'!$C$12/'VCR Graph'!$C$14),'VCR Graph'!$C$15,"")</f>
        <v/>
      </c>
      <c r="F5152" s="3" t="str">
        <f>IF(A5152&lt;=('VCR Graph'!$C$13/'VCR Graph'!$C$14),'VCR Graph'!$C$16,"")</f>
        <v/>
      </c>
      <c r="G5152">
        <v>0</v>
      </c>
    </row>
    <row r="5153" spans="1:7" x14ac:dyDescent="0.2">
      <c r="A5153" s="2">
        <f t="shared" si="163"/>
        <v>5.1510000000000549</v>
      </c>
      <c r="B5153">
        <f>'VCR Graph'!$C$3/'background data'!A5153</f>
        <v>0.3882741215297959</v>
      </c>
      <c r="C5153" t="str">
        <f>IF(AND(A5153&gt;('VCR Graph'!$C$12/'VCR Graph'!$C$14),A5153&lt;('VCR Graph'!$C$13/'VCR Graph'!$C$14)),42,"")</f>
        <v/>
      </c>
      <c r="D5153" s="2">
        <f t="shared" si="162"/>
        <v>0</v>
      </c>
      <c r="E5153" s="3" t="str">
        <f>IF(A5153&lt;=('VCR Graph'!$C$12/'VCR Graph'!$C$14),'VCR Graph'!$C$15,"")</f>
        <v/>
      </c>
      <c r="F5153" s="3" t="str">
        <f>IF(A5153&lt;=('VCR Graph'!$C$13/'VCR Graph'!$C$14),'VCR Graph'!$C$16,"")</f>
        <v/>
      </c>
      <c r="G5153">
        <v>0</v>
      </c>
    </row>
    <row r="5154" spans="1:7" x14ac:dyDescent="0.2">
      <c r="A5154" s="2">
        <f t="shared" si="163"/>
        <v>5.1520000000000552</v>
      </c>
      <c r="B5154">
        <f>'VCR Graph'!$C$3/'background data'!A5154</f>
        <v>0.388198757763971</v>
      </c>
      <c r="C5154" t="str">
        <f>IF(AND(A5154&gt;('VCR Graph'!$C$12/'VCR Graph'!$C$14),A5154&lt;('VCR Graph'!$C$13/'VCR Graph'!$C$14)),42,"")</f>
        <v/>
      </c>
      <c r="D5154" s="2">
        <f t="shared" si="162"/>
        <v>0</v>
      </c>
      <c r="E5154" s="3" t="str">
        <f>IF(A5154&lt;=('VCR Graph'!$C$12/'VCR Graph'!$C$14),'VCR Graph'!$C$15,"")</f>
        <v/>
      </c>
      <c r="F5154" s="3" t="str">
        <f>IF(A5154&lt;=('VCR Graph'!$C$13/'VCR Graph'!$C$14),'VCR Graph'!$C$16,"")</f>
        <v/>
      </c>
      <c r="G5154">
        <v>0</v>
      </c>
    </row>
    <row r="5155" spans="1:7" x14ac:dyDescent="0.2">
      <c r="A5155" s="2">
        <f t="shared" si="163"/>
        <v>5.1530000000000555</v>
      </c>
      <c r="B5155">
        <f>'VCR Graph'!$C$3/'background data'!A5155</f>
        <v>0.38812342324858889</v>
      </c>
      <c r="C5155" t="str">
        <f>IF(AND(A5155&gt;('VCR Graph'!$C$12/'VCR Graph'!$C$14),A5155&lt;('VCR Graph'!$C$13/'VCR Graph'!$C$14)),42,"")</f>
        <v/>
      </c>
      <c r="D5155" s="2">
        <f t="shared" si="162"/>
        <v>0</v>
      </c>
      <c r="E5155" s="3" t="str">
        <f>IF(A5155&lt;=('VCR Graph'!$C$12/'VCR Graph'!$C$14),'VCR Graph'!$C$15,"")</f>
        <v/>
      </c>
      <c r="F5155" s="3" t="str">
        <f>IF(A5155&lt;=('VCR Graph'!$C$13/'VCR Graph'!$C$14),'VCR Graph'!$C$16,"")</f>
        <v/>
      </c>
      <c r="G5155">
        <v>0</v>
      </c>
    </row>
    <row r="5156" spans="1:7" x14ac:dyDescent="0.2">
      <c r="A5156" s="2">
        <f t="shared" si="163"/>
        <v>5.1540000000000559</v>
      </c>
      <c r="B5156">
        <f>'VCR Graph'!$C$3/'background data'!A5156</f>
        <v>0.38804811796662364</v>
      </c>
      <c r="C5156" t="str">
        <f>IF(AND(A5156&gt;('VCR Graph'!$C$12/'VCR Graph'!$C$14),A5156&lt;('VCR Graph'!$C$13/'VCR Graph'!$C$14)),42,"")</f>
        <v/>
      </c>
      <c r="D5156" s="2">
        <f t="shared" si="162"/>
        <v>0</v>
      </c>
      <c r="E5156" s="3" t="str">
        <f>IF(A5156&lt;=('VCR Graph'!$C$12/'VCR Graph'!$C$14),'VCR Graph'!$C$15,"")</f>
        <v/>
      </c>
      <c r="F5156" s="3" t="str">
        <f>IF(A5156&lt;=('VCR Graph'!$C$13/'VCR Graph'!$C$14),'VCR Graph'!$C$16,"")</f>
        <v/>
      </c>
      <c r="G5156">
        <v>0</v>
      </c>
    </row>
    <row r="5157" spans="1:7" x14ac:dyDescent="0.2">
      <c r="A5157" s="2">
        <f t="shared" si="163"/>
        <v>5.1550000000000562</v>
      </c>
      <c r="B5157">
        <f>'VCR Graph'!$C$3/'background data'!A5157</f>
        <v>0.38797284190106268</v>
      </c>
      <c r="C5157" t="str">
        <f>IF(AND(A5157&gt;('VCR Graph'!$C$12/'VCR Graph'!$C$14),A5157&lt;('VCR Graph'!$C$13/'VCR Graph'!$C$14)),42,"")</f>
        <v/>
      </c>
      <c r="D5157" s="2">
        <f t="shared" si="162"/>
        <v>0</v>
      </c>
      <c r="E5157" s="3" t="str">
        <f>IF(A5157&lt;=('VCR Graph'!$C$12/'VCR Graph'!$C$14),'VCR Graph'!$C$15,"")</f>
        <v/>
      </c>
      <c r="F5157" s="3" t="str">
        <f>IF(A5157&lt;=('VCR Graph'!$C$13/'VCR Graph'!$C$14),'VCR Graph'!$C$16,"")</f>
        <v/>
      </c>
      <c r="G5157">
        <v>0</v>
      </c>
    </row>
    <row r="5158" spans="1:7" x14ac:dyDescent="0.2">
      <c r="A5158" s="2">
        <f t="shared" si="163"/>
        <v>5.1560000000000565</v>
      </c>
      <c r="B5158">
        <f>'VCR Graph'!$C$3/'background data'!A5158</f>
        <v>0.38789759503490651</v>
      </c>
      <c r="C5158" t="str">
        <f>IF(AND(A5158&gt;('VCR Graph'!$C$12/'VCR Graph'!$C$14),A5158&lt;('VCR Graph'!$C$13/'VCR Graph'!$C$14)),42,"")</f>
        <v/>
      </c>
      <c r="D5158" s="2">
        <f t="shared" si="162"/>
        <v>0</v>
      </c>
      <c r="E5158" s="3" t="str">
        <f>IF(A5158&lt;=('VCR Graph'!$C$12/'VCR Graph'!$C$14),'VCR Graph'!$C$15,"")</f>
        <v/>
      </c>
      <c r="F5158" s="3" t="str">
        <f>IF(A5158&lt;=('VCR Graph'!$C$13/'VCR Graph'!$C$14),'VCR Graph'!$C$16,"")</f>
        <v/>
      </c>
      <c r="G5158">
        <v>0</v>
      </c>
    </row>
    <row r="5159" spans="1:7" x14ac:dyDescent="0.2">
      <c r="A5159" s="2">
        <f t="shared" si="163"/>
        <v>5.1570000000000569</v>
      </c>
      <c r="B5159">
        <f>'VCR Graph'!$C$3/'background data'!A5159</f>
        <v>0.38782237735116887</v>
      </c>
      <c r="C5159" t="str">
        <f>IF(AND(A5159&gt;('VCR Graph'!$C$12/'VCR Graph'!$C$14),A5159&lt;('VCR Graph'!$C$13/'VCR Graph'!$C$14)),42,"")</f>
        <v/>
      </c>
      <c r="D5159" s="2">
        <f t="shared" si="162"/>
        <v>0</v>
      </c>
      <c r="E5159" s="3" t="str">
        <f>IF(A5159&lt;=('VCR Graph'!$C$12/'VCR Graph'!$C$14),'VCR Graph'!$C$15,"")</f>
        <v/>
      </c>
      <c r="F5159" s="3" t="str">
        <f>IF(A5159&lt;=('VCR Graph'!$C$13/'VCR Graph'!$C$14),'VCR Graph'!$C$16,"")</f>
        <v/>
      </c>
      <c r="G5159">
        <v>0</v>
      </c>
    </row>
    <row r="5160" spans="1:7" x14ac:dyDescent="0.2">
      <c r="A5160" s="2">
        <f t="shared" si="163"/>
        <v>5.1580000000000572</v>
      </c>
      <c r="B5160">
        <f>'VCR Graph'!$C$3/'background data'!A5160</f>
        <v>0.38774718883287668</v>
      </c>
      <c r="C5160" t="str">
        <f>IF(AND(A5160&gt;('VCR Graph'!$C$12/'VCR Graph'!$C$14),A5160&lt;('VCR Graph'!$C$13/'VCR Graph'!$C$14)),42,"")</f>
        <v/>
      </c>
      <c r="D5160" s="2">
        <f t="shared" si="162"/>
        <v>0</v>
      </c>
      <c r="E5160" s="3" t="str">
        <f>IF(A5160&lt;=('VCR Graph'!$C$12/'VCR Graph'!$C$14),'VCR Graph'!$C$15,"")</f>
        <v/>
      </c>
      <c r="F5160" s="3" t="str">
        <f>IF(A5160&lt;=('VCR Graph'!$C$13/'VCR Graph'!$C$14),'VCR Graph'!$C$16,"")</f>
        <v/>
      </c>
      <c r="G5160">
        <v>0</v>
      </c>
    </row>
    <row r="5161" spans="1:7" x14ac:dyDescent="0.2">
      <c r="A5161" s="2">
        <f t="shared" si="163"/>
        <v>5.1590000000000575</v>
      </c>
      <c r="B5161">
        <f>'VCR Graph'!$C$3/'background data'!A5161</f>
        <v>0.38767202946306989</v>
      </c>
      <c r="C5161" t="str">
        <f>IF(AND(A5161&gt;('VCR Graph'!$C$12/'VCR Graph'!$C$14),A5161&lt;('VCR Graph'!$C$13/'VCR Graph'!$C$14)),42,"")</f>
        <v/>
      </c>
      <c r="D5161" s="2">
        <f t="shared" si="162"/>
        <v>0</v>
      </c>
      <c r="E5161" s="3" t="str">
        <f>IF(A5161&lt;=('VCR Graph'!$C$12/'VCR Graph'!$C$14),'VCR Graph'!$C$15,"")</f>
        <v/>
      </c>
      <c r="F5161" s="3" t="str">
        <f>IF(A5161&lt;=('VCR Graph'!$C$13/'VCR Graph'!$C$14),'VCR Graph'!$C$16,"")</f>
        <v/>
      </c>
      <c r="G5161">
        <v>0</v>
      </c>
    </row>
    <row r="5162" spans="1:7" x14ac:dyDescent="0.2">
      <c r="A5162" s="2">
        <f t="shared" si="163"/>
        <v>5.1600000000000579</v>
      </c>
      <c r="B5162">
        <f>'VCR Graph'!$C$3/'background data'!A5162</f>
        <v>0.38759689922480184</v>
      </c>
      <c r="C5162" t="str">
        <f>IF(AND(A5162&gt;('VCR Graph'!$C$12/'VCR Graph'!$C$14),A5162&lt;('VCR Graph'!$C$13/'VCR Graph'!$C$14)),42,"")</f>
        <v/>
      </c>
      <c r="D5162" s="2">
        <f t="shared" si="162"/>
        <v>0</v>
      </c>
      <c r="E5162" s="3" t="str">
        <f>IF(A5162&lt;=('VCR Graph'!$C$12/'VCR Graph'!$C$14),'VCR Graph'!$C$15,"")</f>
        <v/>
      </c>
      <c r="F5162" s="3" t="str">
        <f>IF(A5162&lt;=('VCR Graph'!$C$13/'VCR Graph'!$C$14),'VCR Graph'!$C$16,"")</f>
        <v/>
      </c>
      <c r="G5162">
        <v>0</v>
      </c>
    </row>
    <row r="5163" spans="1:7" x14ac:dyDescent="0.2">
      <c r="A5163" s="2">
        <f t="shared" si="163"/>
        <v>5.1610000000000582</v>
      </c>
      <c r="B5163">
        <f>'VCR Graph'!$C$3/'background data'!A5163</f>
        <v>0.38752179810113879</v>
      </c>
      <c r="C5163" t="str">
        <f>IF(AND(A5163&gt;('VCR Graph'!$C$12/'VCR Graph'!$C$14),A5163&lt;('VCR Graph'!$C$13/'VCR Graph'!$C$14)),42,"")</f>
        <v/>
      </c>
      <c r="D5163" s="2">
        <f t="shared" si="162"/>
        <v>0</v>
      </c>
      <c r="E5163" s="3" t="str">
        <f>IF(A5163&lt;=('VCR Graph'!$C$12/'VCR Graph'!$C$14),'VCR Graph'!$C$15,"")</f>
        <v/>
      </c>
      <c r="F5163" s="3" t="str">
        <f>IF(A5163&lt;=('VCR Graph'!$C$13/'VCR Graph'!$C$14),'VCR Graph'!$C$16,"")</f>
        <v/>
      </c>
      <c r="G5163">
        <v>0</v>
      </c>
    </row>
    <row r="5164" spans="1:7" x14ac:dyDescent="0.2">
      <c r="A5164" s="2">
        <f t="shared" si="163"/>
        <v>5.1620000000000585</v>
      </c>
      <c r="B5164">
        <f>'VCR Graph'!$C$3/'background data'!A5164</f>
        <v>0.38744672607516029</v>
      </c>
      <c r="C5164" t="str">
        <f>IF(AND(A5164&gt;('VCR Graph'!$C$12/'VCR Graph'!$C$14),A5164&lt;('VCR Graph'!$C$13/'VCR Graph'!$C$14)),42,"")</f>
        <v/>
      </c>
      <c r="D5164" s="2">
        <f t="shared" si="162"/>
        <v>0</v>
      </c>
      <c r="E5164" s="3" t="str">
        <f>IF(A5164&lt;=('VCR Graph'!$C$12/'VCR Graph'!$C$14),'VCR Graph'!$C$15,"")</f>
        <v/>
      </c>
      <c r="F5164" s="3" t="str">
        <f>IF(A5164&lt;=('VCR Graph'!$C$13/'VCR Graph'!$C$14),'VCR Graph'!$C$16,"")</f>
        <v/>
      </c>
      <c r="G5164">
        <v>0</v>
      </c>
    </row>
    <row r="5165" spans="1:7" x14ac:dyDescent="0.2">
      <c r="A5165" s="2">
        <f t="shared" si="163"/>
        <v>5.1630000000000589</v>
      </c>
      <c r="B5165">
        <f>'VCR Graph'!$C$3/'background data'!A5165</f>
        <v>0.38737168312995879</v>
      </c>
      <c r="C5165" t="str">
        <f>IF(AND(A5165&gt;('VCR Graph'!$C$12/'VCR Graph'!$C$14),A5165&lt;('VCR Graph'!$C$13/'VCR Graph'!$C$14)),42,"")</f>
        <v/>
      </c>
      <c r="D5165" s="2">
        <f t="shared" si="162"/>
        <v>0</v>
      </c>
      <c r="E5165" s="3" t="str">
        <f>IF(A5165&lt;=('VCR Graph'!$C$12/'VCR Graph'!$C$14),'VCR Graph'!$C$15,"")</f>
        <v/>
      </c>
      <c r="F5165" s="3" t="str">
        <f>IF(A5165&lt;=('VCR Graph'!$C$13/'VCR Graph'!$C$14),'VCR Graph'!$C$16,"")</f>
        <v/>
      </c>
      <c r="G5165">
        <v>0</v>
      </c>
    </row>
    <row r="5166" spans="1:7" x14ac:dyDescent="0.2">
      <c r="A5166" s="2">
        <f t="shared" si="163"/>
        <v>5.1640000000000592</v>
      </c>
      <c r="B5166">
        <f>'VCR Graph'!$C$3/'background data'!A5166</f>
        <v>0.38729666924864004</v>
      </c>
      <c r="C5166" t="str">
        <f>IF(AND(A5166&gt;('VCR Graph'!$C$12/'VCR Graph'!$C$14),A5166&lt;('VCR Graph'!$C$13/'VCR Graph'!$C$14)),42,"")</f>
        <v/>
      </c>
      <c r="D5166" s="2">
        <f t="shared" si="162"/>
        <v>0</v>
      </c>
      <c r="E5166" s="3" t="str">
        <f>IF(A5166&lt;=('VCR Graph'!$C$12/'VCR Graph'!$C$14),'VCR Graph'!$C$15,"")</f>
        <v/>
      </c>
      <c r="F5166" s="3" t="str">
        <f>IF(A5166&lt;=('VCR Graph'!$C$13/'VCR Graph'!$C$14),'VCR Graph'!$C$16,"")</f>
        <v/>
      </c>
      <c r="G5166">
        <v>0</v>
      </c>
    </row>
    <row r="5167" spans="1:7" x14ac:dyDescent="0.2">
      <c r="A5167" s="2">
        <f t="shared" si="163"/>
        <v>5.1650000000000595</v>
      </c>
      <c r="B5167">
        <f>'VCR Graph'!$C$3/'background data'!A5167</f>
        <v>0.38722168441432275</v>
      </c>
      <c r="C5167" t="str">
        <f>IF(AND(A5167&gt;('VCR Graph'!$C$12/'VCR Graph'!$C$14),A5167&lt;('VCR Graph'!$C$13/'VCR Graph'!$C$14)),42,"")</f>
        <v/>
      </c>
      <c r="D5167" s="2">
        <f t="shared" si="162"/>
        <v>0</v>
      </c>
      <c r="E5167" s="3" t="str">
        <f>IF(A5167&lt;=('VCR Graph'!$C$12/'VCR Graph'!$C$14),'VCR Graph'!$C$15,"")</f>
        <v/>
      </c>
      <c r="F5167" s="3" t="str">
        <f>IF(A5167&lt;=('VCR Graph'!$C$13/'VCR Graph'!$C$14),'VCR Graph'!$C$16,"")</f>
        <v/>
      </c>
      <c r="G5167">
        <v>0</v>
      </c>
    </row>
    <row r="5168" spans="1:7" x14ac:dyDescent="0.2">
      <c r="A5168" s="2">
        <f t="shared" si="163"/>
        <v>5.1660000000000599</v>
      </c>
      <c r="B5168">
        <f>'VCR Graph'!$C$3/'background data'!A5168</f>
        <v>0.38714672861013877</v>
      </c>
      <c r="C5168" t="str">
        <f>IF(AND(A5168&gt;('VCR Graph'!$C$12/'VCR Graph'!$C$14),A5168&lt;('VCR Graph'!$C$13/'VCR Graph'!$C$14)),42,"")</f>
        <v/>
      </c>
      <c r="D5168" s="2">
        <f t="shared" si="162"/>
        <v>0</v>
      </c>
      <c r="E5168" s="3" t="str">
        <f>IF(A5168&lt;=('VCR Graph'!$C$12/'VCR Graph'!$C$14),'VCR Graph'!$C$15,"")</f>
        <v/>
      </c>
      <c r="F5168" s="3" t="str">
        <f>IF(A5168&lt;=('VCR Graph'!$C$13/'VCR Graph'!$C$14),'VCR Graph'!$C$16,"")</f>
        <v/>
      </c>
      <c r="G5168">
        <v>0</v>
      </c>
    </row>
    <row r="5169" spans="1:7" x14ac:dyDescent="0.2">
      <c r="A5169" s="2">
        <f t="shared" si="163"/>
        <v>5.1670000000000602</v>
      </c>
      <c r="B5169">
        <f>'VCR Graph'!$C$3/'background data'!A5169</f>
        <v>0.38707180181923295</v>
      </c>
      <c r="C5169" t="str">
        <f>IF(AND(A5169&gt;('VCR Graph'!$C$12/'VCR Graph'!$C$14),A5169&lt;('VCR Graph'!$C$13/'VCR Graph'!$C$14)),42,"")</f>
        <v/>
      </c>
      <c r="D5169" s="2">
        <f t="shared" si="162"/>
        <v>0</v>
      </c>
      <c r="E5169" s="3" t="str">
        <f>IF(A5169&lt;=('VCR Graph'!$C$12/'VCR Graph'!$C$14),'VCR Graph'!$C$15,"")</f>
        <v/>
      </c>
      <c r="F5169" s="3" t="str">
        <f>IF(A5169&lt;=('VCR Graph'!$C$13/'VCR Graph'!$C$14),'VCR Graph'!$C$16,"")</f>
        <v/>
      </c>
      <c r="G5169">
        <v>0</v>
      </c>
    </row>
    <row r="5170" spans="1:7" x14ac:dyDescent="0.2">
      <c r="A5170" s="2">
        <f t="shared" si="163"/>
        <v>5.1680000000000605</v>
      </c>
      <c r="B5170">
        <f>'VCR Graph'!$C$3/'background data'!A5170</f>
        <v>0.38699690402476328</v>
      </c>
      <c r="C5170" t="str">
        <f>IF(AND(A5170&gt;('VCR Graph'!$C$12/'VCR Graph'!$C$14),A5170&lt;('VCR Graph'!$C$13/'VCR Graph'!$C$14)),42,"")</f>
        <v/>
      </c>
      <c r="D5170" s="2">
        <f t="shared" si="162"/>
        <v>0</v>
      </c>
      <c r="E5170" s="3" t="str">
        <f>IF(A5170&lt;=('VCR Graph'!$C$12/'VCR Graph'!$C$14),'VCR Graph'!$C$15,"")</f>
        <v/>
      </c>
      <c r="F5170" s="3" t="str">
        <f>IF(A5170&lt;=('VCR Graph'!$C$13/'VCR Graph'!$C$14),'VCR Graph'!$C$16,"")</f>
        <v/>
      </c>
      <c r="G5170">
        <v>0</v>
      </c>
    </row>
    <row r="5171" spans="1:7" x14ac:dyDescent="0.2">
      <c r="A5171" s="2">
        <f t="shared" si="163"/>
        <v>5.1690000000000609</v>
      </c>
      <c r="B5171">
        <f>'VCR Graph'!$C$3/'background data'!A5171</f>
        <v>0.38692203520990065</v>
      </c>
      <c r="C5171" t="str">
        <f>IF(AND(A5171&gt;('VCR Graph'!$C$12/'VCR Graph'!$C$14),A5171&lt;('VCR Graph'!$C$13/'VCR Graph'!$C$14)),42,"")</f>
        <v/>
      </c>
      <c r="D5171" s="2">
        <f t="shared" si="162"/>
        <v>0</v>
      </c>
      <c r="E5171" s="3" t="str">
        <f>IF(A5171&lt;=('VCR Graph'!$C$12/'VCR Graph'!$C$14),'VCR Graph'!$C$15,"")</f>
        <v/>
      </c>
      <c r="F5171" s="3" t="str">
        <f>IF(A5171&lt;=('VCR Graph'!$C$13/'VCR Graph'!$C$14),'VCR Graph'!$C$16,"")</f>
        <v/>
      </c>
      <c r="G5171">
        <v>0</v>
      </c>
    </row>
    <row r="5172" spans="1:7" x14ac:dyDescent="0.2">
      <c r="A5172" s="2">
        <f t="shared" si="163"/>
        <v>5.1700000000000612</v>
      </c>
      <c r="B5172">
        <f>'VCR Graph'!$C$3/'background data'!A5172</f>
        <v>0.38684719535782908</v>
      </c>
      <c r="C5172" t="str">
        <f>IF(AND(A5172&gt;('VCR Graph'!$C$12/'VCR Graph'!$C$14),A5172&lt;('VCR Graph'!$C$13/'VCR Graph'!$C$14)),42,"")</f>
        <v/>
      </c>
      <c r="D5172" s="2">
        <f t="shared" si="162"/>
        <v>0</v>
      </c>
      <c r="E5172" s="3" t="str">
        <f>IF(A5172&lt;=('VCR Graph'!$C$12/'VCR Graph'!$C$14),'VCR Graph'!$C$15,"")</f>
        <v/>
      </c>
      <c r="F5172" s="3" t="str">
        <f>IF(A5172&lt;=('VCR Graph'!$C$13/'VCR Graph'!$C$14),'VCR Graph'!$C$16,"")</f>
        <v/>
      </c>
      <c r="G5172">
        <v>0</v>
      </c>
    </row>
    <row r="5173" spans="1:7" x14ac:dyDescent="0.2">
      <c r="A5173" s="2">
        <f t="shared" si="163"/>
        <v>5.1710000000000615</v>
      </c>
      <c r="B5173">
        <f>'VCR Graph'!$C$3/'background data'!A5173</f>
        <v>0.38677238445174555</v>
      </c>
      <c r="C5173" t="str">
        <f>IF(AND(A5173&gt;('VCR Graph'!$C$12/'VCR Graph'!$C$14),A5173&lt;('VCR Graph'!$C$13/'VCR Graph'!$C$14)),42,"")</f>
        <v/>
      </c>
      <c r="D5173" s="2">
        <f t="shared" si="162"/>
        <v>0</v>
      </c>
      <c r="E5173" s="3" t="str">
        <f>IF(A5173&lt;=('VCR Graph'!$C$12/'VCR Graph'!$C$14),'VCR Graph'!$C$15,"")</f>
        <v/>
      </c>
      <c r="F5173" s="3" t="str">
        <f>IF(A5173&lt;=('VCR Graph'!$C$13/'VCR Graph'!$C$14),'VCR Graph'!$C$16,"")</f>
        <v/>
      </c>
      <c r="G5173">
        <v>0</v>
      </c>
    </row>
    <row r="5174" spans="1:7" x14ac:dyDescent="0.2">
      <c r="A5174" s="2">
        <f t="shared" si="163"/>
        <v>5.1720000000000619</v>
      </c>
      <c r="B5174">
        <f>'VCR Graph'!$C$3/'background data'!A5174</f>
        <v>0.38669760247486001</v>
      </c>
      <c r="C5174" t="str">
        <f>IF(AND(A5174&gt;('VCR Graph'!$C$12/'VCR Graph'!$C$14),A5174&lt;('VCR Graph'!$C$13/'VCR Graph'!$C$14)),42,"")</f>
        <v/>
      </c>
      <c r="D5174" s="2">
        <f t="shared" si="162"/>
        <v>0</v>
      </c>
      <c r="E5174" s="3" t="str">
        <f>IF(A5174&lt;=('VCR Graph'!$C$12/'VCR Graph'!$C$14),'VCR Graph'!$C$15,"")</f>
        <v/>
      </c>
      <c r="F5174" s="3" t="str">
        <f>IF(A5174&lt;=('VCR Graph'!$C$13/'VCR Graph'!$C$14),'VCR Graph'!$C$16,"")</f>
        <v/>
      </c>
      <c r="G5174">
        <v>0</v>
      </c>
    </row>
    <row r="5175" spans="1:7" x14ac:dyDescent="0.2">
      <c r="A5175" s="2">
        <f t="shared" si="163"/>
        <v>5.1730000000000622</v>
      </c>
      <c r="B5175">
        <f>'VCR Graph'!$C$3/'background data'!A5175</f>
        <v>0.38662284941039549</v>
      </c>
      <c r="C5175" t="str">
        <f>IF(AND(A5175&gt;('VCR Graph'!$C$12/'VCR Graph'!$C$14),A5175&lt;('VCR Graph'!$C$13/'VCR Graph'!$C$14)),42,"")</f>
        <v/>
      </c>
      <c r="D5175" s="2">
        <f t="shared" si="162"/>
        <v>0</v>
      </c>
      <c r="E5175" s="3" t="str">
        <f>IF(A5175&lt;=('VCR Graph'!$C$12/'VCR Graph'!$C$14),'VCR Graph'!$C$15,"")</f>
        <v/>
      </c>
      <c r="F5175" s="3" t="str">
        <f>IF(A5175&lt;=('VCR Graph'!$C$13/'VCR Graph'!$C$14),'VCR Graph'!$C$16,"")</f>
        <v/>
      </c>
      <c r="G5175">
        <v>0</v>
      </c>
    </row>
    <row r="5176" spans="1:7" x14ac:dyDescent="0.2">
      <c r="A5176" s="2">
        <f t="shared" si="163"/>
        <v>5.1740000000000625</v>
      </c>
      <c r="B5176">
        <f>'VCR Graph'!$C$3/'background data'!A5176</f>
        <v>0.38654812524158788</v>
      </c>
      <c r="C5176" t="str">
        <f>IF(AND(A5176&gt;('VCR Graph'!$C$12/'VCR Graph'!$C$14),A5176&lt;('VCR Graph'!$C$13/'VCR Graph'!$C$14)),42,"")</f>
        <v/>
      </c>
      <c r="D5176" s="2">
        <f t="shared" si="162"/>
        <v>0</v>
      </c>
      <c r="E5176" s="3" t="str">
        <f>IF(A5176&lt;=('VCR Graph'!$C$12/'VCR Graph'!$C$14),'VCR Graph'!$C$15,"")</f>
        <v/>
      </c>
      <c r="F5176" s="3" t="str">
        <f>IF(A5176&lt;=('VCR Graph'!$C$13/'VCR Graph'!$C$14),'VCR Graph'!$C$16,"")</f>
        <v/>
      </c>
      <c r="G5176">
        <v>0</v>
      </c>
    </row>
    <row r="5177" spans="1:7" x14ac:dyDescent="0.2">
      <c r="A5177" s="2">
        <f t="shared" si="163"/>
        <v>5.1750000000000629</v>
      </c>
      <c r="B5177">
        <f>'VCR Graph'!$C$3/'background data'!A5177</f>
        <v>0.3864734299516861</v>
      </c>
      <c r="C5177" t="str">
        <f>IF(AND(A5177&gt;('VCR Graph'!$C$12/'VCR Graph'!$C$14),A5177&lt;('VCR Graph'!$C$13/'VCR Graph'!$C$14)),42,"")</f>
        <v/>
      </c>
      <c r="D5177" s="2">
        <f t="shared" si="162"/>
        <v>0</v>
      </c>
      <c r="E5177" s="3" t="str">
        <f>IF(A5177&lt;=('VCR Graph'!$C$12/'VCR Graph'!$C$14),'VCR Graph'!$C$15,"")</f>
        <v/>
      </c>
      <c r="F5177" s="3" t="str">
        <f>IF(A5177&lt;=('VCR Graph'!$C$13/'VCR Graph'!$C$14),'VCR Graph'!$C$16,"")</f>
        <v/>
      </c>
      <c r="G5177">
        <v>0</v>
      </c>
    </row>
    <row r="5178" spans="1:7" x14ac:dyDescent="0.2">
      <c r="A5178" s="2">
        <f t="shared" si="163"/>
        <v>5.1760000000000632</v>
      </c>
      <c r="B5178">
        <f>'VCR Graph'!$C$3/'background data'!A5178</f>
        <v>0.38639876352395203</v>
      </c>
      <c r="C5178" t="str">
        <f>IF(AND(A5178&gt;('VCR Graph'!$C$12/'VCR Graph'!$C$14),A5178&lt;('VCR Graph'!$C$13/'VCR Graph'!$C$14)),42,"")</f>
        <v/>
      </c>
      <c r="D5178" s="2">
        <f t="shared" si="162"/>
        <v>0</v>
      </c>
      <c r="E5178" s="3" t="str">
        <f>IF(A5178&lt;=('VCR Graph'!$C$12/'VCR Graph'!$C$14),'VCR Graph'!$C$15,"")</f>
        <v/>
      </c>
      <c r="F5178" s="3" t="str">
        <f>IF(A5178&lt;=('VCR Graph'!$C$13/'VCR Graph'!$C$14),'VCR Graph'!$C$16,"")</f>
        <v/>
      </c>
      <c r="G5178">
        <v>0</v>
      </c>
    </row>
    <row r="5179" spans="1:7" x14ac:dyDescent="0.2">
      <c r="A5179" s="2">
        <f t="shared" si="163"/>
        <v>5.1770000000000636</v>
      </c>
      <c r="B5179">
        <f>'VCR Graph'!$C$3/'background data'!A5179</f>
        <v>0.38632412594166032</v>
      </c>
      <c r="C5179" t="str">
        <f>IF(AND(A5179&gt;('VCR Graph'!$C$12/'VCR Graph'!$C$14),A5179&lt;('VCR Graph'!$C$13/'VCR Graph'!$C$14)),42,"")</f>
        <v/>
      </c>
      <c r="D5179" s="2">
        <f t="shared" si="162"/>
        <v>0</v>
      </c>
      <c r="E5179" s="3" t="str">
        <f>IF(A5179&lt;=('VCR Graph'!$C$12/'VCR Graph'!$C$14),'VCR Graph'!$C$15,"")</f>
        <v/>
      </c>
      <c r="F5179" s="3" t="str">
        <f>IF(A5179&lt;=('VCR Graph'!$C$13/'VCR Graph'!$C$14),'VCR Graph'!$C$16,"")</f>
        <v/>
      </c>
      <c r="G5179">
        <v>0</v>
      </c>
    </row>
    <row r="5180" spans="1:7" x14ac:dyDescent="0.2">
      <c r="A5180" s="2">
        <f t="shared" si="163"/>
        <v>5.1780000000000639</v>
      </c>
      <c r="B5180">
        <f>'VCR Graph'!$C$3/'background data'!A5180</f>
        <v>0.38624951718809875</v>
      </c>
      <c r="C5180" t="str">
        <f>IF(AND(A5180&gt;('VCR Graph'!$C$12/'VCR Graph'!$C$14),A5180&lt;('VCR Graph'!$C$13/'VCR Graph'!$C$14)),42,"")</f>
        <v/>
      </c>
      <c r="D5180" s="2">
        <f t="shared" si="162"/>
        <v>0</v>
      </c>
      <c r="E5180" s="3" t="str">
        <f>IF(A5180&lt;=('VCR Graph'!$C$12/'VCR Graph'!$C$14),'VCR Graph'!$C$15,"")</f>
        <v/>
      </c>
      <c r="F5180" s="3" t="str">
        <f>IF(A5180&lt;=('VCR Graph'!$C$13/'VCR Graph'!$C$14),'VCR Graph'!$C$16,"")</f>
        <v/>
      </c>
      <c r="G5180">
        <v>0</v>
      </c>
    </row>
    <row r="5181" spans="1:7" x14ac:dyDescent="0.2">
      <c r="A5181" s="2">
        <f t="shared" si="163"/>
        <v>5.1790000000000642</v>
      </c>
      <c r="B5181">
        <f>'VCR Graph'!$C$3/'background data'!A5181</f>
        <v>0.38617493724656793</v>
      </c>
      <c r="C5181" t="str">
        <f>IF(AND(A5181&gt;('VCR Graph'!$C$12/'VCR Graph'!$C$14),A5181&lt;('VCR Graph'!$C$13/'VCR Graph'!$C$14)),42,"")</f>
        <v/>
      </c>
      <c r="D5181" s="2">
        <f t="shared" si="162"/>
        <v>0</v>
      </c>
      <c r="E5181" s="3" t="str">
        <f>IF(A5181&lt;=('VCR Graph'!$C$12/'VCR Graph'!$C$14),'VCR Graph'!$C$15,"")</f>
        <v/>
      </c>
      <c r="F5181" s="3" t="str">
        <f>IF(A5181&lt;=('VCR Graph'!$C$13/'VCR Graph'!$C$14),'VCR Graph'!$C$16,"")</f>
        <v/>
      </c>
      <c r="G5181">
        <v>0</v>
      </c>
    </row>
    <row r="5182" spans="1:7" x14ac:dyDescent="0.2">
      <c r="A5182" s="2">
        <f t="shared" si="163"/>
        <v>5.1800000000000646</v>
      </c>
      <c r="B5182">
        <f>'VCR Graph'!$C$3/'background data'!A5182</f>
        <v>0.38610038610038128</v>
      </c>
      <c r="C5182" t="str">
        <f>IF(AND(A5182&gt;('VCR Graph'!$C$12/'VCR Graph'!$C$14),A5182&lt;('VCR Graph'!$C$13/'VCR Graph'!$C$14)),42,"")</f>
        <v/>
      </c>
      <c r="D5182" s="2">
        <f t="shared" si="162"/>
        <v>0</v>
      </c>
      <c r="E5182" s="3" t="str">
        <f>IF(A5182&lt;=('VCR Graph'!$C$12/'VCR Graph'!$C$14),'VCR Graph'!$C$15,"")</f>
        <v/>
      </c>
      <c r="F5182" s="3" t="str">
        <f>IF(A5182&lt;=('VCR Graph'!$C$13/'VCR Graph'!$C$14),'VCR Graph'!$C$16,"")</f>
        <v/>
      </c>
      <c r="G5182">
        <v>0</v>
      </c>
    </row>
    <row r="5183" spans="1:7" x14ac:dyDescent="0.2">
      <c r="A5183" s="2">
        <f t="shared" si="163"/>
        <v>5.1810000000000649</v>
      </c>
      <c r="B5183">
        <f>'VCR Graph'!$C$3/'background data'!A5183</f>
        <v>0.38602586373286529</v>
      </c>
      <c r="C5183" t="str">
        <f>IF(AND(A5183&gt;('VCR Graph'!$C$12/'VCR Graph'!$C$14),A5183&lt;('VCR Graph'!$C$13/'VCR Graph'!$C$14)),42,"")</f>
        <v/>
      </c>
      <c r="D5183" s="2">
        <f t="shared" si="162"/>
        <v>0</v>
      </c>
      <c r="E5183" s="3" t="str">
        <f>IF(A5183&lt;=('VCR Graph'!$C$12/'VCR Graph'!$C$14),'VCR Graph'!$C$15,"")</f>
        <v/>
      </c>
      <c r="F5183" s="3" t="str">
        <f>IF(A5183&lt;=('VCR Graph'!$C$13/'VCR Graph'!$C$14),'VCR Graph'!$C$16,"")</f>
        <v/>
      </c>
      <c r="G5183">
        <v>0</v>
      </c>
    </row>
    <row r="5184" spans="1:7" x14ac:dyDescent="0.2">
      <c r="A5184" s="2">
        <f t="shared" si="163"/>
        <v>5.1820000000000652</v>
      </c>
      <c r="B5184">
        <f>'VCR Graph'!$C$3/'background data'!A5184</f>
        <v>0.38595137012735908</v>
      </c>
      <c r="C5184" t="str">
        <f>IF(AND(A5184&gt;('VCR Graph'!$C$12/'VCR Graph'!$C$14),A5184&lt;('VCR Graph'!$C$13/'VCR Graph'!$C$14)),42,"")</f>
        <v/>
      </c>
      <c r="D5184" s="2">
        <f t="shared" si="162"/>
        <v>0</v>
      </c>
      <c r="E5184" s="3" t="str">
        <f>IF(A5184&lt;=('VCR Graph'!$C$12/'VCR Graph'!$C$14),'VCR Graph'!$C$15,"")</f>
        <v/>
      </c>
      <c r="F5184" s="3" t="str">
        <f>IF(A5184&lt;=('VCR Graph'!$C$13/'VCR Graph'!$C$14),'VCR Graph'!$C$16,"")</f>
        <v/>
      </c>
      <c r="G5184">
        <v>0</v>
      </c>
    </row>
    <row r="5185" spans="1:7" x14ac:dyDescent="0.2">
      <c r="A5185" s="2">
        <f t="shared" si="163"/>
        <v>5.1830000000000656</v>
      </c>
      <c r="B5185">
        <f>'VCR Graph'!$C$3/'background data'!A5185</f>
        <v>0.38587690526721485</v>
      </c>
      <c r="C5185" t="str">
        <f>IF(AND(A5185&gt;('VCR Graph'!$C$12/'VCR Graph'!$C$14),A5185&lt;('VCR Graph'!$C$13/'VCR Graph'!$C$14)),42,"")</f>
        <v/>
      </c>
      <c r="D5185" s="2">
        <f t="shared" si="162"/>
        <v>0</v>
      </c>
      <c r="E5185" s="3" t="str">
        <f>IF(A5185&lt;=('VCR Graph'!$C$12/'VCR Graph'!$C$14),'VCR Graph'!$C$15,"")</f>
        <v/>
      </c>
      <c r="F5185" s="3" t="str">
        <f>IF(A5185&lt;=('VCR Graph'!$C$13/'VCR Graph'!$C$14),'VCR Graph'!$C$16,"")</f>
        <v/>
      </c>
      <c r="G5185">
        <v>0</v>
      </c>
    </row>
    <row r="5186" spans="1:7" x14ac:dyDescent="0.2">
      <c r="A5186" s="2">
        <f t="shared" si="163"/>
        <v>5.1840000000000659</v>
      </c>
      <c r="B5186">
        <f>'VCR Graph'!$C$3/'background data'!A5186</f>
        <v>0.38580246913579758</v>
      </c>
      <c r="C5186" t="str">
        <f>IF(AND(A5186&gt;('VCR Graph'!$C$12/'VCR Graph'!$C$14),A5186&lt;('VCR Graph'!$C$13/'VCR Graph'!$C$14)),42,"")</f>
        <v/>
      </c>
      <c r="D5186" s="2">
        <f t="shared" si="162"/>
        <v>0</v>
      </c>
      <c r="E5186" s="3" t="str">
        <f>IF(A5186&lt;=('VCR Graph'!$C$12/'VCR Graph'!$C$14),'VCR Graph'!$C$15,"")</f>
        <v/>
      </c>
      <c r="F5186" s="3" t="str">
        <f>IF(A5186&lt;=('VCR Graph'!$C$13/'VCR Graph'!$C$14),'VCR Graph'!$C$16,"")</f>
        <v/>
      </c>
      <c r="G5186">
        <v>0</v>
      </c>
    </row>
    <row r="5187" spans="1:7" x14ac:dyDescent="0.2">
      <c r="A5187" s="2">
        <f t="shared" si="163"/>
        <v>5.1850000000000662</v>
      </c>
      <c r="B5187">
        <f>'VCR Graph'!$C$3/'background data'!A5187</f>
        <v>0.38572806171648494</v>
      </c>
      <c r="C5187" t="str">
        <f>IF(AND(A5187&gt;('VCR Graph'!$C$12/'VCR Graph'!$C$14),A5187&lt;('VCR Graph'!$C$13/'VCR Graph'!$C$14)),42,"")</f>
        <v/>
      </c>
      <c r="D5187" s="2">
        <f t="shared" si="162"/>
        <v>0</v>
      </c>
      <c r="E5187" s="3" t="str">
        <f>IF(A5187&lt;=('VCR Graph'!$C$12/'VCR Graph'!$C$14),'VCR Graph'!$C$15,"")</f>
        <v/>
      </c>
      <c r="F5187" s="3" t="str">
        <f>IF(A5187&lt;=('VCR Graph'!$C$13/'VCR Graph'!$C$14),'VCR Graph'!$C$16,"")</f>
        <v/>
      </c>
      <c r="G5187">
        <v>0</v>
      </c>
    </row>
    <row r="5188" spans="1:7" x14ac:dyDescent="0.2">
      <c r="A5188" s="2">
        <f t="shared" si="163"/>
        <v>5.1860000000000666</v>
      </c>
      <c r="B5188">
        <f>'VCR Graph'!$C$3/'background data'!A5188</f>
        <v>0.38565368299266761</v>
      </c>
      <c r="C5188" t="str">
        <f>IF(AND(A5188&gt;('VCR Graph'!$C$12/'VCR Graph'!$C$14),A5188&lt;('VCR Graph'!$C$13/'VCR Graph'!$C$14)),42,"")</f>
        <v/>
      </c>
      <c r="D5188" s="2">
        <f t="shared" ref="D5188:D5251" si="164">D5187</f>
        <v>0</v>
      </c>
      <c r="E5188" s="3" t="str">
        <f>IF(A5188&lt;=('VCR Graph'!$C$12/'VCR Graph'!$C$14),'VCR Graph'!$C$15,"")</f>
        <v/>
      </c>
      <c r="F5188" s="3" t="str">
        <f>IF(A5188&lt;=('VCR Graph'!$C$13/'VCR Graph'!$C$14),'VCR Graph'!$C$16,"")</f>
        <v/>
      </c>
      <c r="G5188">
        <v>0</v>
      </c>
    </row>
    <row r="5189" spans="1:7" x14ac:dyDescent="0.2">
      <c r="A5189" s="2">
        <f t="shared" si="163"/>
        <v>5.1870000000000669</v>
      </c>
      <c r="B5189">
        <f>'VCR Graph'!$C$3/'background data'!A5189</f>
        <v>0.38557933294774904</v>
      </c>
      <c r="C5189" t="str">
        <f>IF(AND(A5189&gt;('VCR Graph'!$C$12/'VCR Graph'!$C$14),A5189&lt;('VCR Graph'!$C$13/'VCR Graph'!$C$14)),42,"")</f>
        <v/>
      </c>
      <c r="D5189" s="2">
        <f t="shared" si="164"/>
        <v>0</v>
      </c>
      <c r="E5189" s="3" t="str">
        <f>IF(A5189&lt;=('VCR Graph'!$C$12/'VCR Graph'!$C$14),'VCR Graph'!$C$15,"")</f>
        <v/>
      </c>
      <c r="F5189" s="3" t="str">
        <f>IF(A5189&lt;=('VCR Graph'!$C$13/'VCR Graph'!$C$14),'VCR Graph'!$C$16,"")</f>
        <v/>
      </c>
      <c r="G5189">
        <v>0</v>
      </c>
    </row>
    <row r="5190" spans="1:7" x14ac:dyDescent="0.2">
      <c r="A5190" s="2">
        <f t="shared" si="163"/>
        <v>5.1880000000000672</v>
      </c>
      <c r="B5190">
        <f>'VCR Graph'!$C$3/'background data'!A5190</f>
        <v>0.38550501156514533</v>
      </c>
      <c r="C5190" t="str">
        <f>IF(AND(A5190&gt;('VCR Graph'!$C$12/'VCR Graph'!$C$14),A5190&lt;('VCR Graph'!$C$13/'VCR Graph'!$C$14)),42,"")</f>
        <v/>
      </c>
      <c r="D5190" s="2">
        <f t="shared" si="164"/>
        <v>0</v>
      </c>
      <c r="E5190" s="3" t="str">
        <f>IF(A5190&lt;=('VCR Graph'!$C$12/'VCR Graph'!$C$14),'VCR Graph'!$C$15,"")</f>
        <v/>
      </c>
      <c r="F5190" s="3" t="str">
        <f>IF(A5190&lt;=('VCR Graph'!$C$13/'VCR Graph'!$C$14),'VCR Graph'!$C$16,"")</f>
        <v/>
      </c>
      <c r="G5190">
        <v>0</v>
      </c>
    </row>
    <row r="5191" spans="1:7" x14ac:dyDescent="0.2">
      <c r="A5191" s="2">
        <f t="shared" si="163"/>
        <v>5.1890000000000676</v>
      </c>
      <c r="B5191">
        <f>'VCR Graph'!$C$3/'background data'!A5191</f>
        <v>0.38543071882828561</v>
      </c>
      <c r="C5191" t="str">
        <f>IF(AND(A5191&gt;('VCR Graph'!$C$12/'VCR Graph'!$C$14),A5191&lt;('VCR Graph'!$C$13/'VCR Graph'!$C$14)),42,"")</f>
        <v/>
      </c>
      <c r="D5191" s="2">
        <f t="shared" si="164"/>
        <v>0</v>
      </c>
      <c r="E5191" s="3" t="str">
        <f>IF(A5191&lt;=('VCR Graph'!$C$12/'VCR Graph'!$C$14),'VCR Graph'!$C$15,"")</f>
        <v/>
      </c>
      <c r="F5191" s="3" t="str">
        <f>IF(A5191&lt;=('VCR Graph'!$C$13/'VCR Graph'!$C$14),'VCR Graph'!$C$16,"")</f>
        <v/>
      </c>
      <c r="G5191">
        <v>0</v>
      </c>
    </row>
    <row r="5192" spans="1:7" x14ac:dyDescent="0.2">
      <c r="A5192" s="2">
        <f t="shared" si="163"/>
        <v>5.1900000000000679</v>
      </c>
      <c r="B5192">
        <f>'VCR Graph'!$C$3/'background data'!A5192</f>
        <v>0.38535645472061153</v>
      </c>
      <c r="C5192" t="str">
        <f>IF(AND(A5192&gt;('VCR Graph'!$C$12/'VCR Graph'!$C$14),A5192&lt;('VCR Graph'!$C$13/'VCR Graph'!$C$14)),42,"")</f>
        <v/>
      </c>
      <c r="D5192" s="2">
        <f t="shared" si="164"/>
        <v>0</v>
      </c>
      <c r="E5192" s="3" t="str">
        <f>IF(A5192&lt;=('VCR Graph'!$C$12/'VCR Graph'!$C$14),'VCR Graph'!$C$15,"")</f>
        <v/>
      </c>
      <c r="F5192" s="3" t="str">
        <f>IF(A5192&lt;=('VCR Graph'!$C$13/'VCR Graph'!$C$14),'VCR Graph'!$C$16,"")</f>
        <v/>
      </c>
      <c r="G5192">
        <v>0</v>
      </c>
    </row>
    <row r="5193" spans="1:7" x14ac:dyDescent="0.2">
      <c r="A5193" s="2">
        <f t="shared" si="163"/>
        <v>5.1910000000000682</v>
      </c>
      <c r="B5193">
        <f>'VCR Graph'!$C$3/'background data'!A5193</f>
        <v>0.38528221922557765</v>
      </c>
      <c r="C5193" t="str">
        <f>IF(AND(A5193&gt;('VCR Graph'!$C$12/'VCR Graph'!$C$14),A5193&lt;('VCR Graph'!$C$13/'VCR Graph'!$C$14)),42,"")</f>
        <v/>
      </c>
      <c r="D5193" s="2">
        <f t="shared" si="164"/>
        <v>0</v>
      </c>
      <c r="E5193" s="3" t="str">
        <f>IF(A5193&lt;=('VCR Graph'!$C$12/'VCR Graph'!$C$14),'VCR Graph'!$C$15,"")</f>
        <v/>
      </c>
      <c r="F5193" s="3" t="str">
        <f>IF(A5193&lt;=('VCR Graph'!$C$13/'VCR Graph'!$C$14),'VCR Graph'!$C$16,"")</f>
        <v/>
      </c>
      <c r="G5193">
        <v>0</v>
      </c>
    </row>
    <row r="5194" spans="1:7" x14ac:dyDescent="0.2">
      <c r="A5194" s="2">
        <f t="shared" si="163"/>
        <v>5.1920000000000686</v>
      </c>
      <c r="B5194">
        <f>'VCR Graph'!$C$3/'background data'!A5194</f>
        <v>0.38520801232665131</v>
      </c>
      <c r="C5194" t="str">
        <f>IF(AND(A5194&gt;('VCR Graph'!$C$12/'VCR Graph'!$C$14),A5194&lt;('VCR Graph'!$C$13/'VCR Graph'!$C$14)),42,"")</f>
        <v/>
      </c>
      <c r="D5194" s="2">
        <f t="shared" si="164"/>
        <v>0</v>
      </c>
      <c r="E5194" s="3" t="str">
        <f>IF(A5194&lt;=('VCR Graph'!$C$12/'VCR Graph'!$C$14),'VCR Graph'!$C$15,"")</f>
        <v/>
      </c>
      <c r="F5194" s="3" t="str">
        <f>IF(A5194&lt;=('VCR Graph'!$C$13/'VCR Graph'!$C$14),'VCR Graph'!$C$16,"")</f>
        <v/>
      </c>
      <c r="G5194">
        <v>0</v>
      </c>
    </row>
    <row r="5195" spans="1:7" x14ac:dyDescent="0.2">
      <c r="A5195" s="2">
        <f t="shared" si="163"/>
        <v>5.1930000000000689</v>
      </c>
      <c r="B5195">
        <f>'VCR Graph'!$C$3/'background data'!A5195</f>
        <v>0.38513383400731244</v>
      </c>
      <c r="C5195" t="str">
        <f>IF(AND(A5195&gt;('VCR Graph'!$C$12/'VCR Graph'!$C$14),A5195&lt;('VCR Graph'!$C$13/'VCR Graph'!$C$14)),42,"")</f>
        <v/>
      </c>
      <c r="D5195" s="2">
        <f t="shared" si="164"/>
        <v>0</v>
      </c>
      <c r="E5195" s="3" t="str">
        <f>IF(A5195&lt;=('VCR Graph'!$C$12/'VCR Graph'!$C$14),'VCR Graph'!$C$15,"")</f>
        <v/>
      </c>
      <c r="F5195" s="3" t="str">
        <f>IF(A5195&lt;=('VCR Graph'!$C$13/'VCR Graph'!$C$14),'VCR Graph'!$C$16,"")</f>
        <v/>
      </c>
      <c r="G5195">
        <v>0</v>
      </c>
    </row>
    <row r="5196" spans="1:7" x14ac:dyDescent="0.2">
      <c r="A5196" s="2">
        <f t="shared" si="163"/>
        <v>5.1940000000000692</v>
      </c>
      <c r="B5196">
        <f>'VCR Graph'!$C$3/'background data'!A5196</f>
        <v>0.3850596842510538</v>
      </c>
      <c r="C5196" t="str">
        <f>IF(AND(A5196&gt;('VCR Graph'!$C$12/'VCR Graph'!$C$14),A5196&lt;('VCR Graph'!$C$13/'VCR Graph'!$C$14)),42,"")</f>
        <v/>
      </c>
      <c r="D5196" s="2">
        <f t="shared" si="164"/>
        <v>0</v>
      </c>
      <c r="E5196" s="3" t="str">
        <f>IF(A5196&lt;=('VCR Graph'!$C$12/'VCR Graph'!$C$14),'VCR Graph'!$C$15,"")</f>
        <v/>
      </c>
      <c r="F5196" s="3" t="str">
        <f>IF(A5196&lt;=('VCR Graph'!$C$13/'VCR Graph'!$C$14),'VCR Graph'!$C$16,"")</f>
        <v/>
      </c>
      <c r="G5196">
        <v>0</v>
      </c>
    </row>
    <row r="5197" spans="1:7" x14ac:dyDescent="0.2">
      <c r="A5197" s="2">
        <f t="shared" si="163"/>
        <v>5.1950000000000696</v>
      </c>
      <c r="B5197">
        <f>'VCR Graph'!$C$3/'background data'!A5197</f>
        <v>0.38498556304138082</v>
      </c>
      <c r="C5197" t="str">
        <f>IF(AND(A5197&gt;('VCR Graph'!$C$12/'VCR Graph'!$C$14),A5197&lt;('VCR Graph'!$C$13/'VCR Graph'!$C$14)),42,"")</f>
        <v/>
      </c>
      <c r="D5197" s="2">
        <f t="shared" si="164"/>
        <v>0</v>
      </c>
      <c r="E5197" s="3" t="str">
        <f>IF(A5197&lt;=('VCR Graph'!$C$12/'VCR Graph'!$C$14),'VCR Graph'!$C$15,"")</f>
        <v/>
      </c>
      <c r="F5197" s="3" t="str">
        <f>IF(A5197&lt;=('VCR Graph'!$C$13/'VCR Graph'!$C$14),'VCR Graph'!$C$16,"")</f>
        <v/>
      </c>
      <c r="G5197">
        <v>0</v>
      </c>
    </row>
    <row r="5198" spans="1:7" x14ac:dyDescent="0.2">
      <c r="A5198" s="2">
        <f t="shared" si="163"/>
        <v>5.1960000000000699</v>
      </c>
      <c r="B5198">
        <f>'VCR Graph'!$C$3/'background data'!A5198</f>
        <v>0.38491147036181161</v>
      </c>
      <c r="C5198" t="str">
        <f>IF(AND(A5198&gt;('VCR Graph'!$C$12/'VCR Graph'!$C$14),A5198&lt;('VCR Graph'!$C$13/'VCR Graph'!$C$14)),42,"")</f>
        <v/>
      </c>
      <c r="D5198" s="2">
        <f t="shared" si="164"/>
        <v>0</v>
      </c>
      <c r="E5198" s="3" t="str">
        <f>IF(A5198&lt;=('VCR Graph'!$C$12/'VCR Graph'!$C$14),'VCR Graph'!$C$15,"")</f>
        <v/>
      </c>
      <c r="F5198" s="3" t="str">
        <f>IF(A5198&lt;=('VCR Graph'!$C$13/'VCR Graph'!$C$14),'VCR Graph'!$C$16,"")</f>
        <v/>
      </c>
      <c r="G5198">
        <v>0</v>
      </c>
    </row>
    <row r="5199" spans="1:7" x14ac:dyDescent="0.2">
      <c r="A5199" s="2">
        <f t="shared" si="163"/>
        <v>5.1970000000000702</v>
      </c>
      <c r="B5199">
        <f>'VCR Graph'!$C$3/'background data'!A5199</f>
        <v>0.38483740619587703</v>
      </c>
      <c r="C5199" t="str">
        <f>IF(AND(A5199&gt;('VCR Graph'!$C$12/'VCR Graph'!$C$14),A5199&lt;('VCR Graph'!$C$13/'VCR Graph'!$C$14)),42,"")</f>
        <v/>
      </c>
      <c r="D5199" s="2">
        <f t="shared" si="164"/>
        <v>0</v>
      </c>
      <c r="E5199" s="3" t="str">
        <f>IF(A5199&lt;=('VCR Graph'!$C$12/'VCR Graph'!$C$14),'VCR Graph'!$C$15,"")</f>
        <v/>
      </c>
      <c r="F5199" s="3" t="str">
        <f>IF(A5199&lt;=('VCR Graph'!$C$13/'VCR Graph'!$C$14),'VCR Graph'!$C$16,"")</f>
        <v/>
      </c>
      <c r="G5199">
        <v>0</v>
      </c>
    </row>
    <row r="5200" spans="1:7" x14ac:dyDescent="0.2">
      <c r="A5200" s="2">
        <f t="shared" si="163"/>
        <v>5.1980000000000706</v>
      </c>
      <c r="B5200">
        <f>'VCR Graph'!$C$3/'background data'!A5200</f>
        <v>0.38476337052712062</v>
      </c>
      <c r="C5200" t="str">
        <f>IF(AND(A5200&gt;('VCR Graph'!$C$12/'VCR Graph'!$C$14),A5200&lt;('VCR Graph'!$C$13/'VCR Graph'!$C$14)),42,"")</f>
        <v/>
      </c>
      <c r="D5200" s="2">
        <f t="shared" si="164"/>
        <v>0</v>
      </c>
      <c r="E5200" s="3" t="str">
        <f>IF(A5200&lt;=('VCR Graph'!$C$12/'VCR Graph'!$C$14),'VCR Graph'!$C$15,"")</f>
        <v/>
      </c>
      <c r="F5200" s="3" t="str">
        <f>IF(A5200&lt;=('VCR Graph'!$C$13/'VCR Graph'!$C$14),'VCR Graph'!$C$16,"")</f>
        <v/>
      </c>
      <c r="G5200">
        <v>0</v>
      </c>
    </row>
    <row r="5201" spans="1:7" x14ac:dyDescent="0.2">
      <c r="A5201" s="2">
        <f t="shared" si="163"/>
        <v>5.1990000000000709</v>
      </c>
      <c r="B5201">
        <f>'VCR Graph'!$C$3/'background data'!A5201</f>
        <v>0.38468936333909842</v>
      </c>
      <c r="C5201" t="str">
        <f>IF(AND(A5201&gt;('VCR Graph'!$C$12/'VCR Graph'!$C$14),A5201&lt;('VCR Graph'!$C$13/'VCR Graph'!$C$14)),42,"")</f>
        <v/>
      </c>
      <c r="D5201" s="2">
        <f t="shared" si="164"/>
        <v>0</v>
      </c>
      <c r="E5201" s="3" t="str">
        <f>IF(A5201&lt;=('VCR Graph'!$C$12/'VCR Graph'!$C$14),'VCR Graph'!$C$15,"")</f>
        <v/>
      </c>
      <c r="F5201" s="3" t="str">
        <f>IF(A5201&lt;=('VCR Graph'!$C$13/'VCR Graph'!$C$14),'VCR Graph'!$C$16,"")</f>
        <v/>
      </c>
      <c r="G5201">
        <v>0</v>
      </c>
    </row>
    <row r="5202" spans="1:7" x14ac:dyDescent="0.2">
      <c r="A5202" s="2">
        <f t="shared" si="163"/>
        <v>5.2000000000000712</v>
      </c>
      <c r="B5202">
        <f>'VCR Graph'!$C$3/'background data'!A5202</f>
        <v>0.38461538461537936</v>
      </c>
      <c r="C5202" t="str">
        <f>IF(AND(A5202&gt;('VCR Graph'!$C$12/'VCR Graph'!$C$14),A5202&lt;('VCR Graph'!$C$13/'VCR Graph'!$C$14)),42,"")</f>
        <v/>
      </c>
      <c r="D5202" s="2">
        <f t="shared" si="164"/>
        <v>0</v>
      </c>
      <c r="E5202" s="3" t="str">
        <f>IF(A5202&lt;=('VCR Graph'!$C$12/'VCR Graph'!$C$14),'VCR Graph'!$C$15,"")</f>
        <v/>
      </c>
      <c r="F5202" s="3" t="str">
        <f>IF(A5202&lt;=('VCR Graph'!$C$13/'VCR Graph'!$C$14),'VCR Graph'!$C$16,"")</f>
        <v/>
      </c>
      <c r="G5202">
        <v>0</v>
      </c>
    </row>
    <row r="5203" spans="1:7" x14ac:dyDescent="0.2">
      <c r="A5203" s="2">
        <f t="shared" ref="A5203:A5266" si="165">A5202+0.001</f>
        <v>5.2010000000000716</v>
      </c>
      <c r="B5203">
        <f>'VCR Graph'!$C$3/'background data'!A5203</f>
        <v>0.3845414343395448</v>
      </c>
      <c r="C5203" t="str">
        <f>IF(AND(A5203&gt;('VCR Graph'!$C$12/'VCR Graph'!$C$14),A5203&lt;('VCR Graph'!$C$13/'VCR Graph'!$C$14)),42,"")</f>
        <v/>
      </c>
      <c r="D5203" s="2">
        <f t="shared" si="164"/>
        <v>0</v>
      </c>
      <c r="E5203" s="3" t="str">
        <f>IF(A5203&lt;=('VCR Graph'!$C$12/'VCR Graph'!$C$14),'VCR Graph'!$C$15,"")</f>
        <v/>
      </c>
      <c r="F5203" s="3" t="str">
        <f>IF(A5203&lt;=('VCR Graph'!$C$13/'VCR Graph'!$C$14),'VCR Graph'!$C$16,"")</f>
        <v/>
      </c>
      <c r="G5203">
        <v>0</v>
      </c>
    </row>
    <row r="5204" spans="1:7" x14ac:dyDescent="0.2">
      <c r="A5204" s="2">
        <f t="shared" si="165"/>
        <v>5.2020000000000719</v>
      </c>
      <c r="B5204">
        <f>'VCR Graph'!$C$3/'background data'!A5204</f>
        <v>0.38446751249518885</v>
      </c>
      <c r="C5204" t="str">
        <f>IF(AND(A5204&gt;('VCR Graph'!$C$12/'VCR Graph'!$C$14),A5204&lt;('VCR Graph'!$C$13/'VCR Graph'!$C$14)),42,"")</f>
        <v/>
      </c>
      <c r="D5204" s="2">
        <f t="shared" si="164"/>
        <v>0</v>
      </c>
      <c r="E5204" s="3" t="str">
        <f>IF(A5204&lt;=('VCR Graph'!$C$12/'VCR Graph'!$C$14),'VCR Graph'!$C$15,"")</f>
        <v/>
      </c>
      <c r="F5204" s="3" t="str">
        <f>IF(A5204&lt;=('VCR Graph'!$C$13/'VCR Graph'!$C$14),'VCR Graph'!$C$16,"")</f>
        <v/>
      </c>
      <c r="G5204">
        <v>0</v>
      </c>
    </row>
    <row r="5205" spans="1:7" x14ac:dyDescent="0.2">
      <c r="A5205" s="2">
        <f t="shared" si="165"/>
        <v>5.2030000000000722</v>
      </c>
      <c r="B5205">
        <f>'VCR Graph'!$C$3/'background data'!A5205</f>
        <v>0.38439361906591818</v>
      </c>
      <c r="C5205" t="str">
        <f>IF(AND(A5205&gt;('VCR Graph'!$C$12/'VCR Graph'!$C$14),A5205&lt;('VCR Graph'!$C$13/'VCR Graph'!$C$14)),42,"")</f>
        <v/>
      </c>
      <c r="D5205" s="2">
        <f t="shared" si="164"/>
        <v>0</v>
      </c>
      <c r="E5205" s="3" t="str">
        <f>IF(A5205&lt;=('VCR Graph'!$C$12/'VCR Graph'!$C$14),'VCR Graph'!$C$15,"")</f>
        <v/>
      </c>
      <c r="F5205" s="3" t="str">
        <f>IF(A5205&lt;=('VCR Graph'!$C$13/'VCR Graph'!$C$14),'VCR Graph'!$C$16,"")</f>
        <v/>
      </c>
      <c r="G5205">
        <v>0</v>
      </c>
    </row>
    <row r="5206" spans="1:7" x14ac:dyDescent="0.2">
      <c r="A5206" s="2">
        <f t="shared" si="165"/>
        <v>5.2040000000000726</v>
      </c>
      <c r="B5206">
        <f>'VCR Graph'!$C$3/'background data'!A5206</f>
        <v>0.38431975403535207</v>
      </c>
      <c r="C5206" t="str">
        <f>IF(AND(A5206&gt;('VCR Graph'!$C$12/'VCR Graph'!$C$14),A5206&lt;('VCR Graph'!$C$13/'VCR Graph'!$C$14)),42,"")</f>
        <v/>
      </c>
      <c r="D5206" s="2">
        <f t="shared" si="164"/>
        <v>0</v>
      </c>
      <c r="E5206" s="3" t="str">
        <f>IF(A5206&lt;=('VCR Graph'!$C$12/'VCR Graph'!$C$14),'VCR Graph'!$C$15,"")</f>
        <v/>
      </c>
      <c r="F5206" s="3" t="str">
        <f>IF(A5206&lt;=('VCR Graph'!$C$13/'VCR Graph'!$C$14),'VCR Graph'!$C$16,"")</f>
        <v/>
      </c>
      <c r="G5206">
        <v>0</v>
      </c>
    </row>
    <row r="5207" spans="1:7" x14ac:dyDescent="0.2">
      <c r="A5207" s="2">
        <f t="shared" si="165"/>
        <v>5.2050000000000729</v>
      </c>
      <c r="B5207">
        <f>'VCR Graph'!$C$3/'background data'!A5207</f>
        <v>0.38424591738712238</v>
      </c>
      <c r="C5207" t="str">
        <f>IF(AND(A5207&gt;('VCR Graph'!$C$12/'VCR Graph'!$C$14),A5207&lt;('VCR Graph'!$C$13/'VCR Graph'!$C$14)),42,"")</f>
        <v/>
      </c>
      <c r="D5207" s="2">
        <f t="shared" si="164"/>
        <v>0</v>
      </c>
      <c r="E5207" s="3" t="str">
        <f>IF(A5207&lt;=('VCR Graph'!$C$12/'VCR Graph'!$C$14),'VCR Graph'!$C$15,"")</f>
        <v/>
      </c>
      <c r="F5207" s="3" t="str">
        <f>IF(A5207&lt;=('VCR Graph'!$C$13/'VCR Graph'!$C$14),'VCR Graph'!$C$16,"")</f>
        <v/>
      </c>
      <c r="G5207">
        <v>0</v>
      </c>
    </row>
    <row r="5208" spans="1:7" x14ac:dyDescent="0.2">
      <c r="A5208" s="2">
        <f t="shared" si="165"/>
        <v>5.2060000000000732</v>
      </c>
      <c r="B5208">
        <f>'VCR Graph'!$C$3/'background data'!A5208</f>
        <v>0.38417210910487359</v>
      </c>
      <c r="C5208" t="str">
        <f>IF(AND(A5208&gt;('VCR Graph'!$C$12/'VCR Graph'!$C$14),A5208&lt;('VCR Graph'!$C$13/'VCR Graph'!$C$14)),42,"")</f>
        <v/>
      </c>
      <c r="D5208" s="2">
        <f t="shared" si="164"/>
        <v>0</v>
      </c>
      <c r="E5208" s="3" t="str">
        <f>IF(A5208&lt;=('VCR Graph'!$C$12/'VCR Graph'!$C$14),'VCR Graph'!$C$15,"")</f>
        <v/>
      </c>
      <c r="F5208" s="3" t="str">
        <f>IF(A5208&lt;=('VCR Graph'!$C$13/'VCR Graph'!$C$14),'VCR Graph'!$C$16,"")</f>
        <v/>
      </c>
      <c r="G5208">
        <v>0</v>
      </c>
    </row>
    <row r="5209" spans="1:7" x14ac:dyDescent="0.2">
      <c r="A5209" s="2">
        <f t="shared" si="165"/>
        <v>5.2070000000000736</v>
      </c>
      <c r="B5209">
        <f>'VCR Graph'!$C$3/'background data'!A5209</f>
        <v>0.38409832917226266</v>
      </c>
      <c r="C5209" t="str">
        <f>IF(AND(A5209&gt;('VCR Graph'!$C$12/'VCR Graph'!$C$14),A5209&lt;('VCR Graph'!$C$13/'VCR Graph'!$C$14)),42,"")</f>
        <v/>
      </c>
      <c r="D5209" s="2">
        <f t="shared" si="164"/>
        <v>0</v>
      </c>
      <c r="E5209" s="3" t="str">
        <f>IF(A5209&lt;=('VCR Graph'!$C$12/'VCR Graph'!$C$14),'VCR Graph'!$C$15,"")</f>
        <v/>
      </c>
      <c r="F5209" s="3" t="str">
        <f>IF(A5209&lt;=('VCR Graph'!$C$13/'VCR Graph'!$C$14),'VCR Graph'!$C$16,"")</f>
        <v/>
      </c>
      <c r="G5209">
        <v>0</v>
      </c>
    </row>
    <row r="5210" spans="1:7" x14ac:dyDescent="0.2">
      <c r="A5210" s="2">
        <f t="shared" si="165"/>
        <v>5.2080000000000739</v>
      </c>
      <c r="B5210">
        <f>'VCR Graph'!$C$3/'background data'!A5210</f>
        <v>0.38402457757295921</v>
      </c>
      <c r="C5210" t="str">
        <f>IF(AND(A5210&gt;('VCR Graph'!$C$12/'VCR Graph'!$C$14),A5210&lt;('VCR Graph'!$C$13/'VCR Graph'!$C$14)),42,"")</f>
        <v/>
      </c>
      <c r="D5210" s="2">
        <f t="shared" si="164"/>
        <v>0</v>
      </c>
      <c r="E5210" s="3" t="str">
        <f>IF(A5210&lt;=('VCR Graph'!$C$12/'VCR Graph'!$C$14),'VCR Graph'!$C$15,"")</f>
        <v/>
      </c>
      <c r="F5210" s="3" t="str">
        <f>IF(A5210&lt;=('VCR Graph'!$C$13/'VCR Graph'!$C$14),'VCR Graph'!$C$16,"")</f>
        <v/>
      </c>
      <c r="G5210">
        <v>0</v>
      </c>
    </row>
    <row r="5211" spans="1:7" x14ac:dyDescent="0.2">
      <c r="A5211" s="2">
        <f t="shared" si="165"/>
        <v>5.2090000000000742</v>
      </c>
      <c r="B5211">
        <f>'VCR Graph'!$C$3/'background data'!A5211</f>
        <v>0.38395085429064535</v>
      </c>
      <c r="C5211" t="str">
        <f>IF(AND(A5211&gt;('VCR Graph'!$C$12/'VCR Graph'!$C$14),A5211&lt;('VCR Graph'!$C$13/'VCR Graph'!$C$14)),42,"")</f>
        <v/>
      </c>
      <c r="D5211" s="2">
        <f t="shared" si="164"/>
        <v>0</v>
      </c>
      <c r="E5211" s="3" t="str">
        <f>IF(A5211&lt;=('VCR Graph'!$C$12/'VCR Graph'!$C$14),'VCR Graph'!$C$15,"")</f>
        <v/>
      </c>
      <c r="F5211" s="3" t="str">
        <f>IF(A5211&lt;=('VCR Graph'!$C$13/'VCR Graph'!$C$14),'VCR Graph'!$C$16,"")</f>
        <v/>
      </c>
      <c r="G5211">
        <v>0</v>
      </c>
    </row>
    <row r="5212" spans="1:7" x14ac:dyDescent="0.2">
      <c r="A5212" s="2">
        <f t="shared" si="165"/>
        <v>5.2100000000000746</v>
      </c>
      <c r="B5212">
        <f>'VCR Graph'!$C$3/'background data'!A5212</f>
        <v>0.38387715930901561</v>
      </c>
      <c r="C5212" t="str">
        <f>IF(AND(A5212&gt;('VCR Graph'!$C$12/'VCR Graph'!$C$14),A5212&lt;('VCR Graph'!$C$13/'VCR Graph'!$C$14)),42,"")</f>
        <v/>
      </c>
      <c r="D5212" s="2">
        <f t="shared" si="164"/>
        <v>0</v>
      </c>
      <c r="E5212" s="3" t="str">
        <f>IF(A5212&lt;=('VCR Graph'!$C$12/'VCR Graph'!$C$14),'VCR Graph'!$C$15,"")</f>
        <v/>
      </c>
      <c r="F5212" s="3" t="str">
        <f>IF(A5212&lt;=('VCR Graph'!$C$13/'VCR Graph'!$C$14),'VCR Graph'!$C$16,"")</f>
        <v/>
      </c>
      <c r="G5212">
        <v>0</v>
      </c>
    </row>
    <row r="5213" spans="1:7" x14ac:dyDescent="0.2">
      <c r="A5213" s="2">
        <f t="shared" si="165"/>
        <v>5.2110000000000749</v>
      </c>
      <c r="B5213">
        <f>'VCR Graph'!$C$3/'background data'!A5213</f>
        <v>0.38380349261177726</v>
      </c>
      <c r="C5213" t="str">
        <f>IF(AND(A5213&gt;('VCR Graph'!$C$12/'VCR Graph'!$C$14),A5213&lt;('VCR Graph'!$C$13/'VCR Graph'!$C$14)),42,"")</f>
        <v/>
      </c>
      <c r="D5213" s="2">
        <f t="shared" si="164"/>
        <v>0</v>
      </c>
      <c r="E5213" s="3" t="str">
        <f>IF(A5213&lt;=('VCR Graph'!$C$12/'VCR Graph'!$C$14),'VCR Graph'!$C$15,"")</f>
        <v/>
      </c>
      <c r="F5213" s="3" t="str">
        <f>IF(A5213&lt;=('VCR Graph'!$C$13/'VCR Graph'!$C$14),'VCR Graph'!$C$16,"")</f>
        <v/>
      </c>
      <c r="G5213">
        <v>0</v>
      </c>
    </row>
    <row r="5214" spans="1:7" x14ac:dyDescent="0.2">
      <c r="A5214" s="2">
        <f t="shared" si="165"/>
        <v>5.2120000000000752</v>
      </c>
      <c r="B5214">
        <f>'VCR Graph'!$C$3/'background data'!A5214</f>
        <v>0.38372985418264988</v>
      </c>
      <c r="C5214" t="str">
        <f>IF(AND(A5214&gt;('VCR Graph'!$C$12/'VCR Graph'!$C$14),A5214&lt;('VCR Graph'!$C$13/'VCR Graph'!$C$14)),42,"")</f>
        <v/>
      </c>
      <c r="D5214" s="2">
        <f t="shared" si="164"/>
        <v>0</v>
      </c>
      <c r="E5214" s="3" t="str">
        <f>IF(A5214&lt;=('VCR Graph'!$C$12/'VCR Graph'!$C$14),'VCR Graph'!$C$15,"")</f>
        <v/>
      </c>
      <c r="F5214" s="3" t="str">
        <f>IF(A5214&lt;=('VCR Graph'!$C$13/'VCR Graph'!$C$14),'VCR Graph'!$C$16,"")</f>
        <v/>
      </c>
      <c r="G5214">
        <v>0</v>
      </c>
    </row>
    <row r="5215" spans="1:7" x14ac:dyDescent="0.2">
      <c r="A5215" s="2">
        <f t="shared" si="165"/>
        <v>5.2130000000000756</v>
      </c>
      <c r="B5215">
        <f>'VCR Graph'!$C$3/'background data'!A5215</f>
        <v>0.38365624400536563</v>
      </c>
      <c r="C5215" t="str">
        <f>IF(AND(A5215&gt;('VCR Graph'!$C$12/'VCR Graph'!$C$14),A5215&lt;('VCR Graph'!$C$13/'VCR Graph'!$C$14)),42,"")</f>
        <v/>
      </c>
      <c r="D5215" s="2">
        <f t="shared" si="164"/>
        <v>0</v>
      </c>
      <c r="E5215" s="3" t="str">
        <f>IF(A5215&lt;=('VCR Graph'!$C$12/'VCR Graph'!$C$14),'VCR Graph'!$C$15,"")</f>
        <v/>
      </c>
      <c r="F5215" s="3" t="str">
        <f>IF(A5215&lt;=('VCR Graph'!$C$13/'VCR Graph'!$C$14),'VCR Graph'!$C$16,"")</f>
        <v/>
      </c>
      <c r="G5215">
        <v>0</v>
      </c>
    </row>
    <row r="5216" spans="1:7" x14ac:dyDescent="0.2">
      <c r="A5216" s="2">
        <f t="shared" si="165"/>
        <v>5.2140000000000759</v>
      </c>
      <c r="B5216">
        <f>'VCR Graph'!$C$3/'background data'!A5216</f>
        <v>0.38358266206366914</v>
      </c>
      <c r="C5216" t="str">
        <f>IF(AND(A5216&gt;('VCR Graph'!$C$12/'VCR Graph'!$C$14),A5216&lt;('VCR Graph'!$C$13/'VCR Graph'!$C$14)),42,"")</f>
        <v/>
      </c>
      <c r="D5216" s="2">
        <f t="shared" si="164"/>
        <v>0</v>
      </c>
      <c r="E5216" s="3" t="str">
        <f>IF(A5216&lt;=('VCR Graph'!$C$12/'VCR Graph'!$C$14),'VCR Graph'!$C$15,"")</f>
        <v/>
      </c>
      <c r="F5216" s="3" t="str">
        <f>IF(A5216&lt;=('VCR Graph'!$C$13/'VCR Graph'!$C$14),'VCR Graph'!$C$16,"")</f>
        <v/>
      </c>
      <c r="G5216">
        <v>0</v>
      </c>
    </row>
    <row r="5217" spans="1:7" x14ac:dyDescent="0.2">
      <c r="A5217" s="2">
        <f t="shared" si="165"/>
        <v>5.2150000000000762</v>
      </c>
      <c r="B5217">
        <f>'VCR Graph'!$C$3/'background data'!A5217</f>
        <v>0.38350910834131752</v>
      </c>
      <c r="C5217" t="str">
        <f>IF(AND(A5217&gt;('VCR Graph'!$C$12/'VCR Graph'!$C$14),A5217&lt;('VCR Graph'!$C$13/'VCR Graph'!$C$14)),42,"")</f>
        <v/>
      </c>
      <c r="D5217" s="2">
        <f t="shared" si="164"/>
        <v>0</v>
      </c>
      <c r="E5217" s="3" t="str">
        <f>IF(A5217&lt;=('VCR Graph'!$C$12/'VCR Graph'!$C$14),'VCR Graph'!$C$15,"")</f>
        <v/>
      </c>
      <c r="F5217" s="3" t="str">
        <f>IF(A5217&lt;=('VCR Graph'!$C$13/'VCR Graph'!$C$14),'VCR Graph'!$C$16,"")</f>
        <v/>
      </c>
      <c r="G5217">
        <v>0</v>
      </c>
    </row>
    <row r="5218" spans="1:7" x14ac:dyDescent="0.2">
      <c r="A5218" s="2">
        <f t="shared" si="165"/>
        <v>5.2160000000000766</v>
      </c>
      <c r="B5218">
        <f>'VCR Graph'!$C$3/'background data'!A5218</f>
        <v>0.38343558282208023</v>
      </c>
      <c r="C5218" t="str">
        <f>IF(AND(A5218&gt;('VCR Graph'!$C$12/'VCR Graph'!$C$14),A5218&lt;('VCR Graph'!$C$13/'VCR Graph'!$C$14)),42,"")</f>
        <v/>
      </c>
      <c r="D5218" s="2">
        <f t="shared" si="164"/>
        <v>0</v>
      </c>
      <c r="E5218" s="3" t="str">
        <f>IF(A5218&lt;=('VCR Graph'!$C$12/'VCR Graph'!$C$14),'VCR Graph'!$C$15,"")</f>
        <v/>
      </c>
      <c r="F5218" s="3" t="str">
        <f>IF(A5218&lt;=('VCR Graph'!$C$13/'VCR Graph'!$C$14),'VCR Graph'!$C$16,"")</f>
        <v/>
      </c>
      <c r="G5218">
        <v>0</v>
      </c>
    </row>
    <row r="5219" spans="1:7" x14ac:dyDescent="0.2">
      <c r="A5219" s="2">
        <f t="shared" si="165"/>
        <v>5.2170000000000769</v>
      </c>
      <c r="B5219">
        <f>'VCR Graph'!$C$3/'background data'!A5219</f>
        <v>0.38336208548973943</v>
      </c>
      <c r="C5219" t="str">
        <f>IF(AND(A5219&gt;('VCR Graph'!$C$12/'VCR Graph'!$C$14),A5219&lt;('VCR Graph'!$C$13/'VCR Graph'!$C$14)),42,"")</f>
        <v/>
      </c>
      <c r="D5219" s="2">
        <f t="shared" si="164"/>
        <v>0</v>
      </c>
      <c r="E5219" s="3" t="str">
        <f>IF(A5219&lt;=('VCR Graph'!$C$12/'VCR Graph'!$C$14),'VCR Graph'!$C$15,"")</f>
        <v/>
      </c>
      <c r="F5219" s="3" t="str">
        <f>IF(A5219&lt;=('VCR Graph'!$C$13/'VCR Graph'!$C$14),'VCR Graph'!$C$16,"")</f>
        <v/>
      </c>
      <c r="G5219">
        <v>0</v>
      </c>
    </row>
    <row r="5220" spans="1:7" x14ac:dyDescent="0.2">
      <c r="A5220" s="2">
        <f t="shared" si="165"/>
        <v>5.2180000000000772</v>
      </c>
      <c r="B5220">
        <f>'VCR Graph'!$C$3/'background data'!A5220</f>
        <v>0.38328861632808936</v>
      </c>
      <c r="C5220" t="str">
        <f>IF(AND(A5220&gt;('VCR Graph'!$C$12/'VCR Graph'!$C$14),A5220&lt;('VCR Graph'!$C$13/'VCR Graph'!$C$14)),42,"")</f>
        <v/>
      </c>
      <c r="D5220" s="2">
        <f t="shared" si="164"/>
        <v>0</v>
      </c>
      <c r="E5220" s="3" t="str">
        <f>IF(A5220&lt;=('VCR Graph'!$C$12/'VCR Graph'!$C$14),'VCR Graph'!$C$15,"")</f>
        <v/>
      </c>
      <c r="F5220" s="3" t="str">
        <f>IF(A5220&lt;=('VCR Graph'!$C$13/'VCR Graph'!$C$14),'VCR Graph'!$C$16,"")</f>
        <v/>
      </c>
      <c r="G5220">
        <v>0</v>
      </c>
    </row>
    <row r="5221" spans="1:7" x14ac:dyDescent="0.2">
      <c r="A5221" s="2">
        <f t="shared" si="165"/>
        <v>5.2190000000000776</v>
      </c>
      <c r="B5221">
        <f>'VCR Graph'!$C$3/'background data'!A5221</f>
        <v>0.38321517532093702</v>
      </c>
      <c r="C5221" t="str">
        <f>IF(AND(A5221&gt;('VCR Graph'!$C$12/'VCR Graph'!$C$14),A5221&lt;('VCR Graph'!$C$13/'VCR Graph'!$C$14)),42,"")</f>
        <v/>
      </c>
      <c r="D5221" s="2">
        <f t="shared" si="164"/>
        <v>0</v>
      </c>
      <c r="E5221" s="3" t="str">
        <f>IF(A5221&lt;=('VCR Graph'!$C$12/'VCR Graph'!$C$14),'VCR Graph'!$C$15,"")</f>
        <v/>
      </c>
      <c r="F5221" s="3" t="str">
        <f>IF(A5221&lt;=('VCR Graph'!$C$13/'VCR Graph'!$C$14),'VCR Graph'!$C$16,"")</f>
        <v/>
      </c>
      <c r="G5221">
        <v>0</v>
      </c>
    </row>
    <row r="5222" spans="1:7" x14ac:dyDescent="0.2">
      <c r="A5222" s="2">
        <f t="shared" si="165"/>
        <v>5.2200000000000779</v>
      </c>
      <c r="B5222">
        <f>'VCR Graph'!$C$3/'background data'!A5222</f>
        <v>0.38314176245210158</v>
      </c>
      <c r="C5222" t="str">
        <f>IF(AND(A5222&gt;('VCR Graph'!$C$12/'VCR Graph'!$C$14),A5222&lt;('VCR Graph'!$C$13/'VCR Graph'!$C$14)),42,"")</f>
        <v/>
      </c>
      <c r="D5222" s="2">
        <f t="shared" si="164"/>
        <v>0</v>
      </c>
      <c r="E5222" s="3" t="str">
        <f>IF(A5222&lt;=('VCR Graph'!$C$12/'VCR Graph'!$C$14),'VCR Graph'!$C$15,"")</f>
        <v/>
      </c>
      <c r="F5222" s="3" t="str">
        <f>IF(A5222&lt;=('VCR Graph'!$C$13/'VCR Graph'!$C$14),'VCR Graph'!$C$16,"")</f>
        <v/>
      </c>
      <c r="G5222">
        <v>0</v>
      </c>
    </row>
    <row r="5223" spans="1:7" x14ac:dyDescent="0.2">
      <c r="A5223" s="2">
        <f t="shared" si="165"/>
        <v>5.2210000000000782</v>
      </c>
      <c r="B5223">
        <f>'VCR Graph'!$C$3/'background data'!A5223</f>
        <v>0.38306837770541469</v>
      </c>
      <c r="C5223" t="str">
        <f>IF(AND(A5223&gt;('VCR Graph'!$C$12/'VCR Graph'!$C$14),A5223&lt;('VCR Graph'!$C$13/'VCR Graph'!$C$14)),42,"")</f>
        <v/>
      </c>
      <c r="D5223" s="2">
        <f t="shared" si="164"/>
        <v>0</v>
      </c>
      <c r="E5223" s="3" t="str">
        <f>IF(A5223&lt;=('VCR Graph'!$C$12/'VCR Graph'!$C$14),'VCR Graph'!$C$15,"")</f>
        <v/>
      </c>
      <c r="F5223" s="3" t="str">
        <f>IF(A5223&lt;=('VCR Graph'!$C$13/'VCR Graph'!$C$14),'VCR Graph'!$C$16,"")</f>
        <v/>
      </c>
      <c r="G5223">
        <v>0</v>
      </c>
    </row>
    <row r="5224" spans="1:7" x14ac:dyDescent="0.2">
      <c r="A5224" s="2">
        <f t="shared" si="165"/>
        <v>5.2220000000000786</v>
      </c>
      <c r="B5224">
        <f>'VCR Graph'!$C$3/'background data'!A5224</f>
        <v>0.38299502106472039</v>
      </c>
      <c r="C5224" t="str">
        <f>IF(AND(A5224&gt;('VCR Graph'!$C$12/'VCR Graph'!$C$14),A5224&lt;('VCR Graph'!$C$13/'VCR Graph'!$C$14)),42,"")</f>
        <v/>
      </c>
      <c r="D5224" s="2">
        <f t="shared" si="164"/>
        <v>0</v>
      </c>
      <c r="E5224" s="3" t="str">
        <f>IF(A5224&lt;=('VCR Graph'!$C$12/'VCR Graph'!$C$14),'VCR Graph'!$C$15,"")</f>
        <v/>
      </c>
      <c r="F5224" s="3" t="str">
        <f>IF(A5224&lt;=('VCR Graph'!$C$13/'VCR Graph'!$C$14),'VCR Graph'!$C$16,"")</f>
        <v/>
      </c>
      <c r="G5224">
        <v>0</v>
      </c>
    </row>
    <row r="5225" spans="1:7" x14ac:dyDescent="0.2">
      <c r="A5225" s="2">
        <f t="shared" si="165"/>
        <v>5.2230000000000789</v>
      </c>
      <c r="B5225">
        <f>'VCR Graph'!$C$3/'background data'!A5225</f>
        <v>0.38292169251387514</v>
      </c>
      <c r="C5225" t="str">
        <f>IF(AND(A5225&gt;('VCR Graph'!$C$12/'VCR Graph'!$C$14),A5225&lt;('VCR Graph'!$C$13/'VCR Graph'!$C$14)),42,"")</f>
        <v/>
      </c>
      <c r="D5225" s="2">
        <f t="shared" si="164"/>
        <v>0</v>
      </c>
      <c r="E5225" s="3" t="str">
        <f>IF(A5225&lt;=('VCR Graph'!$C$12/'VCR Graph'!$C$14),'VCR Graph'!$C$15,"")</f>
        <v/>
      </c>
      <c r="F5225" s="3" t="str">
        <f>IF(A5225&lt;=('VCR Graph'!$C$13/'VCR Graph'!$C$14),'VCR Graph'!$C$16,"")</f>
        <v/>
      </c>
      <c r="G5225">
        <v>0</v>
      </c>
    </row>
    <row r="5226" spans="1:7" x14ac:dyDescent="0.2">
      <c r="A5226" s="2">
        <f t="shared" si="165"/>
        <v>5.2240000000000792</v>
      </c>
      <c r="B5226">
        <f>'VCR Graph'!$C$3/'background data'!A5226</f>
        <v>0.38284839203674764</v>
      </c>
      <c r="C5226" t="str">
        <f>IF(AND(A5226&gt;('VCR Graph'!$C$12/'VCR Graph'!$C$14),A5226&lt;('VCR Graph'!$C$13/'VCR Graph'!$C$14)),42,"")</f>
        <v/>
      </c>
      <c r="D5226" s="2">
        <f t="shared" si="164"/>
        <v>0</v>
      </c>
      <c r="E5226" s="3" t="str">
        <f>IF(A5226&lt;=('VCR Graph'!$C$12/'VCR Graph'!$C$14),'VCR Graph'!$C$15,"")</f>
        <v/>
      </c>
      <c r="F5226" s="3" t="str">
        <f>IF(A5226&lt;=('VCR Graph'!$C$13/'VCR Graph'!$C$14),'VCR Graph'!$C$16,"")</f>
        <v/>
      </c>
      <c r="G5226">
        <v>0</v>
      </c>
    </row>
    <row r="5227" spans="1:7" x14ac:dyDescent="0.2">
      <c r="A5227" s="2">
        <f t="shared" si="165"/>
        <v>5.2250000000000796</v>
      </c>
      <c r="B5227">
        <f>'VCR Graph'!$C$3/'background data'!A5227</f>
        <v>0.38277511961721905</v>
      </c>
      <c r="C5227" t="str">
        <f>IF(AND(A5227&gt;('VCR Graph'!$C$12/'VCR Graph'!$C$14),A5227&lt;('VCR Graph'!$C$13/'VCR Graph'!$C$14)),42,"")</f>
        <v/>
      </c>
      <c r="D5227" s="2">
        <f t="shared" si="164"/>
        <v>0</v>
      </c>
      <c r="E5227" s="3" t="str">
        <f>IF(A5227&lt;=('VCR Graph'!$C$12/'VCR Graph'!$C$14),'VCR Graph'!$C$15,"")</f>
        <v/>
      </c>
      <c r="F5227" s="3" t="str">
        <f>IF(A5227&lt;=('VCR Graph'!$C$13/'VCR Graph'!$C$14),'VCR Graph'!$C$16,"")</f>
        <v/>
      </c>
      <c r="G5227">
        <v>0</v>
      </c>
    </row>
    <row r="5228" spans="1:7" x14ac:dyDescent="0.2">
      <c r="A5228" s="2">
        <f t="shared" si="165"/>
        <v>5.2260000000000799</v>
      </c>
      <c r="B5228">
        <f>'VCR Graph'!$C$3/'background data'!A5228</f>
        <v>0.38270187523918281</v>
      </c>
      <c r="C5228" t="str">
        <f>IF(AND(A5228&gt;('VCR Graph'!$C$12/'VCR Graph'!$C$14),A5228&lt;('VCR Graph'!$C$13/'VCR Graph'!$C$14)),42,"")</f>
        <v/>
      </c>
      <c r="D5228" s="2">
        <f t="shared" si="164"/>
        <v>0</v>
      </c>
      <c r="E5228" s="3" t="str">
        <f>IF(A5228&lt;=('VCR Graph'!$C$12/'VCR Graph'!$C$14),'VCR Graph'!$C$15,"")</f>
        <v/>
      </c>
      <c r="F5228" s="3" t="str">
        <f>IF(A5228&lt;=('VCR Graph'!$C$13/'VCR Graph'!$C$14),'VCR Graph'!$C$16,"")</f>
        <v/>
      </c>
      <c r="G5228">
        <v>0</v>
      </c>
    </row>
    <row r="5229" spans="1:7" x14ac:dyDescent="0.2">
      <c r="A5229" s="2">
        <f t="shared" si="165"/>
        <v>5.2270000000000802</v>
      </c>
      <c r="B5229">
        <f>'VCR Graph'!$C$3/'background data'!A5229</f>
        <v>0.38262865888654474</v>
      </c>
      <c r="C5229" t="str">
        <f>IF(AND(A5229&gt;('VCR Graph'!$C$12/'VCR Graph'!$C$14),A5229&lt;('VCR Graph'!$C$13/'VCR Graph'!$C$14)),42,"")</f>
        <v/>
      </c>
      <c r="D5229" s="2">
        <f t="shared" si="164"/>
        <v>0</v>
      </c>
      <c r="E5229" s="3" t="str">
        <f>IF(A5229&lt;=('VCR Graph'!$C$12/'VCR Graph'!$C$14),'VCR Graph'!$C$15,"")</f>
        <v/>
      </c>
      <c r="F5229" s="3" t="str">
        <f>IF(A5229&lt;=('VCR Graph'!$C$13/'VCR Graph'!$C$14),'VCR Graph'!$C$16,"")</f>
        <v/>
      </c>
      <c r="G5229">
        <v>0</v>
      </c>
    </row>
    <row r="5230" spans="1:7" x14ac:dyDescent="0.2">
      <c r="A5230" s="2">
        <f t="shared" si="165"/>
        <v>5.2280000000000806</v>
      </c>
      <c r="B5230">
        <f>'VCR Graph'!$C$3/'background data'!A5230</f>
        <v>0.38255547054322286</v>
      </c>
      <c r="C5230" t="str">
        <f>IF(AND(A5230&gt;('VCR Graph'!$C$12/'VCR Graph'!$C$14),A5230&lt;('VCR Graph'!$C$13/'VCR Graph'!$C$14)),42,"")</f>
        <v/>
      </c>
      <c r="D5230" s="2">
        <f t="shared" si="164"/>
        <v>0</v>
      </c>
      <c r="E5230" s="3" t="str">
        <f>IF(A5230&lt;=('VCR Graph'!$C$12/'VCR Graph'!$C$14),'VCR Graph'!$C$15,"")</f>
        <v/>
      </c>
      <c r="F5230" s="3" t="str">
        <f>IF(A5230&lt;=('VCR Graph'!$C$13/'VCR Graph'!$C$14),'VCR Graph'!$C$16,"")</f>
        <v/>
      </c>
      <c r="G5230">
        <v>0</v>
      </c>
    </row>
    <row r="5231" spans="1:7" x14ac:dyDescent="0.2">
      <c r="A5231" s="2">
        <f t="shared" si="165"/>
        <v>5.2290000000000809</v>
      </c>
      <c r="B5231">
        <f>'VCR Graph'!$C$3/'background data'!A5231</f>
        <v>0.38248231019314766</v>
      </c>
      <c r="C5231" t="str">
        <f>IF(AND(A5231&gt;('VCR Graph'!$C$12/'VCR Graph'!$C$14),A5231&lt;('VCR Graph'!$C$13/'VCR Graph'!$C$14)),42,"")</f>
        <v/>
      </c>
      <c r="D5231" s="2">
        <f t="shared" si="164"/>
        <v>0</v>
      </c>
      <c r="E5231" s="3" t="str">
        <f>IF(A5231&lt;=('VCR Graph'!$C$12/'VCR Graph'!$C$14),'VCR Graph'!$C$15,"")</f>
        <v/>
      </c>
      <c r="F5231" s="3" t="str">
        <f>IF(A5231&lt;=('VCR Graph'!$C$13/'VCR Graph'!$C$14),'VCR Graph'!$C$16,"")</f>
        <v/>
      </c>
      <c r="G5231">
        <v>0</v>
      </c>
    </row>
    <row r="5232" spans="1:7" x14ac:dyDescent="0.2">
      <c r="A5232" s="2">
        <f t="shared" si="165"/>
        <v>5.2300000000000813</v>
      </c>
      <c r="B5232">
        <f>'VCR Graph'!$C$3/'background data'!A5232</f>
        <v>0.38240917782026174</v>
      </c>
      <c r="C5232" t="str">
        <f>IF(AND(A5232&gt;('VCR Graph'!$C$12/'VCR Graph'!$C$14),A5232&lt;('VCR Graph'!$C$13/'VCR Graph'!$C$14)),42,"")</f>
        <v/>
      </c>
      <c r="D5232" s="2">
        <f t="shared" si="164"/>
        <v>0</v>
      </c>
      <c r="E5232" s="3" t="str">
        <f>IF(A5232&lt;=('VCR Graph'!$C$12/'VCR Graph'!$C$14),'VCR Graph'!$C$15,"")</f>
        <v/>
      </c>
      <c r="F5232" s="3" t="str">
        <f>IF(A5232&lt;=('VCR Graph'!$C$13/'VCR Graph'!$C$14),'VCR Graph'!$C$16,"")</f>
        <v/>
      </c>
      <c r="G5232">
        <v>0</v>
      </c>
    </row>
    <row r="5233" spans="1:7" x14ac:dyDescent="0.2">
      <c r="A5233" s="2">
        <f t="shared" si="165"/>
        <v>5.2310000000000816</v>
      </c>
      <c r="B5233">
        <f>'VCR Graph'!$C$3/'background data'!A5233</f>
        <v>0.38233607340852011</v>
      </c>
      <c r="C5233" t="str">
        <f>IF(AND(A5233&gt;('VCR Graph'!$C$12/'VCR Graph'!$C$14),A5233&lt;('VCR Graph'!$C$13/'VCR Graph'!$C$14)),42,"")</f>
        <v/>
      </c>
      <c r="D5233" s="2">
        <f t="shared" si="164"/>
        <v>0</v>
      </c>
      <c r="E5233" s="3" t="str">
        <f>IF(A5233&lt;=('VCR Graph'!$C$12/'VCR Graph'!$C$14),'VCR Graph'!$C$15,"")</f>
        <v/>
      </c>
      <c r="F5233" s="3" t="str">
        <f>IF(A5233&lt;=('VCR Graph'!$C$13/'VCR Graph'!$C$14),'VCR Graph'!$C$16,"")</f>
        <v/>
      </c>
      <c r="G5233">
        <v>0</v>
      </c>
    </row>
    <row r="5234" spans="1:7" x14ac:dyDescent="0.2">
      <c r="A5234" s="2">
        <f t="shared" si="165"/>
        <v>5.2320000000000819</v>
      </c>
      <c r="B5234">
        <f>'VCR Graph'!$C$3/'background data'!A5234</f>
        <v>0.38226299694189003</v>
      </c>
      <c r="C5234" t="str">
        <f>IF(AND(A5234&gt;('VCR Graph'!$C$12/'VCR Graph'!$C$14),A5234&lt;('VCR Graph'!$C$13/'VCR Graph'!$C$14)),42,"")</f>
        <v/>
      </c>
      <c r="D5234" s="2">
        <f t="shared" si="164"/>
        <v>0</v>
      </c>
      <c r="E5234" s="3" t="str">
        <f>IF(A5234&lt;=('VCR Graph'!$C$12/'VCR Graph'!$C$14),'VCR Graph'!$C$15,"")</f>
        <v/>
      </c>
      <c r="F5234" s="3" t="str">
        <f>IF(A5234&lt;=('VCR Graph'!$C$13/'VCR Graph'!$C$14),'VCR Graph'!$C$16,"")</f>
        <v/>
      </c>
      <c r="G5234">
        <v>0</v>
      </c>
    </row>
    <row r="5235" spans="1:7" x14ac:dyDescent="0.2">
      <c r="A5235" s="2">
        <f t="shared" si="165"/>
        <v>5.2330000000000823</v>
      </c>
      <c r="B5235">
        <f>'VCR Graph'!$C$3/'background data'!A5235</f>
        <v>0.38218994840435094</v>
      </c>
      <c r="C5235" t="str">
        <f>IF(AND(A5235&gt;('VCR Graph'!$C$12/'VCR Graph'!$C$14),A5235&lt;('VCR Graph'!$C$13/'VCR Graph'!$C$14)),42,"")</f>
        <v/>
      </c>
      <c r="D5235" s="2">
        <f t="shared" si="164"/>
        <v>0</v>
      </c>
      <c r="E5235" s="3" t="str">
        <f>IF(A5235&lt;=('VCR Graph'!$C$12/'VCR Graph'!$C$14),'VCR Graph'!$C$15,"")</f>
        <v/>
      </c>
      <c r="F5235" s="3" t="str">
        <f>IF(A5235&lt;=('VCR Graph'!$C$13/'VCR Graph'!$C$14),'VCR Graph'!$C$16,"")</f>
        <v/>
      </c>
      <c r="G5235">
        <v>0</v>
      </c>
    </row>
    <row r="5236" spans="1:7" x14ac:dyDescent="0.2">
      <c r="A5236" s="2">
        <f t="shared" si="165"/>
        <v>5.2340000000000826</v>
      </c>
      <c r="B5236">
        <f>'VCR Graph'!$C$3/'background data'!A5236</f>
        <v>0.38211692777989464</v>
      </c>
      <c r="C5236" t="str">
        <f>IF(AND(A5236&gt;('VCR Graph'!$C$12/'VCR Graph'!$C$14),A5236&lt;('VCR Graph'!$C$13/'VCR Graph'!$C$14)),42,"")</f>
        <v/>
      </c>
      <c r="D5236" s="2">
        <f t="shared" si="164"/>
        <v>0</v>
      </c>
      <c r="E5236" s="3" t="str">
        <f>IF(A5236&lt;=('VCR Graph'!$C$12/'VCR Graph'!$C$14),'VCR Graph'!$C$15,"")</f>
        <v/>
      </c>
      <c r="F5236" s="3" t="str">
        <f>IF(A5236&lt;=('VCR Graph'!$C$13/'VCR Graph'!$C$14),'VCR Graph'!$C$16,"")</f>
        <v/>
      </c>
      <c r="G5236">
        <v>0</v>
      </c>
    </row>
    <row r="5237" spans="1:7" x14ac:dyDescent="0.2">
      <c r="A5237" s="2">
        <f t="shared" si="165"/>
        <v>5.2350000000000829</v>
      </c>
      <c r="B5237">
        <f>'VCR Graph'!$C$3/'background data'!A5237</f>
        <v>0.38204393505252499</v>
      </c>
      <c r="C5237" t="str">
        <f>IF(AND(A5237&gt;('VCR Graph'!$C$12/'VCR Graph'!$C$14),A5237&lt;('VCR Graph'!$C$13/'VCR Graph'!$C$14)),42,"")</f>
        <v/>
      </c>
      <c r="D5237" s="2">
        <f t="shared" si="164"/>
        <v>0</v>
      </c>
      <c r="E5237" s="3" t="str">
        <f>IF(A5237&lt;=('VCR Graph'!$C$12/'VCR Graph'!$C$14),'VCR Graph'!$C$15,"")</f>
        <v/>
      </c>
      <c r="F5237" s="3" t="str">
        <f>IF(A5237&lt;=('VCR Graph'!$C$13/'VCR Graph'!$C$14),'VCR Graph'!$C$16,"")</f>
        <v/>
      </c>
      <c r="G5237">
        <v>0</v>
      </c>
    </row>
    <row r="5238" spans="1:7" x14ac:dyDescent="0.2">
      <c r="A5238" s="2">
        <f t="shared" si="165"/>
        <v>5.2360000000000833</v>
      </c>
      <c r="B5238">
        <f>'VCR Graph'!$C$3/'background data'!A5238</f>
        <v>0.38197097020625825</v>
      </c>
      <c r="C5238" t="str">
        <f>IF(AND(A5238&gt;('VCR Graph'!$C$12/'VCR Graph'!$C$14),A5238&lt;('VCR Graph'!$C$13/'VCR Graph'!$C$14)),42,"")</f>
        <v/>
      </c>
      <c r="D5238" s="2">
        <f t="shared" si="164"/>
        <v>0</v>
      </c>
      <c r="E5238" s="3" t="str">
        <f>IF(A5238&lt;=('VCR Graph'!$C$12/'VCR Graph'!$C$14),'VCR Graph'!$C$15,"")</f>
        <v/>
      </c>
      <c r="F5238" s="3" t="str">
        <f>IF(A5238&lt;=('VCR Graph'!$C$13/'VCR Graph'!$C$14),'VCR Graph'!$C$16,"")</f>
        <v/>
      </c>
      <c r="G5238">
        <v>0</v>
      </c>
    </row>
    <row r="5239" spans="1:7" x14ac:dyDescent="0.2">
      <c r="A5239" s="2">
        <f t="shared" si="165"/>
        <v>5.2370000000000836</v>
      </c>
      <c r="B5239">
        <f>'VCR Graph'!$C$3/'background data'!A5239</f>
        <v>0.38189803322512278</v>
      </c>
      <c r="C5239" t="str">
        <f>IF(AND(A5239&gt;('VCR Graph'!$C$12/'VCR Graph'!$C$14),A5239&lt;('VCR Graph'!$C$13/'VCR Graph'!$C$14)),42,"")</f>
        <v/>
      </c>
      <c r="D5239" s="2">
        <f t="shared" si="164"/>
        <v>0</v>
      </c>
      <c r="E5239" s="3" t="str">
        <f>IF(A5239&lt;=('VCR Graph'!$C$12/'VCR Graph'!$C$14),'VCR Graph'!$C$15,"")</f>
        <v/>
      </c>
      <c r="F5239" s="3" t="str">
        <f>IF(A5239&lt;=('VCR Graph'!$C$13/'VCR Graph'!$C$14),'VCR Graph'!$C$16,"")</f>
        <v/>
      </c>
      <c r="G5239">
        <v>0</v>
      </c>
    </row>
    <row r="5240" spans="1:7" x14ac:dyDescent="0.2">
      <c r="A5240" s="2">
        <f t="shared" si="165"/>
        <v>5.2380000000000839</v>
      </c>
      <c r="B5240">
        <f>'VCR Graph'!$C$3/'background data'!A5240</f>
        <v>0.38182512409315922</v>
      </c>
      <c r="C5240" t="str">
        <f>IF(AND(A5240&gt;('VCR Graph'!$C$12/'VCR Graph'!$C$14),A5240&lt;('VCR Graph'!$C$13/'VCR Graph'!$C$14)),42,"")</f>
        <v/>
      </c>
      <c r="D5240" s="2">
        <f t="shared" si="164"/>
        <v>0</v>
      </c>
      <c r="E5240" s="3" t="str">
        <f>IF(A5240&lt;=('VCR Graph'!$C$12/'VCR Graph'!$C$14),'VCR Graph'!$C$15,"")</f>
        <v/>
      </c>
      <c r="F5240" s="3" t="str">
        <f>IF(A5240&lt;=('VCR Graph'!$C$13/'VCR Graph'!$C$14),'VCR Graph'!$C$16,"")</f>
        <v/>
      </c>
      <c r="G5240">
        <v>0</v>
      </c>
    </row>
    <row r="5241" spans="1:7" x14ac:dyDescent="0.2">
      <c r="A5241" s="2">
        <f t="shared" si="165"/>
        <v>5.2390000000000843</v>
      </c>
      <c r="B5241">
        <f>'VCR Graph'!$C$3/'background data'!A5241</f>
        <v>0.38175224279442027</v>
      </c>
      <c r="C5241" t="str">
        <f>IF(AND(A5241&gt;('VCR Graph'!$C$12/'VCR Graph'!$C$14),A5241&lt;('VCR Graph'!$C$13/'VCR Graph'!$C$14)),42,"")</f>
        <v/>
      </c>
      <c r="D5241" s="2">
        <f t="shared" si="164"/>
        <v>0</v>
      </c>
      <c r="E5241" s="3" t="str">
        <f>IF(A5241&lt;=('VCR Graph'!$C$12/'VCR Graph'!$C$14),'VCR Graph'!$C$15,"")</f>
        <v/>
      </c>
      <c r="F5241" s="3" t="str">
        <f>IF(A5241&lt;=('VCR Graph'!$C$13/'VCR Graph'!$C$14),'VCR Graph'!$C$16,"")</f>
        <v/>
      </c>
      <c r="G5241">
        <v>0</v>
      </c>
    </row>
    <row r="5242" spans="1:7" x14ac:dyDescent="0.2">
      <c r="A5242" s="2">
        <f t="shared" si="165"/>
        <v>5.2400000000000846</v>
      </c>
      <c r="B5242">
        <f>'VCR Graph'!$C$3/'background data'!A5242</f>
        <v>0.38167938931297096</v>
      </c>
      <c r="C5242" t="str">
        <f>IF(AND(A5242&gt;('VCR Graph'!$C$12/'VCR Graph'!$C$14),A5242&lt;('VCR Graph'!$C$13/'VCR Graph'!$C$14)),42,"")</f>
        <v/>
      </c>
      <c r="D5242" s="2">
        <f t="shared" si="164"/>
        <v>0</v>
      </c>
      <c r="E5242" s="3" t="str">
        <f>IF(A5242&lt;=('VCR Graph'!$C$12/'VCR Graph'!$C$14),'VCR Graph'!$C$15,"")</f>
        <v/>
      </c>
      <c r="F5242" s="3" t="str">
        <f>IF(A5242&lt;=('VCR Graph'!$C$13/'VCR Graph'!$C$14),'VCR Graph'!$C$16,"")</f>
        <v/>
      </c>
      <c r="G5242">
        <v>0</v>
      </c>
    </row>
    <row r="5243" spans="1:7" x14ac:dyDescent="0.2">
      <c r="A5243" s="2">
        <f t="shared" si="165"/>
        <v>5.2410000000000849</v>
      </c>
      <c r="B5243">
        <f>'VCR Graph'!$C$3/'background data'!A5243</f>
        <v>0.38160656363288831</v>
      </c>
      <c r="C5243" t="str">
        <f>IF(AND(A5243&gt;('VCR Graph'!$C$12/'VCR Graph'!$C$14),A5243&lt;('VCR Graph'!$C$13/'VCR Graph'!$C$14)),42,"")</f>
        <v/>
      </c>
      <c r="D5243" s="2">
        <f t="shared" si="164"/>
        <v>0</v>
      </c>
      <c r="E5243" s="3" t="str">
        <f>IF(A5243&lt;=('VCR Graph'!$C$12/'VCR Graph'!$C$14),'VCR Graph'!$C$15,"")</f>
        <v/>
      </c>
      <c r="F5243" s="3" t="str">
        <f>IF(A5243&lt;=('VCR Graph'!$C$13/'VCR Graph'!$C$14),'VCR Graph'!$C$16,"")</f>
        <v/>
      </c>
      <c r="G5243">
        <v>0</v>
      </c>
    </row>
    <row r="5244" spans="1:7" x14ac:dyDescent="0.2">
      <c r="A5244" s="2">
        <f t="shared" si="165"/>
        <v>5.2420000000000853</v>
      </c>
      <c r="B5244">
        <f>'VCR Graph'!$C$3/'background data'!A5244</f>
        <v>0.38153376573826164</v>
      </c>
      <c r="C5244" t="str">
        <f>IF(AND(A5244&gt;('VCR Graph'!$C$12/'VCR Graph'!$C$14),A5244&lt;('VCR Graph'!$C$13/'VCR Graph'!$C$14)),42,"")</f>
        <v/>
      </c>
      <c r="D5244" s="2">
        <f t="shared" si="164"/>
        <v>0</v>
      </c>
      <c r="E5244" s="3" t="str">
        <f>IF(A5244&lt;=('VCR Graph'!$C$12/'VCR Graph'!$C$14),'VCR Graph'!$C$15,"")</f>
        <v/>
      </c>
      <c r="F5244" s="3" t="str">
        <f>IF(A5244&lt;=('VCR Graph'!$C$13/'VCR Graph'!$C$14),'VCR Graph'!$C$16,"")</f>
        <v/>
      </c>
      <c r="G5244">
        <v>0</v>
      </c>
    </row>
    <row r="5245" spans="1:7" x14ac:dyDescent="0.2">
      <c r="A5245" s="2">
        <f t="shared" si="165"/>
        <v>5.2430000000000856</v>
      </c>
      <c r="B5245">
        <f>'VCR Graph'!$C$3/'background data'!A5245</f>
        <v>0.3814609956131923</v>
      </c>
      <c r="C5245" t="str">
        <f>IF(AND(A5245&gt;('VCR Graph'!$C$12/'VCR Graph'!$C$14),A5245&lt;('VCR Graph'!$C$13/'VCR Graph'!$C$14)),42,"")</f>
        <v/>
      </c>
      <c r="D5245" s="2">
        <f t="shared" si="164"/>
        <v>0</v>
      </c>
      <c r="E5245" s="3" t="str">
        <f>IF(A5245&lt;=('VCR Graph'!$C$12/'VCR Graph'!$C$14),'VCR Graph'!$C$15,"")</f>
        <v/>
      </c>
      <c r="F5245" s="3" t="str">
        <f>IF(A5245&lt;=('VCR Graph'!$C$13/'VCR Graph'!$C$14),'VCR Graph'!$C$16,"")</f>
        <v/>
      </c>
      <c r="G5245">
        <v>0</v>
      </c>
    </row>
    <row r="5246" spans="1:7" x14ac:dyDescent="0.2">
      <c r="A5246" s="2">
        <f t="shared" si="165"/>
        <v>5.2440000000000859</v>
      </c>
      <c r="B5246">
        <f>'VCR Graph'!$C$3/'background data'!A5246</f>
        <v>0.38138825324179393</v>
      </c>
      <c r="C5246" t="str">
        <f>IF(AND(A5246&gt;('VCR Graph'!$C$12/'VCR Graph'!$C$14),A5246&lt;('VCR Graph'!$C$13/'VCR Graph'!$C$14)),42,"")</f>
        <v/>
      </c>
      <c r="D5246" s="2">
        <f t="shared" si="164"/>
        <v>0</v>
      </c>
      <c r="E5246" s="3" t="str">
        <f>IF(A5246&lt;=('VCR Graph'!$C$12/'VCR Graph'!$C$14),'VCR Graph'!$C$15,"")</f>
        <v/>
      </c>
      <c r="F5246" s="3" t="str">
        <f>IF(A5246&lt;=('VCR Graph'!$C$13/'VCR Graph'!$C$14),'VCR Graph'!$C$16,"")</f>
        <v/>
      </c>
      <c r="G5246">
        <v>0</v>
      </c>
    </row>
    <row r="5247" spans="1:7" x14ac:dyDescent="0.2">
      <c r="A5247" s="2">
        <f t="shared" si="165"/>
        <v>5.2450000000000863</v>
      </c>
      <c r="B5247">
        <f>'VCR Graph'!$C$3/'background data'!A5247</f>
        <v>0.38131553860819201</v>
      </c>
      <c r="C5247" t="str">
        <f>IF(AND(A5247&gt;('VCR Graph'!$C$12/'VCR Graph'!$C$14),A5247&lt;('VCR Graph'!$C$13/'VCR Graph'!$C$14)),42,"")</f>
        <v/>
      </c>
      <c r="D5247" s="2">
        <f t="shared" si="164"/>
        <v>0</v>
      </c>
      <c r="E5247" s="3" t="str">
        <f>IF(A5247&lt;=('VCR Graph'!$C$12/'VCR Graph'!$C$14),'VCR Graph'!$C$15,"")</f>
        <v/>
      </c>
      <c r="F5247" s="3" t="str">
        <f>IF(A5247&lt;=('VCR Graph'!$C$13/'VCR Graph'!$C$14),'VCR Graph'!$C$16,"")</f>
        <v/>
      </c>
      <c r="G5247">
        <v>0</v>
      </c>
    </row>
    <row r="5248" spans="1:7" x14ac:dyDescent="0.2">
      <c r="A5248" s="2">
        <f t="shared" si="165"/>
        <v>5.2460000000000866</v>
      </c>
      <c r="B5248">
        <f>'VCR Graph'!$C$3/'background data'!A5248</f>
        <v>0.38124285169652439</v>
      </c>
      <c r="C5248" t="str">
        <f>IF(AND(A5248&gt;('VCR Graph'!$C$12/'VCR Graph'!$C$14),A5248&lt;('VCR Graph'!$C$13/'VCR Graph'!$C$14)),42,"")</f>
        <v/>
      </c>
      <c r="D5248" s="2">
        <f t="shared" si="164"/>
        <v>0</v>
      </c>
      <c r="E5248" s="3" t="str">
        <f>IF(A5248&lt;=('VCR Graph'!$C$12/'VCR Graph'!$C$14),'VCR Graph'!$C$15,"")</f>
        <v/>
      </c>
      <c r="F5248" s="3" t="str">
        <f>IF(A5248&lt;=('VCR Graph'!$C$13/'VCR Graph'!$C$14),'VCR Graph'!$C$16,"")</f>
        <v/>
      </c>
      <c r="G5248">
        <v>0</v>
      </c>
    </row>
    <row r="5249" spans="1:7" x14ac:dyDescent="0.2">
      <c r="A5249" s="2">
        <f t="shared" si="165"/>
        <v>5.2470000000000869</v>
      </c>
      <c r="B5249">
        <f>'VCR Graph'!$C$3/'background data'!A5249</f>
        <v>0.38117019249094092</v>
      </c>
      <c r="C5249" t="str">
        <f>IF(AND(A5249&gt;('VCR Graph'!$C$12/'VCR Graph'!$C$14),A5249&lt;('VCR Graph'!$C$13/'VCR Graph'!$C$14)),42,"")</f>
        <v/>
      </c>
      <c r="D5249" s="2">
        <f t="shared" si="164"/>
        <v>0</v>
      </c>
      <c r="E5249" s="3" t="str">
        <f>IF(A5249&lt;=('VCR Graph'!$C$12/'VCR Graph'!$C$14),'VCR Graph'!$C$15,"")</f>
        <v/>
      </c>
      <c r="F5249" s="3" t="str">
        <f>IF(A5249&lt;=('VCR Graph'!$C$13/'VCR Graph'!$C$14),'VCR Graph'!$C$16,"")</f>
        <v/>
      </c>
      <c r="G5249">
        <v>0</v>
      </c>
    </row>
    <row r="5250" spans="1:7" x14ac:dyDescent="0.2">
      <c r="A5250" s="2">
        <f t="shared" si="165"/>
        <v>5.2480000000000873</v>
      </c>
      <c r="B5250">
        <f>'VCR Graph'!$C$3/'background data'!A5250</f>
        <v>0.38109756097560343</v>
      </c>
      <c r="C5250" t="str">
        <f>IF(AND(A5250&gt;('VCR Graph'!$C$12/'VCR Graph'!$C$14),A5250&lt;('VCR Graph'!$C$13/'VCR Graph'!$C$14)),42,"")</f>
        <v/>
      </c>
      <c r="D5250" s="2">
        <f t="shared" si="164"/>
        <v>0</v>
      </c>
      <c r="E5250" s="3" t="str">
        <f>IF(A5250&lt;=('VCR Graph'!$C$12/'VCR Graph'!$C$14),'VCR Graph'!$C$15,"")</f>
        <v/>
      </c>
      <c r="F5250" s="3" t="str">
        <f>IF(A5250&lt;=('VCR Graph'!$C$13/'VCR Graph'!$C$14),'VCR Graph'!$C$16,"")</f>
        <v/>
      </c>
      <c r="G5250">
        <v>0</v>
      </c>
    </row>
    <row r="5251" spans="1:7" x14ac:dyDescent="0.2">
      <c r="A5251" s="2">
        <f t="shared" si="165"/>
        <v>5.2490000000000876</v>
      </c>
      <c r="B5251">
        <f>'VCR Graph'!$C$3/'background data'!A5251</f>
        <v>0.38102495713468598</v>
      </c>
      <c r="C5251" t="str">
        <f>IF(AND(A5251&gt;('VCR Graph'!$C$12/'VCR Graph'!$C$14),A5251&lt;('VCR Graph'!$C$13/'VCR Graph'!$C$14)),42,"")</f>
        <v/>
      </c>
      <c r="D5251" s="2">
        <f t="shared" si="164"/>
        <v>0</v>
      </c>
      <c r="E5251" s="3" t="str">
        <f>IF(A5251&lt;=('VCR Graph'!$C$12/'VCR Graph'!$C$14),'VCR Graph'!$C$15,"")</f>
        <v/>
      </c>
      <c r="F5251" s="3" t="str">
        <f>IF(A5251&lt;=('VCR Graph'!$C$13/'VCR Graph'!$C$14),'VCR Graph'!$C$16,"")</f>
        <v/>
      </c>
      <c r="G5251">
        <v>0</v>
      </c>
    </row>
    <row r="5252" spans="1:7" x14ac:dyDescent="0.2">
      <c r="A5252" s="2">
        <f t="shared" si="165"/>
        <v>5.2500000000000879</v>
      </c>
      <c r="B5252">
        <f>'VCR Graph'!$C$3/'background data'!A5252</f>
        <v>0.38095238095237455</v>
      </c>
      <c r="C5252" t="str">
        <f>IF(AND(A5252&gt;('VCR Graph'!$C$12/'VCR Graph'!$C$14),A5252&lt;('VCR Graph'!$C$13/'VCR Graph'!$C$14)),42,"")</f>
        <v/>
      </c>
      <c r="D5252" s="2">
        <f t="shared" ref="D5252:D5315" si="166">D5251</f>
        <v>0</v>
      </c>
      <c r="E5252" s="3" t="str">
        <f>IF(A5252&lt;=('VCR Graph'!$C$12/'VCR Graph'!$C$14),'VCR Graph'!$C$15,"")</f>
        <v/>
      </c>
      <c r="F5252" s="3" t="str">
        <f>IF(A5252&lt;=('VCR Graph'!$C$13/'VCR Graph'!$C$14),'VCR Graph'!$C$16,"")</f>
        <v/>
      </c>
      <c r="G5252">
        <v>0</v>
      </c>
    </row>
    <row r="5253" spans="1:7" x14ac:dyDescent="0.2">
      <c r="A5253" s="2">
        <f t="shared" si="165"/>
        <v>5.2510000000000883</v>
      </c>
      <c r="B5253">
        <f>'VCR Graph'!$C$3/'background data'!A5253</f>
        <v>0.38087983241286733</v>
      </c>
      <c r="C5253" t="str">
        <f>IF(AND(A5253&gt;('VCR Graph'!$C$12/'VCR Graph'!$C$14),A5253&lt;('VCR Graph'!$C$13/'VCR Graph'!$C$14)),42,"")</f>
        <v/>
      </c>
      <c r="D5253" s="2">
        <f t="shared" si="166"/>
        <v>0</v>
      </c>
      <c r="E5253" s="3" t="str">
        <f>IF(A5253&lt;=('VCR Graph'!$C$12/'VCR Graph'!$C$14),'VCR Graph'!$C$15,"")</f>
        <v/>
      </c>
      <c r="F5253" s="3" t="str">
        <f>IF(A5253&lt;=('VCR Graph'!$C$13/'VCR Graph'!$C$14),'VCR Graph'!$C$16,"")</f>
        <v/>
      </c>
      <c r="G5253">
        <v>0</v>
      </c>
    </row>
    <row r="5254" spans="1:7" x14ac:dyDescent="0.2">
      <c r="A5254" s="2">
        <f t="shared" si="165"/>
        <v>5.2520000000000886</v>
      </c>
      <c r="B5254">
        <f>'VCR Graph'!$C$3/'background data'!A5254</f>
        <v>0.38080731150037439</v>
      </c>
      <c r="C5254" t="str">
        <f>IF(AND(A5254&gt;('VCR Graph'!$C$12/'VCR Graph'!$C$14),A5254&lt;('VCR Graph'!$C$13/'VCR Graph'!$C$14)),42,"")</f>
        <v/>
      </c>
      <c r="D5254" s="2">
        <f t="shared" si="166"/>
        <v>0</v>
      </c>
      <c r="E5254" s="3" t="str">
        <f>IF(A5254&lt;=('VCR Graph'!$C$12/'VCR Graph'!$C$14),'VCR Graph'!$C$15,"")</f>
        <v/>
      </c>
      <c r="F5254" s="3" t="str">
        <f>IF(A5254&lt;=('VCR Graph'!$C$13/'VCR Graph'!$C$14),'VCR Graph'!$C$16,"")</f>
        <v/>
      </c>
      <c r="G5254">
        <v>0</v>
      </c>
    </row>
    <row r="5255" spans="1:7" x14ac:dyDescent="0.2">
      <c r="A5255" s="2">
        <f t="shared" si="165"/>
        <v>5.2530000000000889</v>
      </c>
      <c r="B5255">
        <f>'VCR Graph'!$C$3/'background data'!A5255</f>
        <v>0.38073481819911786</v>
      </c>
      <c r="C5255" t="str">
        <f>IF(AND(A5255&gt;('VCR Graph'!$C$12/'VCR Graph'!$C$14),A5255&lt;('VCR Graph'!$C$13/'VCR Graph'!$C$14)),42,"")</f>
        <v/>
      </c>
      <c r="D5255" s="2">
        <f t="shared" si="166"/>
        <v>0</v>
      </c>
      <c r="E5255" s="3" t="str">
        <f>IF(A5255&lt;=('VCR Graph'!$C$12/'VCR Graph'!$C$14),'VCR Graph'!$C$15,"")</f>
        <v/>
      </c>
      <c r="F5255" s="3" t="str">
        <f>IF(A5255&lt;=('VCR Graph'!$C$13/'VCR Graph'!$C$14),'VCR Graph'!$C$16,"")</f>
        <v/>
      </c>
      <c r="G5255">
        <v>0</v>
      </c>
    </row>
    <row r="5256" spans="1:7" x14ac:dyDescent="0.2">
      <c r="A5256" s="2">
        <f t="shared" si="165"/>
        <v>5.2540000000000893</v>
      </c>
      <c r="B5256">
        <f>'VCR Graph'!$C$3/'background data'!A5256</f>
        <v>0.38066235249333197</v>
      </c>
      <c r="C5256" t="str">
        <f>IF(AND(A5256&gt;('VCR Graph'!$C$12/'VCR Graph'!$C$14),A5256&lt;('VCR Graph'!$C$13/'VCR Graph'!$C$14)),42,"")</f>
        <v/>
      </c>
      <c r="D5256" s="2">
        <f t="shared" si="166"/>
        <v>0</v>
      </c>
      <c r="E5256" s="3" t="str">
        <f>IF(A5256&lt;=('VCR Graph'!$C$12/'VCR Graph'!$C$14),'VCR Graph'!$C$15,"")</f>
        <v/>
      </c>
      <c r="F5256" s="3" t="str">
        <f>IF(A5256&lt;=('VCR Graph'!$C$13/'VCR Graph'!$C$14),'VCR Graph'!$C$16,"")</f>
        <v/>
      </c>
      <c r="G5256">
        <v>0</v>
      </c>
    </row>
    <row r="5257" spans="1:7" x14ac:dyDescent="0.2">
      <c r="A5257" s="2">
        <f t="shared" si="165"/>
        <v>5.2550000000000896</v>
      </c>
      <c r="B5257">
        <f>'VCR Graph'!$C$3/'background data'!A5257</f>
        <v>0.3805899143672628</v>
      </c>
      <c r="C5257" t="str">
        <f>IF(AND(A5257&gt;('VCR Graph'!$C$12/'VCR Graph'!$C$14),A5257&lt;('VCR Graph'!$C$13/'VCR Graph'!$C$14)),42,"")</f>
        <v/>
      </c>
      <c r="D5257" s="2">
        <f t="shared" si="166"/>
        <v>0</v>
      </c>
      <c r="E5257" s="3" t="str">
        <f>IF(A5257&lt;=('VCR Graph'!$C$12/'VCR Graph'!$C$14),'VCR Graph'!$C$15,"")</f>
        <v/>
      </c>
      <c r="F5257" s="3" t="str">
        <f>IF(A5257&lt;=('VCR Graph'!$C$13/'VCR Graph'!$C$14),'VCR Graph'!$C$16,"")</f>
        <v/>
      </c>
      <c r="G5257">
        <v>0</v>
      </c>
    </row>
    <row r="5258" spans="1:7" x14ac:dyDescent="0.2">
      <c r="A5258" s="2">
        <f t="shared" si="165"/>
        <v>5.2560000000000899</v>
      </c>
      <c r="B5258">
        <f>'VCR Graph'!$C$3/'background data'!A5258</f>
        <v>0.38051750380516852</v>
      </c>
      <c r="C5258" t="str">
        <f>IF(AND(A5258&gt;('VCR Graph'!$C$12/'VCR Graph'!$C$14),A5258&lt;('VCR Graph'!$C$13/'VCR Graph'!$C$14)),42,"")</f>
        <v/>
      </c>
      <c r="D5258" s="2">
        <f t="shared" si="166"/>
        <v>0</v>
      </c>
      <c r="E5258" s="3" t="str">
        <f>IF(A5258&lt;=('VCR Graph'!$C$12/'VCR Graph'!$C$14),'VCR Graph'!$C$15,"")</f>
        <v/>
      </c>
      <c r="F5258" s="3" t="str">
        <f>IF(A5258&lt;=('VCR Graph'!$C$13/'VCR Graph'!$C$14),'VCR Graph'!$C$16,"")</f>
        <v/>
      </c>
      <c r="G5258">
        <v>0</v>
      </c>
    </row>
    <row r="5259" spans="1:7" x14ac:dyDescent="0.2">
      <c r="A5259" s="2">
        <f t="shared" si="165"/>
        <v>5.2570000000000903</v>
      </c>
      <c r="B5259">
        <f>'VCR Graph'!$C$3/'background data'!A5259</f>
        <v>0.38044512079131931</v>
      </c>
      <c r="C5259" t="str">
        <f>IF(AND(A5259&gt;('VCR Graph'!$C$12/'VCR Graph'!$C$14),A5259&lt;('VCR Graph'!$C$13/'VCR Graph'!$C$14)),42,"")</f>
        <v/>
      </c>
      <c r="D5259" s="2">
        <f t="shared" si="166"/>
        <v>0</v>
      </c>
      <c r="E5259" s="3" t="str">
        <f>IF(A5259&lt;=('VCR Graph'!$C$12/'VCR Graph'!$C$14),'VCR Graph'!$C$15,"")</f>
        <v/>
      </c>
      <c r="F5259" s="3" t="str">
        <f>IF(A5259&lt;=('VCR Graph'!$C$13/'VCR Graph'!$C$14),'VCR Graph'!$C$16,"")</f>
        <v/>
      </c>
      <c r="G5259">
        <v>0</v>
      </c>
    </row>
    <row r="5260" spans="1:7" x14ac:dyDescent="0.2">
      <c r="A5260" s="2">
        <f t="shared" si="165"/>
        <v>5.2580000000000906</v>
      </c>
      <c r="B5260">
        <f>'VCR Graph'!$C$3/'background data'!A5260</f>
        <v>0.38037276530999725</v>
      </c>
      <c r="C5260" t="str">
        <f>IF(AND(A5260&gt;('VCR Graph'!$C$12/'VCR Graph'!$C$14),A5260&lt;('VCR Graph'!$C$13/'VCR Graph'!$C$14)),42,"")</f>
        <v/>
      </c>
      <c r="D5260" s="2">
        <f t="shared" si="166"/>
        <v>0</v>
      </c>
      <c r="E5260" s="3" t="str">
        <f>IF(A5260&lt;=('VCR Graph'!$C$12/'VCR Graph'!$C$14),'VCR Graph'!$C$15,"")</f>
        <v/>
      </c>
      <c r="F5260" s="3" t="str">
        <f>IF(A5260&lt;=('VCR Graph'!$C$13/'VCR Graph'!$C$14),'VCR Graph'!$C$16,"")</f>
        <v/>
      </c>
      <c r="G5260">
        <v>0</v>
      </c>
    </row>
    <row r="5261" spans="1:7" x14ac:dyDescent="0.2">
      <c r="A5261" s="2">
        <f t="shared" si="165"/>
        <v>5.2590000000000909</v>
      </c>
      <c r="B5261">
        <f>'VCR Graph'!$C$3/'background data'!A5261</f>
        <v>0.38030043734549634</v>
      </c>
      <c r="C5261" t="str">
        <f>IF(AND(A5261&gt;('VCR Graph'!$C$12/'VCR Graph'!$C$14),A5261&lt;('VCR Graph'!$C$13/'VCR Graph'!$C$14)),42,"")</f>
        <v/>
      </c>
      <c r="D5261" s="2">
        <f t="shared" si="166"/>
        <v>0</v>
      </c>
      <c r="E5261" s="3" t="str">
        <f>IF(A5261&lt;=('VCR Graph'!$C$12/'VCR Graph'!$C$14),'VCR Graph'!$C$15,"")</f>
        <v/>
      </c>
      <c r="F5261" s="3" t="str">
        <f>IF(A5261&lt;=('VCR Graph'!$C$13/'VCR Graph'!$C$14),'VCR Graph'!$C$16,"")</f>
        <v/>
      </c>
      <c r="G5261">
        <v>0</v>
      </c>
    </row>
    <row r="5262" spans="1:7" x14ac:dyDescent="0.2">
      <c r="A5262" s="2">
        <f t="shared" si="165"/>
        <v>5.2600000000000913</v>
      </c>
      <c r="B5262">
        <f>'VCR Graph'!$C$3/'background data'!A5262</f>
        <v>0.3802281368821227</v>
      </c>
      <c r="C5262" t="str">
        <f>IF(AND(A5262&gt;('VCR Graph'!$C$12/'VCR Graph'!$C$14),A5262&lt;('VCR Graph'!$C$13/'VCR Graph'!$C$14)),42,"")</f>
        <v/>
      </c>
      <c r="D5262" s="2">
        <f t="shared" si="166"/>
        <v>0</v>
      </c>
      <c r="E5262" s="3" t="str">
        <f>IF(A5262&lt;=('VCR Graph'!$C$12/'VCR Graph'!$C$14),'VCR Graph'!$C$15,"")</f>
        <v/>
      </c>
      <c r="F5262" s="3" t="str">
        <f>IF(A5262&lt;=('VCR Graph'!$C$13/'VCR Graph'!$C$14),'VCR Graph'!$C$16,"")</f>
        <v/>
      </c>
      <c r="G5262">
        <v>0</v>
      </c>
    </row>
    <row r="5263" spans="1:7" x14ac:dyDescent="0.2">
      <c r="A5263" s="2">
        <f t="shared" si="165"/>
        <v>5.2610000000000916</v>
      </c>
      <c r="B5263">
        <f>'VCR Graph'!$C$3/'background data'!A5263</f>
        <v>0.38015586390419409</v>
      </c>
      <c r="C5263" t="str">
        <f>IF(AND(A5263&gt;('VCR Graph'!$C$12/'VCR Graph'!$C$14),A5263&lt;('VCR Graph'!$C$13/'VCR Graph'!$C$14)),42,"")</f>
        <v/>
      </c>
      <c r="D5263" s="2">
        <f t="shared" si="166"/>
        <v>0</v>
      </c>
      <c r="E5263" s="3" t="str">
        <f>IF(A5263&lt;=('VCR Graph'!$C$12/'VCR Graph'!$C$14),'VCR Graph'!$C$15,"")</f>
        <v/>
      </c>
      <c r="F5263" s="3" t="str">
        <f>IF(A5263&lt;=('VCR Graph'!$C$13/'VCR Graph'!$C$14),'VCR Graph'!$C$16,"")</f>
        <v/>
      </c>
      <c r="G5263">
        <v>0</v>
      </c>
    </row>
    <row r="5264" spans="1:7" x14ac:dyDescent="0.2">
      <c r="A5264" s="2">
        <f t="shared" si="165"/>
        <v>5.2620000000000919</v>
      </c>
      <c r="B5264">
        <f>'VCR Graph'!$C$3/'background data'!A5264</f>
        <v>0.38008361839604049</v>
      </c>
      <c r="C5264" t="str">
        <f>IF(AND(A5264&gt;('VCR Graph'!$C$12/'VCR Graph'!$C$14),A5264&lt;('VCR Graph'!$C$13/'VCR Graph'!$C$14)),42,"")</f>
        <v/>
      </c>
      <c r="D5264" s="2">
        <f t="shared" si="166"/>
        <v>0</v>
      </c>
      <c r="E5264" s="3" t="str">
        <f>IF(A5264&lt;=('VCR Graph'!$C$12/'VCR Graph'!$C$14),'VCR Graph'!$C$15,"")</f>
        <v/>
      </c>
      <c r="F5264" s="3" t="str">
        <f>IF(A5264&lt;=('VCR Graph'!$C$13/'VCR Graph'!$C$14),'VCR Graph'!$C$16,"")</f>
        <v/>
      </c>
      <c r="G5264">
        <v>0</v>
      </c>
    </row>
    <row r="5265" spans="1:7" x14ac:dyDescent="0.2">
      <c r="A5265" s="2">
        <f t="shared" si="165"/>
        <v>5.2630000000000923</v>
      </c>
      <c r="B5265">
        <f>'VCR Graph'!$C$3/'background data'!A5265</f>
        <v>0.38001140034200359</v>
      </c>
      <c r="C5265" t="str">
        <f>IF(AND(A5265&gt;('VCR Graph'!$C$12/'VCR Graph'!$C$14),A5265&lt;('VCR Graph'!$C$13/'VCR Graph'!$C$14)),42,"")</f>
        <v/>
      </c>
      <c r="D5265" s="2">
        <f t="shared" si="166"/>
        <v>0</v>
      </c>
      <c r="E5265" s="3" t="str">
        <f>IF(A5265&lt;=('VCR Graph'!$C$12/'VCR Graph'!$C$14),'VCR Graph'!$C$15,"")</f>
        <v/>
      </c>
      <c r="F5265" s="3" t="str">
        <f>IF(A5265&lt;=('VCR Graph'!$C$13/'VCR Graph'!$C$14),'VCR Graph'!$C$16,"")</f>
        <v/>
      </c>
      <c r="G5265">
        <v>0</v>
      </c>
    </row>
    <row r="5266" spans="1:7" x14ac:dyDescent="0.2">
      <c r="A5266" s="2">
        <f t="shared" si="165"/>
        <v>5.2640000000000926</v>
      </c>
      <c r="B5266">
        <f>'VCR Graph'!$C$3/'background data'!A5266</f>
        <v>0.37993920972643708</v>
      </c>
      <c r="C5266" t="str">
        <f>IF(AND(A5266&gt;('VCR Graph'!$C$12/'VCR Graph'!$C$14),A5266&lt;('VCR Graph'!$C$13/'VCR Graph'!$C$14)),42,"")</f>
        <v/>
      </c>
      <c r="D5266" s="2">
        <f t="shared" si="166"/>
        <v>0</v>
      </c>
      <c r="E5266" s="3" t="str">
        <f>IF(A5266&lt;=('VCR Graph'!$C$12/'VCR Graph'!$C$14),'VCR Graph'!$C$15,"")</f>
        <v/>
      </c>
      <c r="F5266" s="3" t="str">
        <f>IF(A5266&lt;=('VCR Graph'!$C$13/'VCR Graph'!$C$14),'VCR Graph'!$C$16,"")</f>
        <v/>
      </c>
      <c r="G5266">
        <v>0</v>
      </c>
    </row>
    <row r="5267" spans="1:7" x14ac:dyDescent="0.2">
      <c r="A5267" s="2">
        <f t="shared" ref="A5267:A5330" si="167">A5266+0.001</f>
        <v>5.2650000000000929</v>
      </c>
      <c r="B5267">
        <f>'VCR Graph'!$C$3/'background data'!A5267</f>
        <v>0.37986704653370651</v>
      </c>
      <c r="C5267" t="str">
        <f>IF(AND(A5267&gt;('VCR Graph'!$C$12/'VCR Graph'!$C$14),A5267&lt;('VCR Graph'!$C$13/'VCR Graph'!$C$14)),42,"")</f>
        <v/>
      </c>
      <c r="D5267" s="2">
        <f t="shared" si="166"/>
        <v>0</v>
      </c>
      <c r="E5267" s="3" t="str">
        <f>IF(A5267&lt;=('VCR Graph'!$C$12/'VCR Graph'!$C$14),'VCR Graph'!$C$15,"")</f>
        <v/>
      </c>
      <c r="F5267" s="3" t="str">
        <f>IF(A5267&lt;=('VCR Graph'!$C$13/'VCR Graph'!$C$14),'VCR Graph'!$C$16,"")</f>
        <v/>
      </c>
      <c r="G5267">
        <v>0</v>
      </c>
    </row>
    <row r="5268" spans="1:7" x14ac:dyDescent="0.2">
      <c r="A5268" s="2">
        <f t="shared" si="167"/>
        <v>5.2660000000000933</v>
      </c>
      <c r="B5268">
        <f>'VCR Graph'!$C$3/'background data'!A5268</f>
        <v>0.37979491074818927</v>
      </c>
      <c r="C5268" t="str">
        <f>IF(AND(A5268&gt;('VCR Graph'!$C$12/'VCR Graph'!$C$14),A5268&lt;('VCR Graph'!$C$13/'VCR Graph'!$C$14)),42,"")</f>
        <v/>
      </c>
      <c r="D5268" s="2">
        <f t="shared" si="166"/>
        <v>0</v>
      </c>
      <c r="E5268" s="3" t="str">
        <f>IF(A5268&lt;=('VCR Graph'!$C$12/'VCR Graph'!$C$14),'VCR Graph'!$C$15,"")</f>
        <v/>
      </c>
      <c r="F5268" s="3" t="str">
        <f>IF(A5268&lt;=('VCR Graph'!$C$13/'VCR Graph'!$C$14),'VCR Graph'!$C$16,"")</f>
        <v/>
      </c>
      <c r="G5268">
        <v>0</v>
      </c>
    </row>
    <row r="5269" spans="1:7" x14ac:dyDescent="0.2">
      <c r="A5269" s="2">
        <f t="shared" si="167"/>
        <v>5.2670000000000936</v>
      </c>
      <c r="B5269">
        <f>'VCR Graph'!$C$3/'background data'!A5269</f>
        <v>0.37972280235427464</v>
      </c>
      <c r="C5269" t="str">
        <f>IF(AND(A5269&gt;('VCR Graph'!$C$12/'VCR Graph'!$C$14),A5269&lt;('VCR Graph'!$C$13/'VCR Graph'!$C$14)),42,"")</f>
        <v/>
      </c>
      <c r="D5269" s="2">
        <f t="shared" si="166"/>
        <v>0</v>
      </c>
      <c r="E5269" s="3" t="str">
        <f>IF(A5269&lt;=('VCR Graph'!$C$12/'VCR Graph'!$C$14),'VCR Graph'!$C$15,"")</f>
        <v/>
      </c>
      <c r="F5269" s="3" t="str">
        <f>IF(A5269&lt;=('VCR Graph'!$C$13/'VCR Graph'!$C$14),'VCR Graph'!$C$16,"")</f>
        <v/>
      </c>
      <c r="G5269">
        <v>0</v>
      </c>
    </row>
    <row r="5270" spans="1:7" x14ac:dyDescent="0.2">
      <c r="A5270" s="2">
        <f t="shared" si="167"/>
        <v>5.2680000000000939</v>
      </c>
      <c r="B5270">
        <f>'VCR Graph'!$C$3/'background data'!A5270</f>
        <v>0.37965072133636379</v>
      </c>
      <c r="C5270" t="str">
        <f>IF(AND(A5270&gt;('VCR Graph'!$C$12/'VCR Graph'!$C$14),A5270&lt;('VCR Graph'!$C$13/'VCR Graph'!$C$14)),42,"")</f>
        <v/>
      </c>
      <c r="D5270" s="2">
        <f t="shared" si="166"/>
        <v>0</v>
      </c>
      <c r="E5270" s="3" t="str">
        <f>IF(A5270&lt;=('VCR Graph'!$C$12/'VCR Graph'!$C$14),'VCR Graph'!$C$15,"")</f>
        <v/>
      </c>
      <c r="F5270" s="3" t="str">
        <f>IF(A5270&lt;=('VCR Graph'!$C$13/'VCR Graph'!$C$14),'VCR Graph'!$C$16,"")</f>
        <v/>
      </c>
      <c r="G5270">
        <v>0</v>
      </c>
    </row>
    <row r="5271" spans="1:7" x14ac:dyDescent="0.2">
      <c r="A5271" s="2">
        <f t="shared" si="167"/>
        <v>5.2690000000000943</v>
      </c>
      <c r="B5271">
        <f>'VCR Graph'!$C$3/'background data'!A5271</f>
        <v>0.37957866767886966</v>
      </c>
      <c r="C5271" t="str">
        <f>IF(AND(A5271&gt;('VCR Graph'!$C$12/'VCR Graph'!$C$14),A5271&lt;('VCR Graph'!$C$13/'VCR Graph'!$C$14)),42,"")</f>
        <v/>
      </c>
      <c r="D5271" s="2">
        <f t="shared" si="166"/>
        <v>0</v>
      </c>
      <c r="E5271" s="3" t="str">
        <f>IF(A5271&lt;=('VCR Graph'!$C$12/'VCR Graph'!$C$14),'VCR Graph'!$C$15,"")</f>
        <v/>
      </c>
      <c r="F5271" s="3" t="str">
        <f>IF(A5271&lt;=('VCR Graph'!$C$13/'VCR Graph'!$C$14),'VCR Graph'!$C$16,"")</f>
        <v/>
      </c>
      <c r="G5271">
        <v>0</v>
      </c>
    </row>
    <row r="5272" spans="1:7" x14ac:dyDescent="0.2">
      <c r="A5272" s="2">
        <f t="shared" si="167"/>
        <v>5.2700000000000946</v>
      </c>
      <c r="B5272">
        <f>'VCR Graph'!$C$3/'background data'!A5272</f>
        <v>0.37950664136621709</v>
      </c>
      <c r="C5272" t="str">
        <f>IF(AND(A5272&gt;('VCR Graph'!$C$12/'VCR Graph'!$C$14),A5272&lt;('VCR Graph'!$C$13/'VCR Graph'!$C$14)),42,"")</f>
        <v/>
      </c>
      <c r="D5272" s="2">
        <f t="shared" si="166"/>
        <v>0</v>
      </c>
      <c r="E5272" s="3" t="str">
        <f>IF(A5272&lt;=('VCR Graph'!$C$12/'VCR Graph'!$C$14),'VCR Graph'!$C$15,"")</f>
        <v/>
      </c>
      <c r="F5272" s="3" t="str">
        <f>IF(A5272&lt;=('VCR Graph'!$C$13/'VCR Graph'!$C$14),'VCR Graph'!$C$16,"")</f>
        <v/>
      </c>
      <c r="G5272">
        <v>0</v>
      </c>
    </row>
    <row r="5273" spans="1:7" x14ac:dyDescent="0.2">
      <c r="A5273" s="2">
        <f t="shared" si="167"/>
        <v>5.2710000000000949</v>
      </c>
      <c r="B5273">
        <f>'VCR Graph'!$C$3/'background data'!A5273</f>
        <v>0.37943464238284275</v>
      </c>
      <c r="C5273" t="str">
        <f>IF(AND(A5273&gt;('VCR Graph'!$C$12/'VCR Graph'!$C$14),A5273&lt;('VCR Graph'!$C$13/'VCR Graph'!$C$14)),42,"")</f>
        <v/>
      </c>
      <c r="D5273" s="2">
        <f t="shared" si="166"/>
        <v>0</v>
      </c>
      <c r="E5273" s="3" t="str">
        <f>IF(A5273&lt;=('VCR Graph'!$C$12/'VCR Graph'!$C$14),'VCR Graph'!$C$15,"")</f>
        <v/>
      </c>
      <c r="F5273" s="3" t="str">
        <f>IF(A5273&lt;=('VCR Graph'!$C$13/'VCR Graph'!$C$14),'VCR Graph'!$C$16,"")</f>
        <v/>
      </c>
      <c r="G5273">
        <v>0</v>
      </c>
    </row>
    <row r="5274" spans="1:7" x14ac:dyDescent="0.2">
      <c r="A5274" s="2">
        <f t="shared" si="167"/>
        <v>5.2720000000000953</v>
      </c>
      <c r="B5274">
        <f>'VCR Graph'!$C$3/'background data'!A5274</f>
        <v>0.37936267071319496</v>
      </c>
      <c r="C5274" t="str">
        <f>IF(AND(A5274&gt;('VCR Graph'!$C$12/'VCR Graph'!$C$14),A5274&lt;('VCR Graph'!$C$13/'VCR Graph'!$C$14)),42,"")</f>
        <v/>
      </c>
      <c r="D5274" s="2">
        <f t="shared" si="166"/>
        <v>0</v>
      </c>
      <c r="E5274" s="3" t="str">
        <f>IF(A5274&lt;=('VCR Graph'!$C$12/'VCR Graph'!$C$14),'VCR Graph'!$C$15,"")</f>
        <v/>
      </c>
      <c r="F5274" s="3" t="str">
        <f>IF(A5274&lt;=('VCR Graph'!$C$13/'VCR Graph'!$C$14),'VCR Graph'!$C$16,"")</f>
        <v/>
      </c>
      <c r="G5274">
        <v>0</v>
      </c>
    </row>
    <row r="5275" spans="1:7" x14ac:dyDescent="0.2">
      <c r="A5275" s="2">
        <f t="shared" si="167"/>
        <v>5.2730000000000956</v>
      </c>
      <c r="B5275">
        <f>'VCR Graph'!$C$3/'background data'!A5275</f>
        <v>0.37929072634173405</v>
      </c>
      <c r="C5275" t="str">
        <f>IF(AND(A5275&gt;('VCR Graph'!$C$12/'VCR Graph'!$C$14),A5275&lt;('VCR Graph'!$C$13/'VCR Graph'!$C$14)),42,"")</f>
        <v/>
      </c>
      <c r="D5275" s="2">
        <f t="shared" si="166"/>
        <v>0</v>
      </c>
      <c r="E5275" s="3" t="str">
        <f>IF(A5275&lt;=('VCR Graph'!$C$12/'VCR Graph'!$C$14),'VCR Graph'!$C$15,"")</f>
        <v/>
      </c>
      <c r="F5275" s="3" t="str">
        <f>IF(A5275&lt;=('VCR Graph'!$C$13/'VCR Graph'!$C$14),'VCR Graph'!$C$16,"")</f>
        <v/>
      </c>
      <c r="G5275">
        <v>0</v>
      </c>
    </row>
    <row r="5276" spans="1:7" x14ac:dyDescent="0.2">
      <c r="A5276" s="2">
        <f t="shared" si="167"/>
        <v>5.2740000000000959</v>
      </c>
      <c r="B5276">
        <f>'VCR Graph'!$C$3/'background data'!A5276</f>
        <v>0.37921880925293205</v>
      </c>
      <c r="C5276" t="str">
        <f>IF(AND(A5276&gt;('VCR Graph'!$C$12/'VCR Graph'!$C$14),A5276&lt;('VCR Graph'!$C$13/'VCR Graph'!$C$14)),42,"")</f>
        <v/>
      </c>
      <c r="D5276" s="2">
        <f t="shared" si="166"/>
        <v>0</v>
      </c>
      <c r="E5276" s="3" t="str">
        <f>IF(A5276&lt;=('VCR Graph'!$C$12/'VCR Graph'!$C$14),'VCR Graph'!$C$15,"")</f>
        <v/>
      </c>
      <c r="F5276" s="3" t="str">
        <f>IF(A5276&lt;=('VCR Graph'!$C$13/'VCR Graph'!$C$14),'VCR Graph'!$C$16,"")</f>
        <v/>
      </c>
      <c r="G5276">
        <v>0</v>
      </c>
    </row>
    <row r="5277" spans="1:7" x14ac:dyDescent="0.2">
      <c r="A5277" s="2">
        <f t="shared" si="167"/>
        <v>5.2750000000000963</v>
      </c>
      <c r="B5277">
        <f>'VCR Graph'!$C$3/'background data'!A5277</f>
        <v>0.37914691943127271</v>
      </c>
      <c r="C5277" t="str">
        <f>IF(AND(A5277&gt;('VCR Graph'!$C$12/'VCR Graph'!$C$14),A5277&lt;('VCR Graph'!$C$13/'VCR Graph'!$C$14)),42,"")</f>
        <v/>
      </c>
      <c r="D5277" s="2">
        <f t="shared" si="166"/>
        <v>0</v>
      </c>
      <c r="E5277" s="3" t="str">
        <f>IF(A5277&lt;=('VCR Graph'!$C$12/'VCR Graph'!$C$14),'VCR Graph'!$C$15,"")</f>
        <v/>
      </c>
      <c r="F5277" s="3" t="str">
        <f>IF(A5277&lt;=('VCR Graph'!$C$13/'VCR Graph'!$C$14),'VCR Graph'!$C$16,"")</f>
        <v/>
      </c>
      <c r="G5277">
        <v>0</v>
      </c>
    </row>
    <row r="5278" spans="1:7" x14ac:dyDescent="0.2">
      <c r="A5278" s="2">
        <f t="shared" si="167"/>
        <v>5.2760000000000966</v>
      </c>
      <c r="B5278">
        <f>'VCR Graph'!$C$3/'background data'!A5278</f>
        <v>0.37907505686125159</v>
      </c>
      <c r="C5278" t="str">
        <f>IF(AND(A5278&gt;('VCR Graph'!$C$12/'VCR Graph'!$C$14),A5278&lt;('VCR Graph'!$C$13/'VCR Graph'!$C$14)),42,"")</f>
        <v/>
      </c>
      <c r="D5278" s="2">
        <f t="shared" si="166"/>
        <v>0</v>
      </c>
      <c r="E5278" s="3" t="str">
        <f>IF(A5278&lt;=('VCR Graph'!$C$12/'VCR Graph'!$C$14),'VCR Graph'!$C$15,"")</f>
        <v/>
      </c>
      <c r="F5278" s="3" t="str">
        <f>IF(A5278&lt;=('VCR Graph'!$C$13/'VCR Graph'!$C$14),'VCR Graph'!$C$16,"")</f>
        <v/>
      </c>
      <c r="G5278">
        <v>0</v>
      </c>
    </row>
    <row r="5279" spans="1:7" x14ac:dyDescent="0.2">
      <c r="A5279" s="2">
        <f t="shared" si="167"/>
        <v>5.2770000000000969</v>
      </c>
      <c r="B5279">
        <f>'VCR Graph'!$C$3/'background data'!A5279</f>
        <v>0.37900322152737603</v>
      </c>
      <c r="C5279" t="str">
        <f>IF(AND(A5279&gt;('VCR Graph'!$C$12/'VCR Graph'!$C$14),A5279&lt;('VCR Graph'!$C$13/'VCR Graph'!$C$14)),42,"")</f>
        <v/>
      </c>
      <c r="D5279" s="2">
        <f t="shared" si="166"/>
        <v>0</v>
      </c>
      <c r="E5279" s="3" t="str">
        <f>IF(A5279&lt;=('VCR Graph'!$C$12/'VCR Graph'!$C$14),'VCR Graph'!$C$15,"")</f>
        <v/>
      </c>
      <c r="F5279" s="3" t="str">
        <f>IF(A5279&lt;=('VCR Graph'!$C$13/'VCR Graph'!$C$14),'VCR Graph'!$C$16,"")</f>
        <v/>
      </c>
      <c r="G5279">
        <v>0</v>
      </c>
    </row>
    <row r="5280" spans="1:7" x14ac:dyDescent="0.2">
      <c r="A5280" s="2">
        <f t="shared" si="167"/>
        <v>5.2780000000000973</v>
      </c>
      <c r="B5280">
        <f>'VCR Graph'!$C$3/'background data'!A5280</f>
        <v>0.37893141341416503</v>
      </c>
      <c r="C5280" t="str">
        <f>IF(AND(A5280&gt;('VCR Graph'!$C$12/'VCR Graph'!$C$14),A5280&lt;('VCR Graph'!$C$13/'VCR Graph'!$C$14)),42,"")</f>
        <v/>
      </c>
      <c r="D5280" s="2">
        <f t="shared" si="166"/>
        <v>0</v>
      </c>
      <c r="E5280" s="3" t="str">
        <f>IF(A5280&lt;=('VCR Graph'!$C$12/'VCR Graph'!$C$14),'VCR Graph'!$C$15,"")</f>
        <v/>
      </c>
      <c r="F5280" s="3" t="str">
        <f>IF(A5280&lt;=('VCR Graph'!$C$13/'VCR Graph'!$C$14),'VCR Graph'!$C$16,"")</f>
        <v/>
      </c>
      <c r="G5280">
        <v>0</v>
      </c>
    </row>
    <row r="5281" spans="1:7" x14ac:dyDescent="0.2">
      <c r="A5281" s="2">
        <f t="shared" si="167"/>
        <v>5.2790000000000976</v>
      </c>
      <c r="B5281">
        <f>'VCR Graph'!$C$3/'background data'!A5281</f>
        <v>0.37885963250614946</v>
      </c>
      <c r="C5281" t="str">
        <f>IF(AND(A5281&gt;('VCR Graph'!$C$12/'VCR Graph'!$C$14),A5281&lt;('VCR Graph'!$C$13/'VCR Graph'!$C$14)),42,"")</f>
        <v/>
      </c>
      <c r="D5281" s="2">
        <f t="shared" si="166"/>
        <v>0</v>
      </c>
      <c r="E5281" s="3" t="str">
        <f>IF(A5281&lt;=('VCR Graph'!$C$12/'VCR Graph'!$C$14),'VCR Graph'!$C$15,"")</f>
        <v/>
      </c>
      <c r="F5281" s="3" t="str">
        <f>IF(A5281&lt;=('VCR Graph'!$C$13/'VCR Graph'!$C$14),'VCR Graph'!$C$16,"")</f>
        <v/>
      </c>
      <c r="G5281">
        <v>0</v>
      </c>
    </row>
    <row r="5282" spans="1:7" x14ac:dyDescent="0.2">
      <c r="A5282" s="2">
        <f t="shared" si="167"/>
        <v>5.2800000000000979</v>
      </c>
      <c r="B5282">
        <f>'VCR Graph'!$C$3/'background data'!A5282</f>
        <v>0.37878787878787173</v>
      </c>
      <c r="C5282" t="str">
        <f>IF(AND(A5282&gt;('VCR Graph'!$C$12/'VCR Graph'!$C$14),A5282&lt;('VCR Graph'!$C$13/'VCR Graph'!$C$14)),42,"")</f>
        <v/>
      </c>
      <c r="D5282" s="2">
        <f t="shared" si="166"/>
        <v>0</v>
      </c>
      <c r="E5282" s="3" t="str">
        <f>IF(A5282&lt;=('VCR Graph'!$C$12/'VCR Graph'!$C$14),'VCR Graph'!$C$15,"")</f>
        <v/>
      </c>
      <c r="F5282" s="3" t="str">
        <f>IF(A5282&lt;=('VCR Graph'!$C$13/'VCR Graph'!$C$14),'VCR Graph'!$C$16,"")</f>
        <v/>
      </c>
      <c r="G5282">
        <v>0</v>
      </c>
    </row>
    <row r="5283" spans="1:7" x14ac:dyDescent="0.2">
      <c r="A5283" s="2">
        <f t="shared" si="167"/>
        <v>5.2810000000000983</v>
      </c>
      <c r="B5283">
        <f>'VCR Graph'!$C$3/'background data'!A5283</f>
        <v>0.37871615224388616</v>
      </c>
      <c r="C5283" t="str">
        <f>IF(AND(A5283&gt;('VCR Graph'!$C$12/'VCR Graph'!$C$14),A5283&lt;('VCR Graph'!$C$13/'VCR Graph'!$C$14)),42,"")</f>
        <v/>
      </c>
      <c r="D5283" s="2">
        <f t="shared" si="166"/>
        <v>0</v>
      </c>
      <c r="E5283" s="3" t="str">
        <f>IF(A5283&lt;=('VCR Graph'!$C$12/'VCR Graph'!$C$14),'VCR Graph'!$C$15,"")</f>
        <v/>
      </c>
      <c r="F5283" s="3" t="str">
        <f>IF(A5283&lt;=('VCR Graph'!$C$13/'VCR Graph'!$C$14),'VCR Graph'!$C$16,"")</f>
        <v/>
      </c>
      <c r="G5283">
        <v>0</v>
      </c>
    </row>
    <row r="5284" spans="1:7" x14ac:dyDescent="0.2">
      <c r="A5284" s="2">
        <f t="shared" si="167"/>
        <v>5.2820000000000986</v>
      </c>
      <c r="B5284">
        <f>'VCR Graph'!$C$3/'background data'!A5284</f>
        <v>0.37864445285875853</v>
      </c>
      <c r="C5284" t="str">
        <f>IF(AND(A5284&gt;('VCR Graph'!$C$12/'VCR Graph'!$C$14),A5284&lt;('VCR Graph'!$C$13/'VCR Graph'!$C$14)),42,"")</f>
        <v/>
      </c>
      <c r="D5284" s="2">
        <f t="shared" si="166"/>
        <v>0</v>
      </c>
      <c r="E5284" s="3" t="str">
        <f>IF(A5284&lt;=('VCR Graph'!$C$12/'VCR Graph'!$C$14),'VCR Graph'!$C$15,"")</f>
        <v/>
      </c>
      <c r="F5284" s="3" t="str">
        <f>IF(A5284&lt;=('VCR Graph'!$C$13/'VCR Graph'!$C$14),'VCR Graph'!$C$16,"")</f>
        <v/>
      </c>
      <c r="G5284">
        <v>0</v>
      </c>
    </row>
    <row r="5285" spans="1:7" x14ac:dyDescent="0.2">
      <c r="A5285" s="2">
        <f t="shared" si="167"/>
        <v>5.283000000000099</v>
      </c>
      <c r="B5285">
        <f>'VCR Graph'!$C$3/'background data'!A5285</f>
        <v>0.37857278061706656</v>
      </c>
      <c r="C5285" t="str">
        <f>IF(AND(A5285&gt;('VCR Graph'!$C$12/'VCR Graph'!$C$14),A5285&lt;('VCR Graph'!$C$13/'VCR Graph'!$C$14)),42,"")</f>
        <v/>
      </c>
      <c r="D5285" s="2">
        <f t="shared" si="166"/>
        <v>0</v>
      </c>
      <c r="E5285" s="3" t="str">
        <f>IF(A5285&lt;=('VCR Graph'!$C$12/'VCR Graph'!$C$14),'VCR Graph'!$C$15,"")</f>
        <v/>
      </c>
      <c r="F5285" s="3" t="str">
        <f>IF(A5285&lt;=('VCR Graph'!$C$13/'VCR Graph'!$C$14),'VCR Graph'!$C$16,"")</f>
        <v/>
      </c>
      <c r="G5285">
        <v>0</v>
      </c>
    </row>
    <row r="5286" spans="1:7" x14ac:dyDescent="0.2">
      <c r="A5286" s="2">
        <f t="shared" si="167"/>
        <v>5.2840000000000993</v>
      </c>
      <c r="B5286">
        <f>'VCR Graph'!$C$3/'background data'!A5286</f>
        <v>0.37850113550339942</v>
      </c>
      <c r="C5286" t="str">
        <f>IF(AND(A5286&gt;('VCR Graph'!$C$12/'VCR Graph'!$C$14),A5286&lt;('VCR Graph'!$C$13/'VCR Graph'!$C$14)),42,"")</f>
        <v/>
      </c>
      <c r="D5286" s="2">
        <f t="shared" si="166"/>
        <v>0</v>
      </c>
      <c r="E5286" s="3" t="str">
        <f>IF(A5286&lt;=('VCR Graph'!$C$12/'VCR Graph'!$C$14),'VCR Graph'!$C$15,"")</f>
        <v/>
      </c>
      <c r="F5286" s="3" t="str">
        <f>IF(A5286&lt;=('VCR Graph'!$C$13/'VCR Graph'!$C$14),'VCR Graph'!$C$16,"")</f>
        <v/>
      </c>
      <c r="G5286">
        <v>0</v>
      </c>
    </row>
    <row r="5287" spans="1:7" x14ac:dyDescent="0.2">
      <c r="A5287" s="2">
        <f t="shared" si="167"/>
        <v>5.2850000000000996</v>
      </c>
      <c r="B5287">
        <f>'VCR Graph'!$C$3/'background data'!A5287</f>
        <v>0.37842951750235804</v>
      </c>
      <c r="C5287" t="str">
        <f>IF(AND(A5287&gt;('VCR Graph'!$C$12/'VCR Graph'!$C$14),A5287&lt;('VCR Graph'!$C$13/'VCR Graph'!$C$14)),42,"")</f>
        <v/>
      </c>
      <c r="D5287" s="2">
        <f t="shared" si="166"/>
        <v>0</v>
      </c>
      <c r="E5287" s="3" t="str">
        <f>IF(A5287&lt;=('VCR Graph'!$C$12/'VCR Graph'!$C$14),'VCR Graph'!$C$15,"")</f>
        <v/>
      </c>
      <c r="F5287" s="3" t="str">
        <f>IF(A5287&lt;=('VCR Graph'!$C$13/'VCR Graph'!$C$14),'VCR Graph'!$C$16,"")</f>
        <v/>
      </c>
      <c r="G5287">
        <v>0</v>
      </c>
    </row>
    <row r="5288" spans="1:7" x14ac:dyDescent="0.2">
      <c r="A5288" s="2">
        <f t="shared" si="167"/>
        <v>5.2860000000001</v>
      </c>
      <c r="B5288">
        <f>'VCR Graph'!$C$3/'background data'!A5288</f>
        <v>0.37835792659855511</v>
      </c>
      <c r="C5288" t="str">
        <f>IF(AND(A5288&gt;('VCR Graph'!$C$12/'VCR Graph'!$C$14),A5288&lt;('VCR Graph'!$C$13/'VCR Graph'!$C$14)),42,"")</f>
        <v/>
      </c>
      <c r="D5288" s="2">
        <f t="shared" si="166"/>
        <v>0</v>
      </c>
      <c r="E5288" s="3" t="str">
        <f>IF(A5288&lt;=('VCR Graph'!$C$12/'VCR Graph'!$C$14),'VCR Graph'!$C$15,"")</f>
        <v/>
      </c>
      <c r="F5288" s="3" t="str">
        <f>IF(A5288&lt;=('VCR Graph'!$C$13/'VCR Graph'!$C$14),'VCR Graph'!$C$16,"")</f>
        <v/>
      </c>
      <c r="G5288">
        <v>0</v>
      </c>
    </row>
    <row r="5289" spans="1:7" x14ac:dyDescent="0.2">
      <c r="A5289" s="2">
        <f t="shared" si="167"/>
        <v>5.2870000000001003</v>
      </c>
      <c r="B5289">
        <f>'VCR Graph'!$C$3/'background data'!A5289</f>
        <v>0.3782863627766147</v>
      </c>
      <c r="C5289" t="str">
        <f>IF(AND(A5289&gt;('VCR Graph'!$C$12/'VCR Graph'!$C$14),A5289&lt;('VCR Graph'!$C$13/'VCR Graph'!$C$14)),42,"")</f>
        <v/>
      </c>
      <c r="D5289" s="2">
        <f t="shared" si="166"/>
        <v>0</v>
      </c>
      <c r="E5289" s="3" t="str">
        <f>IF(A5289&lt;=('VCR Graph'!$C$12/'VCR Graph'!$C$14),'VCR Graph'!$C$15,"")</f>
        <v/>
      </c>
      <c r="F5289" s="3" t="str">
        <f>IF(A5289&lt;=('VCR Graph'!$C$13/'VCR Graph'!$C$14),'VCR Graph'!$C$16,"")</f>
        <v/>
      </c>
      <c r="G5289">
        <v>0</v>
      </c>
    </row>
    <row r="5290" spans="1:7" x14ac:dyDescent="0.2">
      <c r="A5290" s="2">
        <f t="shared" si="167"/>
        <v>5.2880000000001006</v>
      </c>
      <c r="B5290">
        <f>'VCR Graph'!$C$3/'background data'!A5290</f>
        <v>0.37821482602117285</v>
      </c>
      <c r="C5290" t="str">
        <f>IF(AND(A5290&gt;('VCR Graph'!$C$12/'VCR Graph'!$C$14),A5290&lt;('VCR Graph'!$C$13/'VCR Graph'!$C$14)),42,"")</f>
        <v/>
      </c>
      <c r="D5290" s="2">
        <f t="shared" si="166"/>
        <v>0</v>
      </c>
      <c r="E5290" s="3" t="str">
        <f>IF(A5290&lt;=('VCR Graph'!$C$12/'VCR Graph'!$C$14),'VCR Graph'!$C$15,"")</f>
        <v/>
      </c>
      <c r="F5290" s="3" t="str">
        <f>IF(A5290&lt;=('VCR Graph'!$C$13/'VCR Graph'!$C$14),'VCR Graph'!$C$16,"")</f>
        <v/>
      </c>
      <c r="G5290">
        <v>0</v>
      </c>
    </row>
    <row r="5291" spans="1:7" x14ac:dyDescent="0.2">
      <c r="A5291" s="2">
        <f t="shared" si="167"/>
        <v>5.289000000000101</v>
      </c>
      <c r="B5291">
        <f>'VCR Graph'!$C$3/'background data'!A5291</f>
        <v>0.37814331631687687</v>
      </c>
      <c r="C5291" t="str">
        <f>IF(AND(A5291&gt;('VCR Graph'!$C$12/'VCR Graph'!$C$14),A5291&lt;('VCR Graph'!$C$13/'VCR Graph'!$C$14)),42,"")</f>
        <v/>
      </c>
      <c r="D5291" s="2">
        <f t="shared" si="166"/>
        <v>0</v>
      </c>
      <c r="E5291" s="3" t="str">
        <f>IF(A5291&lt;=('VCR Graph'!$C$12/'VCR Graph'!$C$14),'VCR Graph'!$C$15,"")</f>
        <v/>
      </c>
      <c r="F5291" s="3" t="str">
        <f>IF(A5291&lt;=('VCR Graph'!$C$13/'VCR Graph'!$C$14),'VCR Graph'!$C$16,"")</f>
        <v/>
      </c>
      <c r="G5291">
        <v>0</v>
      </c>
    </row>
    <row r="5292" spans="1:7" x14ac:dyDescent="0.2">
      <c r="A5292" s="2">
        <f t="shared" si="167"/>
        <v>5.2900000000001013</v>
      </c>
      <c r="B5292">
        <f>'VCR Graph'!$C$3/'background data'!A5292</f>
        <v>0.37807183364838598</v>
      </c>
      <c r="C5292" t="str">
        <f>IF(AND(A5292&gt;('VCR Graph'!$C$12/'VCR Graph'!$C$14),A5292&lt;('VCR Graph'!$C$13/'VCR Graph'!$C$14)),42,"")</f>
        <v/>
      </c>
      <c r="D5292" s="2">
        <f t="shared" si="166"/>
        <v>0</v>
      </c>
      <c r="E5292" s="3" t="str">
        <f>IF(A5292&lt;=('VCR Graph'!$C$12/'VCR Graph'!$C$14),'VCR Graph'!$C$15,"")</f>
        <v/>
      </c>
      <c r="F5292" s="3" t="str">
        <f>IF(A5292&lt;=('VCR Graph'!$C$13/'VCR Graph'!$C$14),'VCR Graph'!$C$16,"")</f>
        <v/>
      </c>
      <c r="G5292">
        <v>0</v>
      </c>
    </row>
    <row r="5293" spans="1:7" x14ac:dyDescent="0.2">
      <c r="A5293" s="2">
        <f t="shared" si="167"/>
        <v>5.2910000000001016</v>
      </c>
      <c r="B5293">
        <f>'VCR Graph'!$C$3/'background data'!A5293</f>
        <v>0.37800037800037073</v>
      </c>
      <c r="C5293" t="str">
        <f>IF(AND(A5293&gt;('VCR Graph'!$C$12/'VCR Graph'!$C$14),A5293&lt;('VCR Graph'!$C$13/'VCR Graph'!$C$14)),42,"")</f>
        <v/>
      </c>
      <c r="D5293" s="2">
        <f t="shared" si="166"/>
        <v>0</v>
      </c>
      <c r="E5293" s="3" t="str">
        <f>IF(A5293&lt;=('VCR Graph'!$C$12/'VCR Graph'!$C$14),'VCR Graph'!$C$15,"")</f>
        <v/>
      </c>
      <c r="F5293" s="3" t="str">
        <f>IF(A5293&lt;=('VCR Graph'!$C$13/'VCR Graph'!$C$14),'VCR Graph'!$C$16,"")</f>
        <v/>
      </c>
      <c r="G5293">
        <v>0</v>
      </c>
    </row>
    <row r="5294" spans="1:7" x14ac:dyDescent="0.2">
      <c r="A5294" s="2">
        <f t="shared" si="167"/>
        <v>5.292000000000102</v>
      </c>
      <c r="B5294">
        <f>'VCR Graph'!$C$3/'background data'!A5294</f>
        <v>0.37792894935751348</v>
      </c>
      <c r="C5294" t="str">
        <f>IF(AND(A5294&gt;('VCR Graph'!$C$12/'VCR Graph'!$C$14),A5294&lt;('VCR Graph'!$C$13/'VCR Graph'!$C$14)),42,"")</f>
        <v/>
      </c>
      <c r="D5294" s="2">
        <f t="shared" si="166"/>
        <v>0</v>
      </c>
      <c r="E5294" s="3" t="str">
        <f>IF(A5294&lt;=('VCR Graph'!$C$12/'VCR Graph'!$C$14),'VCR Graph'!$C$15,"")</f>
        <v/>
      </c>
      <c r="F5294" s="3" t="str">
        <f>IF(A5294&lt;=('VCR Graph'!$C$13/'VCR Graph'!$C$14),'VCR Graph'!$C$16,"")</f>
        <v/>
      </c>
      <c r="G5294">
        <v>0</v>
      </c>
    </row>
    <row r="5295" spans="1:7" x14ac:dyDescent="0.2">
      <c r="A5295" s="2">
        <f t="shared" si="167"/>
        <v>5.2930000000001023</v>
      </c>
      <c r="B5295">
        <f>'VCR Graph'!$C$3/'background data'!A5295</f>
        <v>0.37785754770450808</v>
      </c>
      <c r="C5295" t="str">
        <f>IF(AND(A5295&gt;('VCR Graph'!$C$12/'VCR Graph'!$C$14),A5295&lt;('VCR Graph'!$C$13/'VCR Graph'!$C$14)),42,"")</f>
        <v/>
      </c>
      <c r="D5295" s="2">
        <f t="shared" si="166"/>
        <v>0</v>
      </c>
      <c r="E5295" s="3" t="str">
        <f>IF(A5295&lt;=('VCR Graph'!$C$12/'VCR Graph'!$C$14),'VCR Graph'!$C$15,"")</f>
        <v/>
      </c>
      <c r="F5295" s="3" t="str">
        <f>IF(A5295&lt;=('VCR Graph'!$C$13/'VCR Graph'!$C$14),'VCR Graph'!$C$16,"")</f>
        <v/>
      </c>
      <c r="G5295">
        <v>0</v>
      </c>
    </row>
    <row r="5296" spans="1:7" x14ac:dyDescent="0.2">
      <c r="A5296" s="2">
        <f t="shared" si="167"/>
        <v>5.2940000000001026</v>
      </c>
      <c r="B5296">
        <f>'VCR Graph'!$C$3/'background data'!A5296</f>
        <v>0.37778617302605993</v>
      </c>
      <c r="C5296" t="str">
        <f>IF(AND(A5296&gt;('VCR Graph'!$C$12/'VCR Graph'!$C$14),A5296&lt;('VCR Graph'!$C$13/'VCR Graph'!$C$14)),42,"")</f>
        <v/>
      </c>
      <c r="D5296" s="2">
        <f t="shared" si="166"/>
        <v>0</v>
      </c>
      <c r="E5296" s="3" t="str">
        <f>IF(A5296&lt;=('VCR Graph'!$C$12/'VCR Graph'!$C$14),'VCR Graph'!$C$15,"")</f>
        <v/>
      </c>
      <c r="F5296" s="3" t="str">
        <f>IF(A5296&lt;=('VCR Graph'!$C$13/'VCR Graph'!$C$14),'VCR Graph'!$C$16,"")</f>
        <v/>
      </c>
      <c r="G5296">
        <v>0</v>
      </c>
    </row>
    <row r="5297" spans="1:7" x14ac:dyDescent="0.2">
      <c r="A5297" s="2">
        <f t="shared" si="167"/>
        <v>5.295000000000103</v>
      </c>
      <c r="B5297">
        <f>'VCR Graph'!$C$3/'background data'!A5297</f>
        <v>0.37771482530688594</v>
      </c>
      <c r="C5297" t="str">
        <f>IF(AND(A5297&gt;('VCR Graph'!$C$12/'VCR Graph'!$C$14),A5297&lt;('VCR Graph'!$C$13/'VCR Graph'!$C$14)),42,"")</f>
        <v/>
      </c>
      <c r="D5297" s="2">
        <f t="shared" si="166"/>
        <v>0</v>
      </c>
      <c r="E5297" s="3" t="str">
        <f>IF(A5297&lt;=('VCR Graph'!$C$12/'VCR Graph'!$C$14),'VCR Graph'!$C$15,"")</f>
        <v/>
      </c>
      <c r="F5297" s="3" t="str">
        <f>IF(A5297&lt;=('VCR Graph'!$C$13/'VCR Graph'!$C$14),'VCR Graph'!$C$16,"")</f>
        <v/>
      </c>
      <c r="G5297">
        <v>0</v>
      </c>
    </row>
    <row r="5298" spans="1:7" x14ac:dyDescent="0.2">
      <c r="A5298" s="2">
        <f t="shared" si="167"/>
        <v>5.2960000000001033</v>
      </c>
      <c r="B5298">
        <f>'VCR Graph'!$C$3/'background data'!A5298</f>
        <v>0.37764350453171469</v>
      </c>
      <c r="C5298" t="str">
        <f>IF(AND(A5298&gt;('VCR Graph'!$C$12/'VCR Graph'!$C$14),A5298&lt;('VCR Graph'!$C$13/'VCR Graph'!$C$14)),42,"")</f>
        <v/>
      </c>
      <c r="D5298" s="2">
        <f t="shared" si="166"/>
        <v>0</v>
      </c>
      <c r="E5298" s="3" t="str">
        <f>IF(A5298&lt;=('VCR Graph'!$C$12/'VCR Graph'!$C$14),'VCR Graph'!$C$15,"")</f>
        <v/>
      </c>
      <c r="F5298" s="3" t="str">
        <f>IF(A5298&lt;=('VCR Graph'!$C$13/'VCR Graph'!$C$14),'VCR Graph'!$C$16,"")</f>
        <v/>
      </c>
      <c r="G5298">
        <v>0</v>
      </c>
    </row>
    <row r="5299" spans="1:7" x14ac:dyDescent="0.2">
      <c r="A5299" s="2">
        <f t="shared" si="167"/>
        <v>5.2970000000001036</v>
      </c>
      <c r="B5299">
        <f>'VCR Graph'!$C$3/'background data'!A5299</f>
        <v>0.37757221068528618</v>
      </c>
      <c r="C5299" t="str">
        <f>IF(AND(A5299&gt;('VCR Graph'!$C$12/'VCR Graph'!$C$14),A5299&lt;('VCR Graph'!$C$13/'VCR Graph'!$C$14)),42,"")</f>
        <v/>
      </c>
      <c r="D5299" s="2">
        <f t="shared" si="166"/>
        <v>0</v>
      </c>
      <c r="E5299" s="3" t="str">
        <f>IF(A5299&lt;=('VCR Graph'!$C$12/'VCR Graph'!$C$14),'VCR Graph'!$C$15,"")</f>
        <v/>
      </c>
      <c r="F5299" s="3" t="str">
        <f>IF(A5299&lt;=('VCR Graph'!$C$13/'VCR Graph'!$C$14),'VCR Graph'!$C$16,"")</f>
        <v/>
      </c>
      <c r="G5299">
        <v>0</v>
      </c>
    </row>
    <row r="5300" spans="1:7" x14ac:dyDescent="0.2">
      <c r="A5300" s="2">
        <f t="shared" si="167"/>
        <v>5.298000000000104</v>
      </c>
      <c r="B5300">
        <f>'VCR Graph'!$C$3/'background data'!A5300</f>
        <v>0.37750094375235199</v>
      </c>
      <c r="C5300" t="str">
        <f>IF(AND(A5300&gt;('VCR Graph'!$C$12/'VCR Graph'!$C$14),A5300&lt;('VCR Graph'!$C$13/'VCR Graph'!$C$14)),42,"")</f>
        <v/>
      </c>
      <c r="D5300" s="2">
        <f t="shared" si="166"/>
        <v>0</v>
      </c>
      <c r="E5300" s="3" t="str">
        <f>IF(A5300&lt;=('VCR Graph'!$C$12/'VCR Graph'!$C$14),'VCR Graph'!$C$15,"")</f>
        <v/>
      </c>
      <c r="F5300" s="3" t="str">
        <f>IF(A5300&lt;=('VCR Graph'!$C$13/'VCR Graph'!$C$14),'VCR Graph'!$C$16,"")</f>
        <v/>
      </c>
      <c r="G5300">
        <v>0</v>
      </c>
    </row>
    <row r="5301" spans="1:7" x14ac:dyDescent="0.2">
      <c r="A5301" s="2">
        <f t="shared" si="167"/>
        <v>5.2990000000001043</v>
      </c>
      <c r="B5301">
        <f>'VCR Graph'!$C$3/'background data'!A5301</f>
        <v>0.37742970371767515</v>
      </c>
      <c r="C5301" t="str">
        <f>IF(AND(A5301&gt;('VCR Graph'!$C$12/'VCR Graph'!$C$14),A5301&lt;('VCR Graph'!$C$13/'VCR Graph'!$C$14)),42,"")</f>
        <v/>
      </c>
      <c r="D5301" s="2">
        <f t="shared" si="166"/>
        <v>0</v>
      </c>
      <c r="E5301" s="3" t="str">
        <f>IF(A5301&lt;=('VCR Graph'!$C$12/'VCR Graph'!$C$14),'VCR Graph'!$C$15,"")</f>
        <v/>
      </c>
      <c r="F5301" s="3" t="str">
        <f>IF(A5301&lt;=('VCR Graph'!$C$13/'VCR Graph'!$C$14),'VCR Graph'!$C$16,"")</f>
        <v/>
      </c>
      <c r="G5301">
        <v>0</v>
      </c>
    </row>
    <row r="5302" spans="1:7" x14ac:dyDescent="0.2">
      <c r="A5302" s="2">
        <f t="shared" si="167"/>
        <v>5.3000000000001046</v>
      </c>
      <c r="B5302">
        <f>'VCR Graph'!$C$3/'background data'!A5302</f>
        <v>0.37735849056603027</v>
      </c>
      <c r="C5302" t="str">
        <f>IF(AND(A5302&gt;('VCR Graph'!$C$12/'VCR Graph'!$C$14),A5302&lt;('VCR Graph'!$C$13/'VCR Graph'!$C$14)),42,"")</f>
        <v/>
      </c>
      <c r="D5302" s="2">
        <f t="shared" si="166"/>
        <v>0</v>
      </c>
      <c r="E5302" s="3" t="str">
        <f>IF(A5302&lt;=('VCR Graph'!$C$12/'VCR Graph'!$C$14),'VCR Graph'!$C$15,"")</f>
        <v/>
      </c>
      <c r="F5302" s="3" t="str">
        <f>IF(A5302&lt;=('VCR Graph'!$C$13/'VCR Graph'!$C$14),'VCR Graph'!$C$16,"")</f>
        <v/>
      </c>
      <c r="G5302">
        <v>0</v>
      </c>
    </row>
    <row r="5303" spans="1:7" x14ac:dyDescent="0.2">
      <c r="A5303" s="2">
        <f t="shared" si="167"/>
        <v>5.301000000000105</v>
      </c>
      <c r="B5303">
        <f>'VCR Graph'!$C$3/'background data'!A5303</f>
        <v>0.37728730428220342</v>
      </c>
      <c r="C5303" t="str">
        <f>IF(AND(A5303&gt;('VCR Graph'!$C$12/'VCR Graph'!$C$14),A5303&lt;('VCR Graph'!$C$13/'VCR Graph'!$C$14)),42,"")</f>
        <v/>
      </c>
      <c r="D5303" s="2">
        <f t="shared" si="166"/>
        <v>0</v>
      </c>
      <c r="E5303" s="3" t="str">
        <f>IF(A5303&lt;=('VCR Graph'!$C$12/'VCR Graph'!$C$14),'VCR Graph'!$C$15,"")</f>
        <v/>
      </c>
      <c r="F5303" s="3" t="str">
        <f>IF(A5303&lt;=('VCR Graph'!$C$13/'VCR Graph'!$C$14),'VCR Graph'!$C$16,"")</f>
        <v/>
      </c>
      <c r="G5303">
        <v>0</v>
      </c>
    </row>
    <row r="5304" spans="1:7" x14ac:dyDescent="0.2">
      <c r="A5304" s="2">
        <f t="shared" si="167"/>
        <v>5.3020000000001053</v>
      </c>
      <c r="B5304">
        <f>'VCR Graph'!$C$3/'background data'!A5304</f>
        <v>0.37721614485099214</v>
      </c>
      <c r="C5304" t="str">
        <f>IF(AND(A5304&gt;('VCR Graph'!$C$12/'VCR Graph'!$C$14),A5304&lt;('VCR Graph'!$C$13/'VCR Graph'!$C$14)),42,"")</f>
        <v/>
      </c>
      <c r="D5304" s="2">
        <f t="shared" si="166"/>
        <v>0</v>
      </c>
      <c r="E5304" s="3" t="str">
        <f>IF(A5304&lt;=('VCR Graph'!$C$12/'VCR Graph'!$C$14),'VCR Graph'!$C$15,"")</f>
        <v/>
      </c>
      <c r="F5304" s="3" t="str">
        <f>IF(A5304&lt;=('VCR Graph'!$C$13/'VCR Graph'!$C$14),'VCR Graph'!$C$16,"")</f>
        <v/>
      </c>
      <c r="G5304">
        <v>0</v>
      </c>
    </row>
    <row r="5305" spans="1:7" x14ac:dyDescent="0.2">
      <c r="A5305" s="2">
        <f t="shared" si="167"/>
        <v>5.3030000000001056</v>
      </c>
      <c r="B5305">
        <f>'VCR Graph'!$C$3/'background data'!A5305</f>
        <v>0.37714501225720537</v>
      </c>
      <c r="C5305" t="str">
        <f>IF(AND(A5305&gt;('VCR Graph'!$C$12/'VCR Graph'!$C$14),A5305&lt;('VCR Graph'!$C$13/'VCR Graph'!$C$14)),42,"")</f>
        <v/>
      </c>
      <c r="D5305" s="2">
        <f t="shared" si="166"/>
        <v>0</v>
      </c>
      <c r="E5305" s="3" t="str">
        <f>IF(A5305&lt;=('VCR Graph'!$C$12/'VCR Graph'!$C$14),'VCR Graph'!$C$15,"")</f>
        <v/>
      </c>
      <c r="F5305" s="3" t="str">
        <f>IF(A5305&lt;=('VCR Graph'!$C$13/'VCR Graph'!$C$14),'VCR Graph'!$C$16,"")</f>
        <v/>
      </c>
      <c r="G5305">
        <v>0</v>
      </c>
    </row>
    <row r="5306" spans="1:7" x14ac:dyDescent="0.2">
      <c r="A5306" s="2">
        <f t="shared" si="167"/>
        <v>5.304000000000106</v>
      </c>
      <c r="B5306">
        <f>'VCR Graph'!$C$3/'background data'!A5306</f>
        <v>0.37707390648566363</v>
      </c>
      <c r="C5306" t="str">
        <f>IF(AND(A5306&gt;('VCR Graph'!$C$12/'VCR Graph'!$C$14),A5306&lt;('VCR Graph'!$C$13/'VCR Graph'!$C$14)),42,"")</f>
        <v/>
      </c>
      <c r="D5306" s="2">
        <f t="shared" si="166"/>
        <v>0</v>
      </c>
      <c r="E5306" s="3" t="str">
        <f>IF(A5306&lt;=('VCR Graph'!$C$12/'VCR Graph'!$C$14),'VCR Graph'!$C$15,"")</f>
        <v/>
      </c>
      <c r="F5306" s="3" t="str">
        <f>IF(A5306&lt;=('VCR Graph'!$C$13/'VCR Graph'!$C$14),'VCR Graph'!$C$16,"")</f>
        <v/>
      </c>
      <c r="G5306">
        <v>0</v>
      </c>
    </row>
    <row r="5307" spans="1:7" x14ac:dyDescent="0.2">
      <c r="A5307" s="2">
        <f t="shared" si="167"/>
        <v>5.3050000000001063</v>
      </c>
      <c r="B5307">
        <f>'VCR Graph'!$C$3/'background data'!A5307</f>
        <v>0.37700282752119885</v>
      </c>
      <c r="C5307" t="str">
        <f>IF(AND(A5307&gt;('VCR Graph'!$C$12/'VCR Graph'!$C$14),A5307&lt;('VCR Graph'!$C$13/'VCR Graph'!$C$14)),42,"")</f>
        <v/>
      </c>
      <c r="D5307" s="2">
        <f t="shared" si="166"/>
        <v>0</v>
      </c>
      <c r="E5307" s="3" t="str">
        <f>IF(A5307&lt;=('VCR Graph'!$C$12/'VCR Graph'!$C$14),'VCR Graph'!$C$15,"")</f>
        <v/>
      </c>
      <c r="F5307" s="3" t="str">
        <f>IF(A5307&lt;=('VCR Graph'!$C$13/'VCR Graph'!$C$14),'VCR Graph'!$C$16,"")</f>
        <v/>
      </c>
      <c r="G5307">
        <v>0</v>
      </c>
    </row>
    <row r="5308" spans="1:7" x14ac:dyDescent="0.2">
      <c r="A5308" s="2">
        <f t="shared" si="167"/>
        <v>5.3060000000001066</v>
      </c>
      <c r="B5308">
        <f>'VCR Graph'!$C$3/'background data'!A5308</f>
        <v>0.3769317753486543</v>
      </c>
      <c r="C5308" t="str">
        <f>IF(AND(A5308&gt;('VCR Graph'!$C$12/'VCR Graph'!$C$14),A5308&lt;('VCR Graph'!$C$13/'VCR Graph'!$C$14)),42,"")</f>
        <v/>
      </c>
      <c r="D5308" s="2">
        <f t="shared" si="166"/>
        <v>0</v>
      </c>
      <c r="E5308" s="3" t="str">
        <f>IF(A5308&lt;=('VCR Graph'!$C$12/'VCR Graph'!$C$14),'VCR Graph'!$C$15,"")</f>
        <v/>
      </c>
      <c r="F5308" s="3" t="str">
        <f>IF(A5308&lt;=('VCR Graph'!$C$13/'VCR Graph'!$C$14),'VCR Graph'!$C$16,"")</f>
        <v/>
      </c>
      <c r="G5308">
        <v>0</v>
      </c>
    </row>
    <row r="5309" spans="1:7" x14ac:dyDescent="0.2">
      <c r="A5309" s="2">
        <f t="shared" si="167"/>
        <v>5.307000000000107</v>
      </c>
      <c r="B5309">
        <f>'VCR Graph'!$C$3/'background data'!A5309</f>
        <v>0.37686074995288482</v>
      </c>
      <c r="C5309" t="str">
        <f>IF(AND(A5309&gt;('VCR Graph'!$C$12/'VCR Graph'!$C$14),A5309&lt;('VCR Graph'!$C$13/'VCR Graph'!$C$14)),42,"")</f>
        <v/>
      </c>
      <c r="D5309" s="2">
        <f t="shared" si="166"/>
        <v>0</v>
      </c>
      <c r="E5309" s="3" t="str">
        <f>IF(A5309&lt;=('VCR Graph'!$C$12/'VCR Graph'!$C$14),'VCR Graph'!$C$15,"")</f>
        <v/>
      </c>
      <c r="F5309" s="3" t="str">
        <f>IF(A5309&lt;=('VCR Graph'!$C$13/'VCR Graph'!$C$14),'VCR Graph'!$C$16,"")</f>
        <v/>
      </c>
      <c r="G5309">
        <v>0</v>
      </c>
    </row>
    <row r="5310" spans="1:7" x14ac:dyDescent="0.2">
      <c r="A5310" s="2">
        <f t="shared" si="167"/>
        <v>5.3080000000001073</v>
      </c>
      <c r="B5310">
        <f>'VCR Graph'!$C$3/'background data'!A5310</f>
        <v>0.37678975131875653</v>
      </c>
      <c r="C5310" t="str">
        <f>IF(AND(A5310&gt;('VCR Graph'!$C$12/'VCR Graph'!$C$14),A5310&lt;('VCR Graph'!$C$13/'VCR Graph'!$C$14)),42,"")</f>
        <v/>
      </c>
      <c r="D5310" s="2">
        <f t="shared" si="166"/>
        <v>0</v>
      </c>
      <c r="E5310" s="3" t="str">
        <f>IF(A5310&lt;=('VCR Graph'!$C$12/'VCR Graph'!$C$14),'VCR Graph'!$C$15,"")</f>
        <v/>
      </c>
      <c r="F5310" s="3" t="str">
        <f>IF(A5310&lt;=('VCR Graph'!$C$13/'VCR Graph'!$C$14),'VCR Graph'!$C$16,"")</f>
        <v/>
      </c>
      <c r="G5310">
        <v>0</v>
      </c>
    </row>
    <row r="5311" spans="1:7" x14ac:dyDescent="0.2">
      <c r="A5311" s="2">
        <f t="shared" si="167"/>
        <v>5.3090000000001076</v>
      </c>
      <c r="B5311">
        <f>'VCR Graph'!$C$3/'background data'!A5311</f>
        <v>0.37671877943114701</v>
      </c>
      <c r="C5311" t="str">
        <f>IF(AND(A5311&gt;('VCR Graph'!$C$12/'VCR Graph'!$C$14),A5311&lt;('VCR Graph'!$C$13/'VCR Graph'!$C$14)),42,"")</f>
        <v/>
      </c>
      <c r="D5311" s="2">
        <f t="shared" si="166"/>
        <v>0</v>
      </c>
      <c r="E5311" s="3" t="str">
        <f>IF(A5311&lt;=('VCR Graph'!$C$12/'VCR Graph'!$C$14),'VCR Graph'!$C$15,"")</f>
        <v/>
      </c>
      <c r="F5311" s="3" t="str">
        <f>IF(A5311&lt;=('VCR Graph'!$C$13/'VCR Graph'!$C$14),'VCR Graph'!$C$16,"")</f>
        <v/>
      </c>
      <c r="G5311">
        <v>0</v>
      </c>
    </row>
    <row r="5312" spans="1:7" x14ac:dyDescent="0.2">
      <c r="A5312" s="2">
        <f t="shared" si="167"/>
        <v>5.310000000000108</v>
      </c>
      <c r="B5312">
        <f>'VCR Graph'!$C$3/'background data'!A5312</f>
        <v>0.37664783427494525</v>
      </c>
      <c r="C5312" t="str">
        <f>IF(AND(A5312&gt;('VCR Graph'!$C$12/'VCR Graph'!$C$14),A5312&lt;('VCR Graph'!$C$13/'VCR Graph'!$C$14)),42,"")</f>
        <v/>
      </c>
      <c r="D5312" s="2">
        <f t="shared" si="166"/>
        <v>0</v>
      </c>
      <c r="E5312" s="3" t="str">
        <f>IF(A5312&lt;=('VCR Graph'!$C$12/'VCR Graph'!$C$14),'VCR Graph'!$C$15,"")</f>
        <v/>
      </c>
      <c r="F5312" s="3" t="str">
        <f>IF(A5312&lt;=('VCR Graph'!$C$13/'VCR Graph'!$C$14),'VCR Graph'!$C$16,"")</f>
        <v/>
      </c>
      <c r="G5312">
        <v>0</v>
      </c>
    </row>
    <row r="5313" spans="1:7" x14ac:dyDescent="0.2">
      <c r="A5313" s="2">
        <f t="shared" si="167"/>
        <v>5.3110000000001083</v>
      </c>
      <c r="B5313">
        <f>'VCR Graph'!$C$3/'background data'!A5313</f>
        <v>0.37657691583505165</v>
      </c>
      <c r="C5313" t="str">
        <f>IF(AND(A5313&gt;('VCR Graph'!$C$12/'VCR Graph'!$C$14),A5313&lt;('VCR Graph'!$C$13/'VCR Graph'!$C$14)),42,"")</f>
        <v/>
      </c>
      <c r="D5313" s="2">
        <f t="shared" si="166"/>
        <v>0</v>
      </c>
      <c r="E5313" s="3" t="str">
        <f>IF(A5313&lt;=('VCR Graph'!$C$12/'VCR Graph'!$C$14),'VCR Graph'!$C$15,"")</f>
        <v/>
      </c>
      <c r="F5313" s="3" t="str">
        <f>IF(A5313&lt;=('VCR Graph'!$C$13/'VCR Graph'!$C$14),'VCR Graph'!$C$16,"")</f>
        <v/>
      </c>
      <c r="G5313">
        <v>0</v>
      </c>
    </row>
    <row r="5314" spans="1:7" x14ac:dyDescent="0.2">
      <c r="A5314" s="2">
        <f t="shared" si="167"/>
        <v>5.3120000000001086</v>
      </c>
      <c r="B5314">
        <f>'VCR Graph'!$C$3/'background data'!A5314</f>
        <v>0.37650602409637784</v>
      </c>
      <c r="C5314" t="str">
        <f>IF(AND(A5314&gt;('VCR Graph'!$C$12/'VCR Graph'!$C$14),A5314&lt;('VCR Graph'!$C$13/'VCR Graph'!$C$14)),42,"")</f>
        <v/>
      </c>
      <c r="D5314" s="2">
        <f t="shared" si="166"/>
        <v>0</v>
      </c>
      <c r="E5314" s="3" t="str">
        <f>IF(A5314&lt;=('VCR Graph'!$C$12/'VCR Graph'!$C$14),'VCR Graph'!$C$15,"")</f>
        <v/>
      </c>
      <c r="F5314" s="3" t="str">
        <f>IF(A5314&lt;=('VCR Graph'!$C$13/'VCR Graph'!$C$14),'VCR Graph'!$C$16,"")</f>
        <v/>
      </c>
      <c r="G5314">
        <v>0</v>
      </c>
    </row>
    <row r="5315" spans="1:7" x14ac:dyDescent="0.2">
      <c r="A5315" s="2">
        <f t="shared" si="167"/>
        <v>5.313000000000109</v>
      </c>
      <c r="B5315">
        <f>'VCR Graph'!$C$3/'background data'!A5315</f>
        <v>0.376435159043847</v>
      </c>
      <c r="C5315" t="str">
        <f>IF(AND(A5315&gt;('VCR Graph'!$C$12/'VCR Graph'!$C$14),A5315&lt;('VCR Graph'!$C$13/'VCR Graph'!$C$14)),42,"")</f>
        <v/>
      </c>
      <c r="D5315" s="2">
        <f t="shared" si="166"/>
        <v>0</v>
      </c>
      <c r="E5315" s="3" t="str">
        <f>IF(A5315&lt;=('VCR Graph'!$C$12/'VCR Graph'!$C$14),'VCR Graph'!$C$15,"")</f>
        <v/>
      </c>
      <c r="F5315" s="3" t="str">
        <f>IF(A5315&lt;=('VCR Graph'!$C$13/'VCR Graph'!$C$14),'VCR Graph'!$C$16,"")</f>
        <v/>
      </c>
      <c r="G5315">
        <v>0</v>
      </c>
    </row>
    <row r="5316" spans="1:7" x14ac:dyDescent="0.2">
      <c r="A5316" s="2">
        <f t="shared" si="167"/>
        <v>5.3140000000001093</v>
      </c>
      <c r="B5316">
        <f>'VCR Graph'!$C$3/'background data'!A5316</f>
        <v>0.37636432066239345</v>
      </c>
      <c r="C5316" t="str">
        <f>IF(AND(A5316&gt;('VCR Graph'!$C$12/'VCR Graph'!$C$14),A5316&lt;('VCR Graph'!$C$13/'VCR Graph'!$C$14)),42,"")</f>
        <v/>
      </c>
      <c r="D5316" s="2">
        <f t="shared" ref="D5316:D5379" si="168">D5315</f>
        <v>0</v>
      </c>
      <c r="E5316" s="3" t="str">
        <f>IF(A5316&lt;=('VCR Graph'!$C$12/'VCR Graph'!$C$14),'VCR Graph'!$C$15,"")</f>
        <v/>
      </c>
      <c r="F5316" s="3" t="str">
        <f>IF(A5316&lt;=('VCR Graph'!$C$13/'VCR Graph'!$C$14),'VCR Graph'!$C$16,"")</f>
        <v/>
      </c>
      <c r="G5316">
        <v>0</v>
      </c>
    </row>
    <row r="5317" spans="1:7" x14ac:dyDescent="0.2">
      <c r="A5317" s="2">
        <f t="shared" si="167"/>
        <v>5.3150000000001096</v>
      </c>
      <c r="B5317">
        <f>'VCR Graph'!$C$3/'background data'!A5317</f>
        <v>0.37629350893696306</v>
      </c>
      <c r="C5317" t="str">
        <f>IF(AND(A5317&gt;('VCR Graph'!$C$12/'VCR Graph'!$C$14),A5317&lt;('VCR Graph'!$C$13/'VCR Graph'!$C$14)),42,"")</f>
        <v/>
      </c>
      <c r="D5317" s="2">
        <f t="shared" si="168"/>
        <v>0</v>
      </c>
      <c r="E5317" s="3" t="str">
        <f>IF(A5317&lt;=('VCR Graph'!$C$12/'VCR Graph'!$C$14),'VCR Graph'!$C$15,"")</f>
        <v/>
      </c>
      <c r="F5317" s="3" t="str">
        <f>IF(A5317&lt;=('VCR Graph'!$C$13/'VCR Graph'!$C$14),'VCR Graph'!$C$16,"")</f>
        <v/>
      </c>
      <c r="G5317">
        <v>0</v>
      </c>
    </row>
    <row r="5318" spans="1:7" x14ac:dyDescent="0.2">
      <c r="A5318" s="2">
        <f t="shared" si="167"/>
        <v>5.31600000000011</v>
      </c>
      <c r="B5318">
        <f>'VCR Graph'!$C$3/'background data'!A5318</f>
        <v>0.37622272385251293</v>
      </c>
      <c r="C5318" t="str">
        <f>IF(AND(A5318&gt;('VCR Graph'!$C$12/'VCR Graph'!$C$14),A5318&lt;('VCR Graph'!$C$13/'VCR Graph'!$C$14)),42,"")</f>
        <v/>
      </c>
      <c r="D5318" s="2">
        <f t="shared" si="168"/>
        <v>0</v>
      </c>
      <c r="E5318" s="3" t="str">
        <f>IF(A5318&lt;=('VCR Graph'!$C$12/'VCR Graph'!$C$14),'VCR Graph'!$C$15,"")</f>
        <v/>
      </c>
      <c r="F5318" s="3" t="str">
        <f>IF(A5318&lt;=('VCR Graph'!$C$13/'VCR Graph'!$C$14),'VCR Graph'!$C$16,"")</f>
        <v/>
      </c>
      <c r="G5318">
        <v>0</v>
      </c>
    </row>
    <row r="5319" spans="1:7" x14ac:dyDescent="0.2">
      <c r="A5319" s="2">
        <f t="shared" si="167"/>
        <v>5.3170000000001103</v>
      </c>
      <c r="B5319">
        <f>'VCR Graph'!$C$3/'background data'!A5319</f>
        <v>0.37615196539401136</v>
      </c>
      <c r="C5319" t="str">
        <f>IF(AND(A5319&gt;('VCR Graph'!$C$12/'VCR Graph'!$C$14),A5319&lt;('VCR Graph'!$C$13/'VCR Graph'!$C$14)),42,"")</f>
        <v/>
      </c>
      <c r="D5319" s="2">
        <f t="shared" si="168"/>
        <v>0</v>
      </c>
      <c r="E5319" s="3" t="str">
        <f>IF(A5319&lt;=('VCR Graph'!$C$12/'VCR Graph'!$C$14),'VCR Graph'!$C$15,"")</f>
        <v/>
      </c>
      <c r="F5319" s="3" t="str">
        <f>IF(A5319&lt;=('VCR Graph'!$C$13/'VCR Graph'!$C$14),'VCR Graph'!$C$16,"")</f>
        <v/>
      </c>
      <c r="G5319">
        <v>0</v>
      </c>
    </row>
    <row r="5320" spans="1:7" x14ac:dyDescent="0.2">
      <c r="A5320" s="2">
        <f t="shared" si="167"/>
        <v>5.3180000000001106</v>
      </c>
      <c r="B5320">
        <f>'VCR Graph'!$C$3/'background data'!A5320</f>
        <v>0.37608123354643819</v>
      </c>
      <c r="C5320" t="str">
        <f>IF(AND(A5320&gt;('VCR Graph'!$C$12/'VCR Graph'!$C$14),A5320&lt;('VCR Graph'!$C$13/'VCR Graph'!$C$14)),42,"")</f>
        <v/>
      </c>
      <c r="D5320" s="2">
        <f t="shared" si="168"/>
        <v>0</v>
      </c>
      <c r="E5320" s="3" t="str">
        <f>IF(A5320&lt;=('VCR Graph'!$C$12/'VCR Graph'!$C$14),'VCR Graph'!$C$15,"")</f>
        <v/>
      </c>
      <c r="F5320" s="3" t="str">
        <f>IF(A5320&lt;=('VCR Graph'!$C$13/'VCR Graph'!$C$14),'VCR Graph'!$C$16,"")</f>
        <v/>
      </c>
      <c r="G5320">
        <v>0</v>
      </c>
    </row>
    <row r="5321" spans="1:7" x14ac:dyDescent="0.2">
      <c r="A5321" s="2">
        <f t="shared" si="167"/>
        <v>5.319000000000111</v>
      </c>
      <c r="B5321">
        <f>'VCR Graph'!$C$3/'background data'!A5321</f>
        <v>0.37601052829478443</v>
      </c>
      <c r="C5321" t="str">
        <f>IF(AND(A5321&gt;('VCR Graph'!$C$12/'VCR Graph'!$C$14),A5321&lt;('VCR Graph'!$C$13/'VCR Graph'!$C$14)),42,"")</f>
        <v/>
      </c>
      <c r="D5321" s="2">
        <f t="shared" si="168"/>
        <v>0</v>
      </c>
      <c r="E5321" s="3" t="str">
        <f>IF(A5321&lt;=('VCR Graph'!$C$12/'VCR Graph'!$C$14),'VCR Graph'!$C$15,"")</f>
        <v/>
      </c>
      <c r="F5321" s="3" t="str">
        <f>IF(A5321&lt;=('VCR Graph'!$C$13/'VCR Graph'!$C$14),'VCR Graph'!$C$16,"")</f>
        <v/>
      </c>
      <c r="G5321">
        <v>0</v>
      </c>
    </row>
    <row r="5322" spans="1:7" x14ac:dyDescent="0.2">
      <c r="A5322" s="2">
        <f t="shared" si="167"/>
        <v>5.3200000000001113</v>
      </c>
      <c r="B5322">
        <f>'VCR Graph'!$C$3/'background data'!A5322</f>
        <v>0.3759398496240523</v>
      </c>
      <c r="C5322" t="str">
        <f>IF(AND(A5322&gt;('VCR Graph'!$C$12/'VCR Graph'!$C$14),A5322&lt;('VCR Graph'!$C$13/'VCR Graph'!$C$14)),42,"")</f>
        <v/>
      </c>
      <c r="D5322" s="2">
        <f t="shared" si="168"/>
        <v>0</v>
      </c>
      <c r="E5322" s="3" t="str">
        <f>IF(A5322&lt;=('VCR Graph'!$C$12/'VCR Graph'!$C$14),'VCR Graph'!$C$15,"")</f>
        <v/>
      </c>
      <c r="F5322" s="3" t="str">
        <f>IF(A5322&lt;=('VCR Graph'!$C$13/'VCR Graph'!$C$14),'VCR Graph'!$C$16,"")</f>
        <v/>
      </c>
      <c r="G5322">
        <v>0</v>
      </c>
    </row>
    <row r="5323" spans="1:7" x14ac:dyDescent="0.2">
      <c r="A5323" s="2">
        <f t="shared" si="167"/>
        <v>5.3210000000001116</v>
      </c>
      <c r="B5323">
        <f>'VCR Graph'!$C$3/'background data'!A5323</f>
        <v>0.3758691975192554</v>
      </c>
      <c r="C5323" t="str">
        <f>IF(AND(A5323&gt;('VCR Graph'!$C$12/'VCR Graph'!$C$14),A5323&lt;('VCR Graph'!$C$13/'VCR Graph'!$C$14)),42,"")</f>
        <v/>
      </c>
      <c r="D5323" s="2">
        <f t="shared" si="168"/>
        <v>0</v>
      </c>
      <c r="E5323" s="3" t="str">
        <f>IF(A5323&lt;=('VCR Graph'!$C$12/'VCR Graph'!$C$14),'VCR Graph'!$C$15,"")</f>
        <v/>
      </c>
      <c r="F5323" s="3" t="str">
        <f>IF(A5323&lt;=('VCR Graph'!$C$13/'VCR Graph'!$C$14),'VCR Graph'!$C$16,"")</f>
        <v/>
      </c>
      <c r="G5323">
        <v>0</v>
      </c>
    </row>
    <row r="5324" spans="1:7" x14ac:dyDescent="0.2">
      <c r="A5324" s="2">
        <f t="shared" si="167"/>
        <v>5.322000000000112</v>
      </c>
      <c r="B5324">
        <f>'VCR Graph'!$C$3/'background data'!A5324</f>
        <v>0.3757985719654186</v>
      </c>
      <c r="C5324" t="str">
        <f>IF(AND(A5324&gt;('VCR Graph'!$C$12/'VCR Graph'!$C$14),A5324&lt;('VCR Graph'!$C$13/'VCR Graph'!$C$14)),42,"")</f>
        <v/>
      </c>
      <c r="D5324" s="2">
        <f t="shared" si="168"/>
        <v>0</v>
      </c>
      <c r="E5324" s="3" t="str">
        <f>IF(A5324&lt;=('VCR Graph'!$C$12/'VCR Graph'!$C$14),'VCR Graph'!$C$15,"")</f>
        <v/>
      </c>
      <c r="F5324" s="3" t="str">
        <f>IF(A5324&lt;=('VCR Graph'!$C$13/'VCR Graph'!$C$14),'VCR Graph'!$C$16,"")</f>
        <v/>
      </c>
      <c r="G5324">
        <v>0</v>
      </c>
    </row>
    <row r="5325" spans="1:7" x14ac:dyDescent="0.2">
      <c r="A5325" s="2">
        <f t="shared" si="167"/>
        <v>5.3230000000001123</v>
      </c>
      <c r="B5325">
        <f>'VCR Graph'!$C$3/'background data'!A5325</f>
        <v>0.37572797294757804</v>
      </c>
      <c r="C5325" t="str">
        <f>IF(AND(A5325&gt;('VCR Graph'!$C$12/'VCR Graph'!$C$14),A5325&lt;('VCR Graph'!$C$13/'VCR Graph'!$C$14)),42,"")</f>
        <v/>
      </c>
      <c r="D5325" s="2">
        <f t="shared" si="168"/>
        <v>0</v>
      </c>
      <c r="E5325" s="3" t="str">
        <f>IF(A5325&lt;=('VCR Graph'!$C$12/'VCR Graph'!$C$14),'VCR Graph'!$C$15,"")</f>
        <v/>
      </c>
      <c r="F5325" s="3" t="str">
        <f>IF(A5325&lt;=('VCR Graph'!$C$13/'VCR Graph'!$C$14),'VCR Graph'!$C$16,"")</f>
        <v/>
      </c>
      <c r="G5325">
        <v>0</v>
      </c>
    </row>
    <row r="5326" spans="1:7" x14ac:dyDescent="0.2">
      <c r="A5326" s="2">
        <f t="shared" si="167"/>
        <v>5.3240000000001126</v>
      </c>
      <c r="B5326">
        <f>'VCR Graph'!$C$3/'background data'!A5326</f>
        <v>0.37565740045078094</v>
      </c>
      <c r="C5326" t="str">
        <f>IF(AND(A5326&gt;('VCR Graph'!$C$12/'VCR Graph'!$C$14),A5326&lt;('VCR Graph'!$C$13/'VCR Graph'!$C$14)),42,"")</f>
        <v/>
      </c>
      <c r="D5326" s="2">
        <f t="shared" si="168"/>
        <v>0</v>
      </c>
      <c r="E5326" s="3" t="str">
        <f>IF(A5326&lt;=('VCR Graph'!$C$12/'VCR Graph'!$C$14),'VCR Graph'!$C$15,"")</f>
        <v/>
      </c>
      <c r="F5326" s="3" t="str">
        <f>IF(A5326&lt;=('VCR Graph'!$C$13/'VCR Graph'!$C$14),'VCR Graph'!$C$16,"")</f>
        <v/>
      </c>
      <c r="G5326">
        <v>0</v>
      </c>
    </row>
    <row r="5327" spans="1:7" x14ac:dyDescent="0.2">
      <c r="A5327" s="2">
        <f t="shared" si="167"/>
        <v>5.325000000000113</v>
      </c>
      <c r="B5327">
        <f>'VCR Graph'!$C$3/'background data'!A5327</f>
        <v>0.37558685446008594</v>
      </c>
      <c r="C5327" t="str">
        <f>IF(AND(A5327&gt;('VCR Graph'!$C$12/'VCR Graph'!$C$14),A5327&lt;('VCR Graph'!$C$13/'VCR Graph'!$C$14)),42,"")</f>
        <v/>
      </c>
      <c r="D5327" s="2">
        <f t="shared" si="168"/>
        <v>0</v>
      </c>
      <c r="E5327" s="3" t="str">
        <f>IF(A5327&lt;=('VCR Graph'!$C$12/'VCR Graph'!$C$14),'VCR Graph'!$C$15,"")</f>
        <v/>
      </c>
      <c r="F5327" s="3" t="str">
        <f>IF(A5327&lt;=('VCR Graph'!$C$13/'VCR Graph'!$C$14),'VCR Graph'!$C$16,"")</f>
        <v/>
      </c>
      <c r="G5327">
        <v>0</v>
      </c>
    </row>
    <row r="5328" spans="1:7" x14ac:dyDescent="0.2">
      <c r="A5328" s="2">
        <f t="shared" si="167"/>
        <v>5.3260000000001133</v>
      </c>
      <c r="B5328">
        <f>'VCR Graph'!$C$3/'background data'!A5328</f>
        <v>0.3755163349605628</v>
      </c>
      <c r="C5328" t="str">
        <f>IF(AND(A5328&gt;('VCR Graph'!$C$12/'VCR Graph'!$C$14),A5328&lt;('VCR Graph'!$C$13/'VCR Graph'!$C$14)),42,"")</f>
        <v/>
      </c>
      <c r="D5328" s="2">
        <f t="shared" si="168"/>
        <v>0</v>
      </c>
      <c r="E5328" s="3" t="str">
        <f>IF(A5328&lt;=('VCR Graph'!$C$12/'VCR Graph'!$C$14),'VCR Graph'!$C$15,"")</f>
        <v/>
      </c>
      <c r="F5328" s="3" t="str">
        <f>IF(A5328&lt;=('VCR Graph'!$C$13/'VCR Graph'!$C$14),'VCR Graph'!$C$16,"")</f>
        <v/>
      </c>
      <c r="G5328">
        <v>0</v>
      </c>
    </row>
    <row r="5329" spans="1:7" x14ac:dyDescent="0.2">
      <c r="A5329" s="2">
        <f t="shared" si="167"/>
        <v>5.3270000000001136</v>
      </c>
      <c r="B5329">
        <f>'VCR Graph'!$C$3/'background data'!A5329</f>
        <v>0.37544584193729252</v>
      </c>
      <c r="C5329" t="str">
        <f>IF(AND(A5329&gt;('VCR Graph'!$C$12/'VCR Graph'!$C$14),A5329&lt;('VCR Graph'!$C$13/'VCR Graph'!$C$14)),42,"")</f>
        <v/>
      </c>
      <c r="D5329" s="2">
        <f t="shared" si="168"/>
        <v>0</v>
      </c>
      <c r="E5329" s="3" t="str">
        <f>IF(A5329&lt;=('VCR Graph'!$C$12/'VCR Graph'!$C$14),'VCR Graph'!$C$15,"")</f>
        <v/>
      </c>
      <c r="F5329" s="3" t="str">
        <f>IF(A5329&lt;=('VCR Graph'!$C$13/'VCR Graph'!$C$14),'VCR Graph'!$C$16,"")</f>
        <v/>
      </c>
      <c r="G5329">
        <v>0</v>
      </c>
    </row>
    <row r="5330" spans="1:7" x14ac:dyDescent="0.2">
      <c r="A5330" s="2">
        <f t="shared" si="167"/>
        <v>5.328000000000114</v>
      </c>
      <c r="B5330">
        <f>'VCR Graph'!$C$3/'background data'!A5330</f>
        <v>0.37537537537536736</v>
      </c>
      <c r="C5330" t="str">
        <f>IF(AND(A5330&gt;('VCR Graph'!$C$12/'VCR Graph'!$C$14),A5330&lt;('VCR Graph'!$C$13/'VCR Graph'!$C$14)),42,"")</f>
        <v/>
      </c>
      <c r="D5330" s="2">
        <f t="shared" si="168"/>
        <v>0</v>
      </c>
      <c r="E5330" s="3" t="str">
        <f>IF(A5330&lt;=('VCR Graph'!$C$12/'VCR Graph'!$C$14),'VCR Graph'!$C$15,"")</f>
        <v/>
      </c>
      <c r="F5330" s="3" t="str">
        <f>IF(A5330&lt;=('VCR Graph'!$C$13/'VCR Graph'!$C$14),'VCR Graph'!$C$16,"")</f>
        <v/>
      </c>
      <c r="G5330">
        <v>0</v>
      </c>
    </row>
    <row r="5331" spans="1:7" x14ac:dyDescent="0.2">
      <c r="A5331" s="2">
        <f t="shared" ref="A5331:A5394" si="169">A5330+0.001</f>
        <v>5.3290000000001143</v>
      </c>
      <c r="B5331">
        <f>'VCR Graph'!$C$3/'background data'!A5331</f>
        <v>0.37530493525989062</v>
      </c>
      <c r="C5331" t="str">
        <f>IF(AND(A5331&gt;('VCR Graph'!$C$12/'VCR Graph'!$C$14),A5331&lt;('VCR Graph'!$C$13/'VCR Graph'!$C$14)),42,"")</f>
        <v/>
      </c>
      <c r="D5331" s="2">
        <f t="shared" si="168"/>
        <v>0</v>
      </c>
      <c r="E5331" s="3" t="str">
        <f>IF(A5331&lt;=('VCR Graph'!$C$12/'VCR Graph'!$C$14),'VCR Graph'!$C$15,"")</f>
        <v/>
      </c>
      <c r="F5331" s="3" t="str">
        <f>IF(A5331&lt;=('VCR Graph'!$C$13/'VCR Graph'!$C$14),'VCR Graph'!$C$16,"")</f>
        <v/>
      </c>
      <c r="G5331">
        <v>0</v>
      </c>
    </row>
    <row r="5332" spans="1:7" x14ac:dyDescent="0.2">
      <c r="A5332" s="2">
        <f t="shared" si="169"/>
        <v>5.3300000000001146</v>
      </c>
      <c r="B5332">
        <f>'VCR Graph'!$C$3/'background data'!A5332</f>
        <v>0.37523452157597692</v>
      </c>
      <c r="C5332" t="str">
        <f>IF(AND(A5332&gt;('VCR Graph'!$C$12/'VCR Graph'!$C$14),A5332&lt;('VCR Graph'!$C$13/'VCR Graph'!$C$14)),42,"")</f>
        <v/>
      </c>
      <c r="D5332" s="2">
        <f t="shared" si="168"/>
        <v>0</v>
      </c>
      <c r="E5332" s="3" t="str">
        <f>IF(A5332&lt;=('VCR Graph'!$C$12/'VCR Graph'!$C$14),'VCR Graph'!$C$15,"")</f>
        <v/>
      </c>
      <c r="F5332" s="3" t="str">
        <f>IF(A5332&lt;=('VCR Graph'!$C$13/'VCR Graph'!$C$14),'VCR Graph'!$C$16,"")</f>
        <v/>
      </c>
      <c r="G5332">
        <v>0</v>
      </c>
    </row>
    <row r="5333" spans="1:7" x14ac:dyDescent="0.2">
      <c r="A5333" s="2">
        <f t="shared" si="169"/>
        <v>5.331000000000115</v>
      </c>
      <c r="B5333">
        <f>'VCR Graph'!$C$3/'background data'!A5333</f>
        <v>0.37516413430875201</v>
      </c>
      <c r="C5333" t="str">
        <f>IF(AND(A5333&gt;('VCR Graph'!$C$12/'VCR Graph'!$C$14),A5333&lt;('VCR Graph'!$C$13/'VCR Graph'!$C$14)),42,"")</f>
        <v/>
      </c>
      <c r="D5333" s="2">
        <f t="shared" si="168"/>
        <v>0</v>
      </c>
      <c r="E5333" s="3" t="str">
        <f>IF(A5333&lt;=('VCR Graph'!$C$12/'VCR Graph'!$C$14),'VCR Graph'!$C$15,"")</f>
        <v/>
      </c>
      <c r="F5333" s="3" t="str">
        <f>IF(A5333&lt;=('VCR Graph'!$C$13/'VCR Graph'!$C$14),'VCR Graph'!$C$16,"")</f>
        <v/>
      </c>
      <c r="G5333">
        <v>0</v>
      </c>
    </row>
    <row r="5334" spans="1:7" x14ac:dyDescent="0.2">
      <c r="A5334" s="2">
        <f t="shared" si="169"/>
        <v>5.3320000000001153</v>
      </c>
      <c r="B5334">
        <f>'VCR Graph'!$C$3/'background data'!A5334</f>
        <v>0.37509377344335271</v>
      </c>
      <c r="C5334" t="str">
        <f>IF(AND(A5334&gt;('VCR Graph'!$C$12/'VCR Graph'!$C$14),A5334&lt;('VCR Graph'!$C$13/'VCR Graph'!$C$14)),42,"")</f>
        <v/>
      </c>
      <c r="D5334" s="2">
        <f t="shared" si="168"/>
        <v>0</v>
      </c>
      <c r="E5334" s="3" t="str">
        <f>IF(A5334&lt;=('VCR Graph'!$C$12/'VCR Graph'!$C$14),'VCR Graph'!$C$15,"")</f>
        <v/>
      </c>
      <c r="F5334" s="3" t="str">
        <f>IF(A5334&lt;=('VCR Graph'!$C$13/'VCR Graph'!$C$14),'VCR Graph'!$C$16,"")</f>
        <v/>
      </c>
      <c r="G5334">
        <v>0</v>
      </c>
    </row>
    <row r="5335" spans="1:7" x14ac:dyDescent="0.2">
      <c r="A5335" s="2">
        <f t="shared" si="169"/>
        <v>5.3330000000001156</v>
      </c>
      <c r="B5335">
        <f>'VCR Graph'!$C$3/'background data'!A5335</f>
        <v>0.37502343896492718</v>
      </c>
      <c r="C5335" t="str">
        <f>IF(AND(A5335&gt;('VCR Graph'!$C$12/'VCR Graph'!$C$14),A5335&lt;('VCR Graph'!$C$13/'VCR Graph'!$C$14)),42,"")</f>
        <v/>
      </c>
      <c r="D5335" s="2">
        <f t="shared" si="168"/>
        <v>0</v>
      </c>
      <c r="E5335" s="3" t="str">
        <f>IF(A5335&lt;=('VCR Graph'!$C$12/'VCR Graph'!$C$14),'VCR Graph'!$C$15,"")</f>
        <v/>
      </c>
      <c r="F5335" s="3" t="str">
        <f>IF(A5335&lt;=('VCR Graph'!$C$13/'VCR Graph'!$C$14),'VCR Graph'!$C$16,"")</f>
        <v/>
      </c>
      <c r="G5335">
        <v>0</v>
      </c>
    </row>
    <row r="5336" spans="1:7" x14ac:dyDescent="0.2">
      <c r="A5336" s="2">
        <f t="shared" si="169"/>
        <v>5.334000000000116</v>
      </c>
      <c r="B5336">
        <f>'VCR Graph'!$C$3/'background data'!A5336</f>
        <v>0.37495313085863452</v>
      </c>
      <c r="C5336" t="str">
        <f>IF(AND(A5336&gt;('VCR Graph'!$C$12/'VCR Graph'!$C$14),A5336&lt;('VCR Graph'!$C$13/'VCR Graph'!$C$14)),42,"")</f>
        <v/>
      </c>
      <c r="D5336" s="2">
        <f t="shared" si="168"/>
        <v>0</v>
      </c>
      <c r="E5336" s="3" t="str">
        <f>IF(A5336&lt;=('VCR Graph'!$C$12/'VCR Graph'!$C$14),'VCR Graph'!$C$15,"")</f>
        <v/>
      </c>
      <c r="F5336" s="3" t="str">
        <f>IF(A5336&lt;=('VCR Graph'!$C$13/'VCR Graph'!$C$14),'VCR Graph'!$C$16,"")</f>
        <v/>
      </c>
      <c r="G5336">
        <v>0</v>
      </c>
    </row>
    <row r="5337" spans="1:7" x14ac:dyDescent="0.2">
      <c r="A5337" s="2">
        <f t="shared" si="169"/>
        <v>5.3350000000001163</v>
      </c>
      <c r="B5337">
        <f>'VCR Graph'!$C$3/'background data'!A5337</f>
        <v>0.37488284910964503</v>
      </c>
      <c r="C5337" t="str">
        <f>IF(AND(A5337&gt;('VCR Graph'!$C$12/'VCR Graph'!$C$14),A5337&lt;('VCR Graph'!$C$13/'VCR Graph'!$C$14)),42,"")</f>
        <v/>
      </c>
      <c r="D5337" s="2">
        <f t="shared" si="168"/>
        <v>0</v>
      </c>
      <c r="E5337" s="3" t="str">
        <f>IF(A5337&lt;=('VCR Graph'!$C$12/'VCR Graph'!$C$14),'VCR Graph'!$C$15,"")</f>
        <v/>
      </c>
      <c r="F5337" s="3" t="str">
        <f>IF(A5337&lt;=('VCR Graph'!$C$13/'VCR Graph'!$C$14),'VCR Graph'!$C$16,"")</f>
        <v/>
      </c>
      <c r="G5337">
        <v>0</v>
      </c>
    </row>
    <row r="5338" spans="1:7" x14ac:dyDescent="0.2">
      <c r="A5338" s="2">
        <f t="shared" si="169"/>
        <v>5.3360000000001166</v>
      </c>
      <c r="B5338">
        <f>'VCR Graph'!$C$3/'background data'!A5338</f>
        <v>0.37481259370314024</v>
      </c>
      <c r="C5338" t="str">
        <f>IF(AND(A5338&gt;('VCR Graph'!$C$12/'VCR Graph'!$C$14),A5338&lt;('VCR Graph'!$C$13/'VCR Graph'!$C$14)),42,"")</f>
        <v/>
      </c>
      <c r="D5338" s="2">
        <f t="shared" si="168"/>
        <v>0</v>
      </c>
      <c r="E5338" s="3" t="str">
        <f>IF(A5338&lt;=('VCR Graph'!$C$12/'VCR Graph'!$C$14),'VCR Graph'!$C$15,"")</f>
        <v/>
      </c>
      <c r="F5338" s="3" t="str">
        <f>IF(A5338&lt;=('VCR Graph'!$C$13/'VCR Graph'!$C$14),'VCR Graph'!$C$16,"")</f>
        <v/>
      </c>
      <c r="G5338">
        <v>0</v>
      </c>
    </row>
    <row r="5339" spans="1:7" x14ac:dyDescent="0.2">
      <c r="A5339" s="2">
        <f t="shared" si="169"/>
        <v>5.337000000000117</v>
      </c>
      <c r="B5339">
        <f>'VCR Graph'!$C$3/'background data'!A5339</f>
        <v>0.37474236462431254</v>
      </c>
      <c r="C5339" t="str">
        <f>IF(AND(A5339&gt;('VCR Graph'!$C$12/'VCR Graph'!$C$14),A5339&lt;('VCR Graph'!$C$13/'VCR Graph'!$C$14)),42,"")</f>
        <v/>
      </c>
      <c r="D5339" s="2">
        <f t="shared" si="168"/>
        <v>0</v>
      </c>
      <c r="E5339" s="3" t="str">
        <f>IF(A5339&lt;=('VCR Graph'!$C$12/'VCR Graph'!$C$14),'VCR Graph'!$C$15,"")</f>
        <v/>
      </c>
      <c r="F5339" s="3" t="str">
        <f>IF(A5339&lt;=('VCR Graph'!$C$13/'VCR Graph'!$C$14),'VCR Graph'!$C$16,"")</f>
        <v/>
      </c>
      <c r="G5339">
        <v>0</v>
      </c>
    </row>
    <row r="5340" spans="1:7" x14ac:dyDescent="0.2">
      <c r="A5340" s="2">
        <f t="shared" si="169"/>
        <v>5.3380000000001173</v>
      </c>
      <c r="B5340">
        <f>'VCR Graph'!$C$3/'background data'!A5340</f>
        <v>0.37467216185836572</v>
      </c>
      <c r="C5340" t="str">
        <f>IF(AND(A5340&gt;('VCR Graph'!$C$12/'VCR Graph'!$C$14),A5340&lt;('VCR Graph'!$C$13/'VCR Graph'!$C$14)),42,"")</f>
        <v/>
      </c>
      <c r="D5340" s="2">
        <f t="shared" si="168"/>
        <v>0</v>
      </c>
      <c r="E5340" s="3" t="str">
        <f>IF(A5340&lt;=('VCR Graph'!$C$12/'VCR Graph'!$C$14),'VCR Graph'!$C$15,"")</f>
        <v/>
      </c>
      <c r="F5340" s="3" t="str">
        <f>IF(A5340&lt;=('VCR Graph'!$C$13/'VCR Graph'!$C$14),'VCR Graph'!$C$16,"")</f>
        <v/>
      </c>
      <c r="G5340">
        <v>0</v>
      </c>
    </row>
    <row r="5341" spans="1:7" x14ac:dyDescent="0.2">
      <c r="A5341" s="2">
        <f t="shared" si="169"/>
        <v>5.3390000000001177</v>
      </c>
      <c r="B5341">
        <f>'VCR Graph'!$C$3/'background data'!A5341</f>
        <v>0.37460198539051431</v>
      </c>
      <c r="C5341" t="str">
        <f>IF(AND(A5341&gt;('VCR Graph'!$C$12/'VCR Graph'!$C$14),A5341&lt;('VCR Graph'!$C$13/'VCR Graph'!$C$14)),42,"")</f>
        <v/>
      </c>
      <c r="D5341" s="2">
        <f t="shared" si="168"/>
        <v>0</v>
      </c>
      <c r="E5341" s="3" t="str">
        <f>IF(A5341&lt;=('VCR Graph'!$C$12/'VCR Graph'!$C$14),'VCR Graph'!$C$15,"")</f>
        <v/>
      </c>
      <c r="F5341" s="3" t="str">
        <f>IF(A5341&lt;=('VCR Graph'!$C$13/'VCR Graph'!$C$14),'VCR Graph'!$C$16,"")</f>
        <v/>
      </c>
      <c r="G5341">
        <v>0</v>
      </c>
    </row>
    <row r="5342" spans="1:7" x14ac:dyDescent="0.2">
      <c r="A5342" s="2">
        <f t="shared" si="169"/>
        <v>5.340000000000118</v>
      </c>
      <c r="B5342">
        <f>'VCR Graph'!$C$3/'background data'!A5342</f>
        <v>0.37453183520598421</v>
      </c>
      <c r="C5342" t="str">
        <f>IF(AND(A5342&gt;('VCR Graph'!$C$12/'VCR Graph'!$C$14),A5342&lt;('VCR Graph'!$C$13/'VCR Graph'!$C$14)),42,"")</f>
        <v/>
      </c>
      <c r="D5342" s="2">
        <f t="shared" si="168"/>
        <v>0</v>
      </c>
      <c r="E5342" s="3" t="str">
        <f>IF(A5342&lt;=('VCR Graph'!$C$12/'VCR Graph'!$C$14),'VCR Graph'!$C$15,"")</f>
        <v/>
      </c>
      <c r="F5342" s="3" t="str">
        <f>IF(A5342&lt;=('VCR Graph'!$C$13/'VCR Graph'!$C$14),'VCR Graph'!$C$16,"")</f>
        <v/>
      </c>
      <c r="G5342">
        <v>0</v>
      </c>
    </row>
    <row r="5343" spans="1:7" x14ac:dyDescent="0.2">
      <c r="A5343" s="2">
        <f t="shared" si="169"/>
        <v>5.3410000000001183</v>
      </c>
      <c r="B5343">
        <f>'VCR Graph'!$C$3/'background data'!A5343</f>
        <v>0.37446171129001232</v>
      </c>
      <c r="C5343" t="str">
        <f>IF(AND(A5343&gt;('VCR Graph'!$C$12/'VCR Graph'!$C$14),A5343&lt;('VCR Graph'!$C$13/'VCR Graph'!$C$14)),42,"")</f>
        <v/>
      </c>
      <c r="D5343" s="2">
        <f t="shared" si="168"/>
        <v>0</v>
      </c>
      <c r="E5343" s="3" t="str">
        <f>IF(A5343&lt;=('VCR Graph'!$C$12/'VCR Graph'!$C$14),'VCR Graph'!$C$15,"")</f>
        <v/>
      </c>
      <c r="F5343" s="3" t="str">
        <f>IF(A5343&lt;=('VCR Graph'!$C$13/'VCR Graph'!$C$14),'VCR Graph'!$C$16,"")</f>
        <v/>
      </c>
      <c r="G5343">
        <v>0</v>
      </c>
    </row>
    <row r="5344" spans="1:7" x14ac:dyDescent="0.2">
      <c r="A5344" s="2">
        <f t="shared" si="169"/>
        <v>5.3420000000001187</v>
      </c>
      <c r="B5344">
        <f>'VCR Graph'!$C$3/'background data'!A5344</f>
        <v>0.3743916136278464</v>
      </c>
      <c r="C5344" t="str">
        <f>IF(AND(A5344&gt;('VCR Graph'!$C$12/'VCR Graph'!$C$14),A5344&lt;('VCR Graph'!$C$13/'VCR Graph'!$C$14)),42,"")</f>
        <v/>
      </c>
      <c r="D5344" s="2">
        <f t="shared" si="168"/>
        <v>0</v>
      </c>
      <c r="E5344" s="3" t="str">
        <f>IF(A5344&lt;=('VCR Graph'!$C$12/'VCR Graph'!$C$14),'VCR Graph'!$C$15,"")</f>
        <v/>
      </c>
      <c r="F5344" s="3" t="str">
        <f>IF(A5344&lt;=('VCR Graph'!$C$13/'VCR Graph'!$C$14),'VCR Graph'!$C$16,"")</f>
        <v/>
      </c>
      <c r="G5344">
        <v>0</v>
      </c>
    </row>
    <row r="5345" spans="1:7" x14ac:dyDescent="0.2">
      <c r="A5345" s="2">
        <f t="shared" si="169"/>
        <v>5.343000000000119</v>
      </c>
      <c r="B5345">
        <f>'VCR Graph'!$C$3/'background data'!A5345</f>
        <v>0.37432154220474556</v>
      </c>
      <c r="C5345" t="str">
        <f>IF(AND(A5345&gt;('VCR Graph'!$C$12/'VCR Graph'!$C$14),A5345&lt;('VCR Graph'!$C$13/'VCR Graph'!$C$14)),42,"")</f>
        <v/>
      </c>
      <c r="D5345" s="2">
        <f t="shared" si="168"/>
        <v>0</v>
      </c>
      <c r="E5345" s="3" t="str">
        <f>IF(A5345&lt;=('VCR Graph'!$C$12/'VCR Graph'!$C$14),'VCR Graph'!$C$15,"")</f>
        <v/>
      </c>
      <c r="F5345" s="3" t="str">
        <f>IF(A5345&lt;=('VCR Graph'!$C$13/'VCR Graph'!$C$14),'VCR Graph'!$C$16,"")</f>
        <v/>
      </c>
      <c r="G5345">
        <v>0</v>
      </c>
    </row>
    <row r="5346" spans="1:7" x14ac:dyDescent="0.2">
      <c r="A5346" s="2">
        <f t="shared" si="169"/>
        <v>5.3440000000001193</v>
      </c>
      <c r="B5346">
        <f>'VCR Graph'!$C$3/'background data'!A5346</f>
        <v>0.37425149700597965</v>
      </c>
      <c r="C5346" t="str">
        <f>IF(AND(A5346&gt;('VCR Graph'!$C$12/'VCR Graph'!$C$14),A5346&lt;('VCR Graph'!$C$13/'VCR Graph'!$C$14)),42,"")</f>
        <v/>
      </c>
      <c r="D5346" s="2">
        <f t="shared" si="168"/>
        <v>0</v>
      </c>
      <c r="E5346" s="3" t="str">
        <f>IF(A5346&lt;=('VCR Graph'!$C$12/'VCR Graph'!$C$14),'VCR Graph'!$C$15,"")</f>
        <v/>
      </c>
      <c r="F5346" s="3" t="str">
        <f>IF(A5346&lt;=('VCR Graph'!$C$13/'VCR Graph'!$C$14),'VCR Graph'!$C$16,"")</f>
        <v/>
      </c>
      <c r="G5346">
        <v>0</v>
      </c>
    </row>
    <row r="5347" spans="1:7" x14ac:dyDescent="0.2">
      <c r="A5347" s="2">
        <f t="shared" si="169"/>
        <v>5.3450000000001197</v>
      </c>
      <c r="B5347">
        <f>'VCR Graph'!$C$3/'background data'!A5347</f>
        <v>0.37418147801682977</v>
      </c>
      <c r="C5347" t="str">
        <f>IF(AND(A5347&gt;('VCR Graph'!$C$12/'VCR Graph'!$C$14),A5347&lt;('VCR Graph'!$C$13/'VCR Graph'!$C$14)),42,"")</f>
        <v/>
      </c>
      <c r="D5347" s="2">
        <f t="shared" si="168"/>
        <v>0</v>
      </c>
      <c r="E5347" s="3" t="str">
        <f>IF(A5347&lt;=('VCR Graph'!$C$12/'VCR Graph'!$C$14),'VCR Graph'!$C$15,"")</f>
        <v/>
      </c>
      <c r="F5347" s="3" t="str">
        <f>IF(A5347&lt;=('VCR Graph'!$C$13/'VCR Graph'!$C$14),'VCR Graph'!$C$16,"")</f>
        <v/>
      </c>
      <c r="G5347">
        <v>0</v>
      </c>
    </row>
    <row r="5348" spans="1:7" x14ac:dyDescent="0.2">
      <c r="A5348" s="2">
        <f t="shared" si="169"/>
        <v>5.34600000000012</v>
      </c>
      <c r="B5348">
        <f>'VCR Graph'!$C$3/'background data'!A5348</f>
        <v>0.37411148522258791</v>
      </c>
      <c r="C5348" t="str">
        <f>IF(AND(A5348&gt;('VCR Graph'!$C$12/'VCR Graph'!$C$14),A5348&lt;('VCR Graph'!$C$13/'VCR Graph'!$C$14)),42,"")</f>
        <v/>
      </c>
      <c r="D5348" s="2">
        <f t="shared" si="168"/>
        <v>0</v>
      </c>
      <c r="E5348" s="3" t="str">
        <f>IF(A5348&lt;=('VCR Graph'!$C$12/'VCR Graph'!$C$14),'VCR Graph'!$C$15,"")</f>
        <v/>
      </c>
      <c r="F5348" s="3" t="str">
        <f>IF(A5348&lt;=('VCR Graph'!$C$13/'VCR Graph'!$C$14),'VCR Graph'!$C$16,"")</f>
        <v/>
      </c>
      <c r="G5348">
        <v>0</v>
      </c>
    </row>
    <row r="5349" spans="1:7" x14ac:dyDescent="0.2">
      <c r="A5349" s="2">
        <f t="shared" si="169"/>
        <v>5.3470000000001203</v>
      </c>
      <c r="B5349">
        <f>'VCR Graph'!$C$3/'background data'!A5349</f>
        <v>0.37404151860855711</v>
      </c>
      <c r="C5349" t="str">
        <f>IF(AND(A5349&gt;('VCR Graph'!$C$12/'VCR Graph'!$C$14),A5349&lt;('VCR Graph'!$C$13/'VCR Graph'!$C$14)),42,"")</f>
        <v/>
      </c>
      <c r="D5349" s="2">
        <f t="shared" si="168"/>
        <v>0</v>
      </c>
      <c r="E5349" s="3" t="str">
        <f>IF(A5349&lt;=('VCR Graph'!$C$12/'VCR Graph'!$C$14),'VCR Graph'!$C$15,"")</f>
        <v/>
      </c>
      <c r="F5349" s="3" t="str">
        <f>IF(A5349&lt;=('VCR Graph'!$C$13/'VCR Graph'!$C$14),'VCR Graph'!$C$16,"")</f>
        <v/>
      </c>
      <c r="G5349">
        <v>0</v>
      </c>
    </row>
    <row r="5350" spans="1:7" x14ac:dyDescent="0.2">
      <c r="A5350" s="2">
        <f t="shared" si="169"/>
        <v>5.3480000000001207</v>
      </c>
      <c r="B5350">
        <f>'VCR Graph'!$C$3/'background data'!A5350</f>
        <v>0.37397157816005139</v>
      </c>
      <c r="C5350" t="str">
        <f>IF(AND(A5350&gt;('VCR Graph'!$C$12/'VCR Graph'!$C$14),A5350&lt;('VCR Graph'!$C$13/'VCR Graph'!$C$14)),42,"")</f>
        <v/>
      </c>
      <c r="D5350" s="2">
        <f t="shared" si="168"/>
        <v>0</v>
      </c>
      <c r="E5350" s="3" t="str">
        <f>IF(A5350&lt;=('VCR Graph'!$C$12/'VCR Graph'!$C$14),'VCR Graph'!$C$15,"")</f>
        <v/>
      </c>
      <c r="F5350" s="3" t="str">
        <f>IF(A5350&lt;=('VCR Graph'!$C$13/'VCR Graph'!$C$14),'VCR Graph'!$C$16,"")</f>
        <v/>
      </c>
      <c r="G5350">
        <v>0</v>
      </c>
    </row>
    <row r="5351" spans="1:7" x14ac:dyDescent="0.2">
      <c r="A5351" s="2">
        <f t="shared" si="169"/>
        <v>5.349000000000121</v>
      </c>
      <c r="B5351">
        <f>'VCR Graph'!$C$3/'background data'!A5351</f>
        <v>0.37390166386239571</v>
      </c>
      <c r="C5351" t="str">
        <f>IF(AND(A5351&gt;('VCR Graph'!$C$12/'VCR Graph'!$C$14),A5351&lt;('VCR Graph'!$C$13/'VCR Graph'!$C$14)),42,"")</f>
        <v/>
      </c>
      <c r="D5351" s="2">
        <f t="shared" si="168"/>
        <v>0</v>
      </c>
      <c r="E5351" s="3" t="str">
        <f>IF(A5351&lt;=('VCR Graph'!$C$12/'VCR Graph'!$C$14),'VCR Graph'!$C$15,"")</f>
        <v/>
      </c>
      <c r="F5351" s="3" t="str">
        <f>IF(A5351&lt;=('VCR Graph'!$C$13/'VCR Graph'!$C$14),'VCR Graph'!$C$16,"")</f>
        <v/>
      </c>
      <c r="G5351">
        <v>0</v>
      </c>
    </row>
    <row r="5352" spans="1:7" x14ac:dyDescent="0.2">
      <c r="A5352" s="2">
        <f t="shared" si="169"/>
        <v>5.3500000000001213</v>
      </c>
      <c r="B5352">
        <f>'VCR Graph'!$C$3/'background data'!A5352</f>
        <v>0.37383177570092613</v>
      </c>
      <c r="C5352" t="str">
        <f>IF(AND(A5352&gt;('VCR Graph'!$C$12/'VCR Graph'!$C$14),A5352&lt;('VCR Graph'!$C$13/'VCR Graph'!$C$14)),42,"")</f>
        <v/>
      </c>
      <c r="D5352" s="2">
        <f t="shared" si="168"/>
        <v>0</v>
      </c>
      <c r="E5352" s="3" t="str">
        <f>IF(A5352&lt;=('VCR Graph'!$C$12/'VCR Graph'!$C$14),'VCR Graph'!$C$15,"")</f>
        <v/>
      </c>
      <c r="F5352" s="3" t="str">
        <f>IF(A5352&lt;=('VCR Graph'!$C$13/'VCR Graph'!$C$14),'VCR Graph'!$C$16,"")</f>
        <v/>
      </c>
      <c r="G5352">
        <v>0</v>
      </c>
    </row>
    <row r="5353" spans="1:7" x14ac:dyDescent="0.2">
      <c r="A5353" s="2">
        <f t="shared" si="169"/>
        <v>5.3510000000001217</v>
      </c>
      <c r="B5353">
        <f>'VCR Graph'!$C$3/'background data'!A5353</f>
        <v>0.37376191366098943</v>
      </c>
      <c r="C5353" t="str">
        <f>IF(AND(A5353&gt;('VCR Graph'!$C$12/'VCR Graph'!$C$14),A5353&lt;('VCR Graph'!$C$13/'VCR Graph'!$C$14)),42,"")</f>
        <v/>
      </c>
      <c r="D5353" s="2">
        <f t="shared" si="168"/>
        <v>0</v>
      </c>
      <c r="E5353" s="3" t="str">
        <f>IF(A5353&lt;=('VCR Graph'!$C$12/'VCR Graph'!$C$14),'VCR Graph'!$C$15,"")</f>
        <v/>
      </c>
      <c r="F5353" s="3" t="str">
        <f>IF(A5353&lt;=('VCR Graph'!$C$13/'VCR Graph'!$C$14),'VCR Graph'!$C$16,"")</f>
        <v/>
      </c>
      <c r="G5353">
        <v>0</v>
      </c>
    </row>
    <row r="5354" spans="1:7" x14ac:dyDescent="0.2">
      <c r="A5354" s="2">
        <f t="shared" si="169"/>
        <v>5.352000000000122</v>
      </c>
      <c r="B5354">
        <f>'VCR Graph'!$C$3/'background data'!A5354</f>
        <v>0.37369207772794366</v>
      </c>
      <c r="C5354" t="str">
        <f>IF(AND(A5354&gt;('VCR Graph'!$C$12/'VCR Graph'!$C$14),A5354&lt;('VCR Graph'!$C$13/'VCR Graph'!$C$14)),42,"")</f>
        <v/>
      </c>
      <c r="D5354" s="2">
        <f t="shared" si="168"/>
        <v>0</v>
      </c>
      <c r="E5354" s="3" t="str">
        <f>IF(A5354&lt;=('VCR Graph'!$C$12/'VCR Graph'!$C$14),'VCR Graph'!$C$15,"")</f>
        <v/>
      </c>
      <c r="F5354" s="3" t="str">
        <f>IF(A5354&lt;=('VCR Graph'!$C$13/'VCR Graph'!$C$14),'VCR Graph'!$C$16,"")</f>
        <v/>
      </c>
      <c r="G5354">
        <v>0</v>
      </c>
    </row>
    <row r="5355" spans="1:7" x14ac:dyDescent="0.2">
      <c r="A5355" s="2">
        <f t="shared" si="169"/>
        <v>5.3530000000001223</v>
      </c>
      <c r="B5355">
        <f>'VCR Graph'!$C$3/'background data'!A5355</f>
        <v>0.37362226788715752</v>
      </c>
      <c r="C5355" t="str">
        <f>IF(AND(A5355&gt;('VCR Graph'!$C$12/'VCR Graph'!$C$14),A5355&lt;('VCR Graph'!$C$13/'VCR Graph'!$C$14)),42,"")</f>
        <v/>
      </c>
      <c r="D5355" s="2">
        <f t="shared" si="168"/>
        <v>0</v>
      </c>
      <c r="E5355" s="3" t="str">
        <f>IF(A5355&lt;=('VCR Graph'!$C$12/'VCR Graph'!$C$14),'VCR Graph'!$C$15,"")</f>
        <v/>
      </c>
      <c r="F5355" s="3" t="str">
        <f>IF(A5355&lt;=('VCR Graph'!$C$13/'VCR Graph'!$C$14),'VCR Graph'!$C$16,"")</f>
        <v/>
      </c>
      <c r="G5355">
        <v>0</v>
      </c>
    </row>
    <row r="5356" spans="1:7" x14ac:dyDescent="0.2">
      <c r="A5356" s="2">
        <f t="shared" si="169"/>
        <v>5.3540000000001227</v>
      </c>
      <c r="B5356">
        <f>'VCR Graph'!$C$3/'background data'!A5356</f>
        <v>0.37355248412401088</v>
      </c>
      <c r="C5356" t="str">
        <f>IF(AND(A5356&gt;('VCR Graph'!$C$12/'VCR Graph'!$C$14),A5356&lt;('VCR Graph'!$C$13/'VCR Graph'!$C$14)),42,"")</f>
        <v/>
      </c>
      <c r="D5356" s="2">
        <f t="shared" si="168"/>
        <v>0</v>
      </c>
      <c r="E5356" s="3" t="str">
        <f>IF(A5356&lt;=('VCR Graph'!$C$12/'VCR Graph'!$C$14),'VCR Graph'!$C$15,"")</f>
        <v/>
      </c>
      <c r="F5356" s="3" t="str">
        <f>IF(A5356&lt;=('VCR Graph'!$C$13/'VCR Graph'!$C$14),'VCR Graph'!$C$16,"")</f>
        <v/>
      </c>
      <c r="G5356">
        <v>0</v>
      </c>
    </row>
    <row r="5357" spans="1:7" x14ac:dyDescent="0.2">
      <c r="A5357" s="2">
        <f t="shared" si="169"/>
        <v>5.355000000000123</v>
      </c>
      <c r="B5357">
        <f>'VCR Graph'!$C$3/'background data'!A5357</f>
        <v>0.3734827264238943</v>
      </c>
      <c r="C5357" t="str">
        <f>IF(AND(A5357&gt;('VCR Graph'!$C$12/'VCR Graph'!$C$14),A5357&lt;('VCR Graph'!$C$13/'VCR Graph'!$C$14)),42,"")</f>
        <v/>
      </c>
      <c r="D5357" s="2">
        <f t="shared" si="168"/>
        <v>0</v>
      </c>
      <c r="E5357" s="3" t="str">
        <f>IF(A5357&lt;=('VCR Graph'!$C$12/'VCR Graph'!$C$14),'VCR Graph'!$C$15,"")</f>
        <v/>
      </c>
      <c r="F5357" s="3" t="str">
        <f>IF(A5357&lt;=('VCR Graph'!$C$13/'VCR Graph'!$C$14),'VCR Graph'!$C$16,"")</f>
        <v/>
      </c>
      <c r="G5357">
        <v>0</v>
      </c>
    </row>
    <row r="5358" spans="1:7" x14ac:dyDescent="0.2">
      <c r="A5358" s="2">
        <f t="shared" si="169"/>
        <v>5.3560000000001233</v>
      </c>
      <c r="B5358">
        <f>'VCR Graph'!$C$3/'background data'!A5358</f>
        <v>0.37341299477220946</v>
      </c>
      <c r="C5358" t="str">
        <f>IF(AND(A5358&gt;('VCR Graph'!$C$12/'VCR Graph'!$C$14),A5358&lt;('VCR Graph'!$C$13/'VCR Graph'!$C$14)),42,"")</f>
        <v/>
      </c>
      <c r="D5358" s="2">
        <f t="shared" si="168"/>
        <v>0</v>
      </c>
      <c r="E5358" s="3" t="str">
        <f>IF(A5358&lt;=('VCR Graph'!$C$12/'VCR Graph'!$C$14),'VCR Graph'!$C$15,"")</f>
        <v/>
      </c>
      <c r="F5358" s="3" t="str">
        <f>IF(A5358&lt;=('VCR Graph'!$C$13/'VCR Graph'!$C$14),'VCR Graph'!$C$16,"")</f>
        <v/>
      </c>
      <c r="G5358">
        <v>0</v>
      </c>
    </row>
    <row r="5359" spans="1:7" x14ac:dyDescent="0.2">
      <c r="A5359" s="2">
        <f t="shared" si="169"/>
        <v>5.3570000000001237</v>
      </c>
      <c r="B5359">
        <f>'VCR Graph'!$C$3/'background data'!A5359</f>
        <v>0.37334328915436882</v>
      </c>
      <c r="C5359" t="str">
        <f>IF(AND(A5359&gt;('VCR Graph'!$C$12/'VCR Graph'!$C$14),A5359&lt;('VCR Graph'!$C$13/'VCR Graph'!$C$14)),42,"")</f>
        <v/>
      </c>
      <c r="D5359" s="2">
        <f t="shared" si="168"/>
        <v>0</v>
      </c>
      <c r="E5359" s="3" t="str">
        <f>IF(A5359&lt;=('VCR Graph'!$C$12/'VCR Graph'!$C$14),'VCR Graph'!$C$15,"")</f>
        <v/>
      </c>
      <c r="F5359" s="3" t="str">
        <f>IF(A5359&lt;=('VCR Graph'!$C$13/'VCR Graph'!$C$14),'VCR Graph'!$C$16,"")</f>
        <v/>
      </c>
      <c r="G5359">
        <v>0</v>
      </c>
    </row>
    <row r="5360" spans="1:7" x14ac:dyDescent="0.2">
      <c r="A5360" s="2">
        <f t="shared" si="169"/>
        <v>5.358000000000124</v>
      </c>
      <c r="B5360">
        <f>'VCR Graph'!$C$3/'background data'!A5360</f>
        <v>0.37327360955579575</v>
      </c>
      <c r="C5360" t="str">
        <f>IF(AND(A5360&gt;('VCR Graph'!$C$12/'VCR Graph'!$C$14),A5360&lt;('VCR Graph'!$C$13/'VCR Graph'!$C$14)),42,"")</f>
        <v/>
      </c>
      <c r="D5360" s="2">
        <f t="shared" si="168"/>
        <v>0</v>
      </c>
      <c r="E5360" s="3" t="str">
        <f>IF(A5360&lt;=('VCR Graph'!$C$12/'VCR Graph'!$C$14),'VCR Graph'!$C$15,"")</f>
        <v/>
      </c>
      <c r="F5360" s="3" t="str">
        <f>IF(A5360&lt;=('VCR Graph'!$C$13/'VCR Graph'!$C$14),'VCR Graph'!$C$16,"")</f>
        <v/>
      </c>
      <c r="G5360">
        <v>0</v>
      </c>
    </row>
    <row r="5361" spans="1:7" x14ac:dyDescent="0.2">
      <c r="A5361" s="2">
        <f t="shared" si="169"/>
        <v>5.3590000000001243</v>
      </c>
      <c r="B5361">
        <f>'VCR Graph'!$C$3/'background data'!A5361</f>
        <v>0.37320395596192452</v>
      </c>
      <c r="C5361" t="str">
        <f>IF(AND(A5361&gt;('VCR Graph'!$C$12/'VCR Graph'!$C$14),A5361&lt;('VCR Graph'!$C$13/'VCR Graph'!$C$14)),42,"")</f>
        <v/>
      </c>
      <c r="D5361" s="2">
        <f t="shared" si="168"/>
        <v>0</v>
      </c>
      <c r="E5361" s="3" t="str">
        <f>IF(A5361&lt;=('VCR Graph'!$C$12/'VCR Graph'!$C$14),'VCR Graph'!$C$15,"")</f>
        <v/>
      </c>
      <c r="F5361" s="3" t="str">
        <f>IF(A5361&lt;=('VCR Graph'!$C$13/'VCR Graph'!$C$14),'VCR Graph'!$C$16,"")</f>
        <v/>
      </c>
      <c r="G5361">
        <v>0</v>
      </c>
    </row>
    <row r="5362" spans="1:7" x14ac:dyDescent="0.2">
      <c r="A5362" s="2">
        <f t="shared" si="169"/>
        <v>5.3600000000001247</v>
      </c>
      <c r="B5362">
        <f>'VCR Graph'!$C$3/'background data'!A5362</f>
        <v>0.37313432835820026</v>
      </c>
      <c r="C5362" t="str">
        <f>IF(AND(A5362&gt;('VCR Graph'!$C$12/'VCR Graph'!$C$14),A5362&lt;('VCR Graph'!$C$13/'VCR Graph'!$C$14)),42,"")</f>
        <v/>
      </c>
      <c r="D5362" s="2">
        <f t="shared" si="168"/>
        <v>0</v>
      </c>
      <c r="E5362" s="3" t="str">
        <f>IF(A5362&lt;=('VCR Graph'!$C$12/'VCR Graph'!$C$14),'VCR Graph'!$C$15,"")</f>
        <v/>
      </c>
      <c r="F5362" s="3" t="str">
        <f>IF(A5362&lt;=('VCR Graph'!$C$13/'VCR Graph'!$C$14),'VCR Graph'!$C$16,"")</f>
        <v/>
      </c>
      <c r="G5362">
        <v>0</v>
      </c>
    </row>
    <row r="5363" spans="1:7" x14ac:dyDescent="0.2">
      <c r="A5363" s="2">
        <f t="shared" si="169"/>
        <v>5.361000000000125</v>
      </c>
      <c r="B5363">
        <f>'VCR Graph'!$C$3/'background data'!A5363</f>
        <v>0.37306472673007895</v>
      </c>
      <c r="C5363" t="str">
        <f>IF(AND(A5363&gt;('VCR Graph'!$C$12/'VCR Graph'!$C$14),A5363&lt;('VCR Graph'!$C$13/'VCR Graph'!$C$14)),42,"")</f>
        <v/>
      </c>
      <c r="D5363" s="2">
        <f t="shared" si="168"/>
        <v>0</v>
      </c>
      <c r="E5363" s="3" t="str">
        <f>IF(A5363&lt;=('VCR Graph'!$C$12/'VCR Graph'!$C$14),'VCR Graph'!$C$15,"")</f>
        <v/>
      </c>
      <c r="F5363" s="3" t="str">
        <f>IF(A5363&lt;=('VCR Graph'!$C$13/'VCR Graph'!$C$14),'VCR Graph'!$C$16,"")</f>
        <v/>
      </c>
      <c r="G5363">
        <v>0</v>
      </c>
    </row>
    <row r="5364" spans="1:7" x14ac:dyDescent="0.2">
      <c r="A5364" s="2">
        <f t="shared" si="169"/>
        <v>5.3620000000001253</v>
      </c>
      <c r="B5364">
        <f>'VCR Graph'!$C$3/'background data'!A5364</f>
        <v>0.37299515106302744</v>
      </c>
      <c r="C5364" t="str">
        <f>IF(AND(A5364&gt;('VCR Graph'!$C$12/'VCR Graph'!$C$14),A5364&lt;('VCR Graph'!$C$13/'VCR Graph'!$C$14)),42,"")</f>
        <v/>
      </c>
      <c r="D5364" s="2">
        <f t="shared" si="168"/>
        <v>0</v>
      </c>
      <c r="E5364" s="3" t="str">
        <f>IF(A5364&lt;=('VCR Graph'!$C$12/'VCR Graph'!$C$14),'VCR Graph'!$C$15,"")</f>
        <v/>
      </c>
      <c r="F5364" s="3" t="str">
        <f>IF(A5364&lt;=('VCR Graph'!$C$13/'VCR Graph'!$C$14),'VCR Graph'!$C$16,"")</f>
        <v/>
      </c>
      <c r="G5364">
        <v>0</v>
      </c>
    </row>
    <row r="5365" spans="1:7" x14ac:dyDescent="0.2">
      <c r="A5365" s="2">
        <f t="shared" si="169"/>
        <v>5.3630000000001257</v>
      </c>
      <c r="B5365">
        <f>'VCR Graph'!$C$3/'background data'!A5365</f>
        <v>0.37292560134252345</v>
      </c>
      <c r="C5365" t="str">
        <f>IF(AND(A5365&gt;('VCR Graph'!$C$12/'VCR Graph'!$C$14),A5365&lt;('VCR Graph'!$C$13/'VCR Graph'!$C$14)),42,"")</f>
        <v/>
      </c>
      <c r="D5365" s="2">
        <f t="shared" si="168"/>
        <v>0</v>
      </c>
      <c r="E5365" s="3" t="str">
        <f>IF(A5365&lt;=('VCR Graph'!$C$12/'VCR Graph'!$C$14),'VCR Graph'!$C$15,"")</f>
        <v/>
      </c>
      <c r="F5365" s="3" t="str">
        <f>IF(A5365&lt;=('VCR Graph'!$C$13/'VCR Graph'!$C$14),'VCR Graph'!$C$16,"")</f>
        <v/>
      </c>
      <c r="G5365">
        <v>0</v>
      </c>
    </row>
    <row r="5366" spans="1:7" x14ac:dyDescent="0.2">
      <c r="A5366" s="2">
        <f t="shared" si="169"/>
        <v>5.364000000000126</v>
      </c>
      <c r="B5366">
        <f>'VCR Graph'!$C$3/'background data'!A5366</f>
        <v>0.37285607755405537</v>
      </c>
      <c r="C5366" t="str">
        <f>IF(AND(A5366&gt;('VCR Graph'!$C$12/'VCR Graph'!$C$14),A5366&lt;('VCR Graph'!$C$13/'VCR Graph'!$C$14)),42,"")</f>
        <v/>
      </c>
      <c r="D5366" s="2">
        <f t="shared" si="168"/>
        <v>0</v>
      </c>
      <c r="E5366" s="3" t="str">
        <f>IF(A5366&lt;=('VCR Graph'!$C$12/'VCR Graph'!$C$14),'VCR Graph'!$C$15,"")</f>
        <v/>
      </c>
      <c r="F5366" s="3" t="str">
        <f>IF(A5366&lt;=('VCR Graph'!$C$13/'VCR Graph'!$C$14),'VCR Graph'!$C$16,"")</f>
        <v/>
      </c>
      <c r="G5366">
        <v>0</v>
      </c>
    </row>
    <row r="5367" spans="1:7" x14ac:dyDescent="0.2">
      <c r="A5367" s="2">
        <f t="shared" si="169"/>
        <v>5.3650000000001263</v>
      </c>
      <c r="B5367">
        <f>'VCR Graph'!$C$3/'background data'!A5367</f>
        <v>0.37278657968312262</v>
      </c>
      <c r="C5367" t="str">
        <f>IF(AND(A5367&gt;('VCR Graph'!$C$12/'VCR Graph'!$C$14),A5367&lt;('VCR Graph'!$C$13/'VCR Graph'!$C$14)),42,"")</f>
        <v/>
      </c>
      <c r="D5367" s="2">
        <f t="shared" si="168"/>
        <v>0</v>
      </c>
      <c r="E5367" s="3" t="str">
        <f>IF(A5367&lt;=('VCR Graph'!$C$12/'VCR Graph'!$C$14),'VCR Graph'!$C$15,"")</f>
        <v/>
      </c>
      <c r="F5367" s="3" t="str">
        <f>IF(A5367&lt;=('VCR Graph'!$C$13/'VCR Graph'!$C$14),'VCR Graph'!$C$16,"")</f>
        <v/>
      </c>
      <c r="G5367">
        <v>0</v>
      </c>
    </row>
    <row r="5368" spans="1:7" x14ac:dyDescent="0.2">
      <c r="A5368" s="2">
        <f t="shared" si="169"/>
        <v>5.3660000000001267</v>
      </c>
      <c r="B5368">
        <f>'VCR Graph'!$C$3/'background data'!A5368</f>
        <v>0.37271710771523531</v>
      </c>
      <c r="C5368" t="str">
        <f>IF(AND(A5368&gt;('VCR Graph'!$C$12/'VCR Graph'!$C$14),A5368&lt;('VCR Graph'!$C$13/'VCR Graph'!$C$14)),42,"")</f>
        <v/>
      </c>
      <c r="D5368" s="2">
        <f t="shared" si="168"/>
        <v>0</v>
      </c>
      <c r="E5368" s="3" t="str">
        <f>IF(A5368&lt;=('VCR Graph'!$C$12/'VCR Graph'!$C$14),'VCR Graph'!$C$15,"")</f>
        <v/>
      </c>
      <c r="F5368" s="3" t="str">
        <f>IF(A5368&lt;=('VCR Graph'!$C$13/'VCR Graph'!$C$14),'VCR Graph'!$C$16,"")</f>
        <v/>
      </c>
      <c r="G5368">
        <v>0</v>
      </c>
    </row>
    <row r="5369" spans="1:7" x14ac:dyDescent="0.2">
      <c r="A5369" s="2">
        <f t="shared" si="169"/>
        <v>5.367000000000127</v>
      </c>
      <c r="B5369">
        <f>'VCR Graph'!$C$3/'background data'!A5369</f>
        <v>0.3726476616359144</v>
      </c>
      <c r="C5369" t="str">
        <f>IF(AND(A5369&gt;('VCR Graph'!$C$12/'VCR Graph'!$C$14),A5369&lt;('VCR Graph'!$C$13/'VCR Graph'!$C$14)),42,"")</f>
        <v/>
      </c>
      <c r="D5369" s="2">
        <f t="shared" si="168"/>
        <v>0</v>
      </c>
      <c r="E5369" s="3" t="str">
        <f>IF(A5369&lt;=('VCR Graph'!$C$12/'VCR Graph'!$C$14),'VCR Graph'!$C$15,"")</f>
        <v/>
      </c>
      <c r="F5369" s="3" t="str">
        <f>IF(A5369&lt;=('VCR Graph'!$C$13/'VCR Graph'!$C$14),'VCR Graph'!$C$16,"")</f>
        <v/>
      </c>
      <c r="G5369">
        <v>0</v>
      </c>
    </row>
    <row r="5370" spans="1:7" x14ac:dyDescent="0.2">
      <c r="A5370" s="2">
        <f t="shared" si="169"/>
        <v>5.3680000000001273</v>
      </c>
      <c r="B5370">
        <f>'VCR Graph'!$C$3/'background data'!A5370</f>
        <v>0.37257824143069163</v>
      </c>
      <c r="C5370" t="str">
        <f>IF(AND(A5370&gt;('VCR Graph'!$C$12/'VCR Graph'!$C$14),A5370&lt;('VCR Graph'!$C$13/'VCR Graph'!$C$14)),42,"")</f>
        <v/>
      </c>
      <c r="D5370" s="2">
        <f t="shared" si="168"/>
        <v>0</v>
      </c>
      <c r="E5370" s="3" t="str">
        <f>IF(A5370&lt;=('VCR Graph'!$C$12/'VCR Graph'!$C$14),'VCR Graph'!$C$15,"")</f>
        <v/>
      </c>
      <c r="F5370" s="3" t="str">
        <f>IF(A5370&lt;=('VCR Graph'!$C$13/'VCR Graph'!$C$14),'VCR Graph'!$C$16,"")</f>
        <v/>
      </c>
      <c r="G5370">
        <v>0</v>
      </c>
    </row>
    <row r="5371" spans="1:7" x14ac:dyDescent="0.2">
      <c r="A5371" s="2">
        <f t="shared" si="169"/>
        <v>5.3690000000001277</v>
      </c>
      <c r="B5371">
        <f>'VCR Graph'!$C$3/'background data'!A5371</f>
        <v>0.3725088470851094</v>
      </c>
      <c r="C5371" t="str">
        <f>IF(AND(A5371&gt;('VCR Graph'!$C$12/'VCR Graph'!$C$14),A5371&lt;('VCR Graph'!$C$13/'VCR Graph'!$C$14)),42,"")</f>
        <v/>
      </c>
      <c r="D5371" s="2">
        <f t="shared" si="168"/>
        <v>0</v>
      </c>
      <c r="E5371" s="3" t="str">
        <f>IF(A5371&lt;=('VCR Graph'!$C$12/'VCR Graph'!$C$14),'VCR Graph'!$C$15,"")</f>
        <v/>
      </c>
      <c r="F5371" s="3" t="str">
        <f>IF(A5371&lt;=('VCR Graph'!$C$13/'VCR Graph'!$C$14),'VCR Graph'!$C$16,"")</f>
        <v/>
      </c>
      <c r="G5371">
        <v>0</v>
      </c>
    </row>
    <row r="5372" spans="1:7" x14ac:dyDescent="0.2">
      <c r="A5372" s="2">
        <f t="shared" si="169"/>
        <v>5.370000000000128</v>
      </c>
      <c r="B5372">
        <f>'VCR Graph'!$C$3/'background data'!A5372</f>
        <v>0.3724394785847211</v>
      </c>
      <c r="C5372" t="str">
        <f>IF(AND(A5372&gt;('VCR Graph'!$C$12/'VCR Graph'!$C$14),A5372&lt;('VCR Graph'!$C$13/'VCR Graph'!$C$14)),42,"")</f>
        <v/>
      </c>
      <c r="D5372" s="2">
        <f t="shared" si="168"/>
        <v>0</v>
      </c>
      <c r="E5372" s="3" t="str">
        <f>IF(A5372&lt;=('VCR Graph'!$C$12/'VCR Graph'!$C$14),'VCR Graph'!$C$15,"")</f>
        <v/>
      </c>
      <c r="F5372" s="3" t="str">
        <f>IF(A5372&lt;=('VCR Graph'!$C$13/'VCR Graph'!$C$14),'VCR Graph'!$C$16,"")</f>
        <v/>
      </c>
      <c r="G5372">
        <v>0</v>
      </c>
    </row>
    <row r="5373" spans="1:7" x14ac:dyDescent="0.2">
      <c r="A5373" s="2">
        <f t="shared" si="169"/>
        <v>5.3710000000001283</v>
      </c>
      <c r="B5373">
        <f>'VCR Graph'!$C$3/'background data'!A5373</f>
        <v>0.37237013591509072</v>
      </c>
      <c r="C5373" t="str">
        <f>IF(AND(A5373&gt;('VCR Graph'!$C$12/'VCR Graph'!$C$14),A5373&lt;('VCR Graph'!$C$13/'VCR Graph'!$C$14)),42,"")</f>
        <v/>
      </c>
      <c r="D5373" s="2">
        <f t="shared" si="168"/>
        <v>0</v>
      </c>
      <c r="E5373" s="3" t="str">
        <f>IF(A5373&lt;=('VCR Graph'!$C$12/'VCR Graph'!$C$14),'VCR Graph'!$C$15,"")</f>
        <v/>
      </c>
      <c r="F5373" s="3" t="str">
        <f>IF(A5373&lt;=('VCR Graph'!$C$13/'VCR Graph'!$C$14),'VCR Graph'!$C$16,"")</f>
        <v/>
      </c>
      <c r="G5373">
        <v>0</v>
      </c>
    </row>
    <row r="5374" spans="1:7" x14ac:dyDescent="0.2">
      <c r="A5374" s="2">
        <f t="shared" si="169"/>
        <v>5.3720000000001287</v>
      </c>
      <c r="B5374">
        <f>'VCR Graph'!$C$3/'background data'!A5374</f>
        <v>0.37230081906179302</v>
      </c>
      <c r="C5374" t="str">
        <f>IF(AND(A5374&gt;('VCR Graph'!$C$12/'VCR Graph'!$C$14),A5374&lt;('VCR Graph'!$C$13/'VCR Graph'!$C$14)),42,"")</f>
        <v/>
      </c>
      <c r="D5374" s="2">
        <f t="shared" si="168"/>
        <v>0</v>
      </c>
      <c r="E5374" s="3" t="str">
        <f>IF(A5374&lt;=('VCR Graph'!$C$12/'VCR Graph'!$C$14),'VCR Graph'!$C$15,"")</f>
        <v/>
      </c>
      <c r="F5374" s="3" t="str">
        <f>IF(A5374&lt;=('VCR Graph'!$C$13/'VCR Graph'!$C$14),'VCR Graph'!$C$16,"")</f>
        <v/>
      </c>
      <c r="G5374">
        <v>0</v>
      </c>
    </row>
    <row r="5375" spans="1:7" x14ac:dyDescent="0.2">
      <c r="A5375" s="2">
        <f t="shared" si="169"/>
        <v>5.373000000000129</v>
      </c>
      <c r="B5375">
        <f>'VCR Graph'!$C$3/'background data'!A5375</f>
        <v>0.37223152801041354</v>
      </c>
      <c r="C5375" t="str">
        <f>IF(AND(A5375&gt;('VCR Graph'!$C$12/'VCR Graph'!$C$14),A5375&lt;('VCR Graph'!$C$13/'VCR Graph'!$C$14)),42,"")</f>
        <v/>
      </c>
      <c r="D5375" s="2">
        <f t="shared" si="168"/>
        <v>0</v>
      </c>
      <c r="E5375" s="3" t="str">
        <f>IF(A5375&lt;=('VCR Graph'!$C$12/'VCR Graph'!$C$14),'VCR Graph'!$C$15,"")</f>
        <v/>
      </c>
      <c r="F5375" s="3" t="str">
        <f>IF(A5375&lt;=('VCR Graph'!$C$13/'VCR Graph'!$C$14),'VCR Graph'!$C$16,"")</f>
        <v/>
      </c>
      <c r="G5375">
        <v>0</v>
      </c>
    </row>
    <row r="5376" spans="1:7" x14ac:dyDescent="0.2">
      <c r="A5376" s="2">
        <f t="shared" si="169"/>
        <v>5.3740000000001293</v>
      </c>
      <c r="B5376">
        <f>'VCR Graph'!$C$3/'background data'!A5376</f>
        <v>0.37216226274654857</v>
      </c>
      <c r="C5376" t="str">
        <f>IF(AND(A5376&gt;('VCR Graph'!$C$12/'VCR Graph'!$C$14),A5376&lt;('VCR Graph'!$C$13/'VCR Graph'!$C$14)),42,"")</f>
        <v/>
      </c>
      <c r="D5376" s="2">
        <f t="shared" si="168"/>
        <v>0</v>
      </c>
      <c r="E5376" s="3" t="str">
        <f>IF(A5376&lt;=('VCR Graph'!$C$12/'VCR Graph'!$C$14),'VCR Graph'!$C$15,"")</f>
        <v/>
      </c>
      <c r="F5376" s="3" t="str">
        <f>IF(A5376&lt;=('VCR Graph'!$C$13/'VCR Graph'!$C$14),'VCR Graph'!$C$16,"")</f>
        <v/>
      </c>
      <c r="G5376">
        <v>0</v>
      </c>
    </row>
    <row r="5377" spans="1:7" x14ac:dyDescent="0.2">
      <c r="A5377" s="2">
        <f t="shared" si="169"/>
        <v>5.3750000000001297</v>
      </c>
      <c r="B5377">
        <f>'VCR Graph'!$C$3/'background data'!A5377</f>
        <v>0.37209302325580496</v>
      </c>
      <c r="C5377" t="str">
        <f>IF(AND(A5377&gt;('VCR Graph'!$C$12/'VCR Graph'!$C$14),A5377&lt;('VCR Graph'!$C$13/'VCR Graph'!$C$14)),42,"")</f>
        <v/>
      </c>
      <c r="D5377" s="2">
        <f t="shared" si="168"/>
        <v>0</v>
      </c>
      <c r="E5377" s="3" t="str">
        <f>IF(A5377&lt;=('VCR Graph'!$C$12/'VCR Graph'!$C$14),'VCR Graph'!$C$15,"")</f>
        <v/>
      </c>
      <c r="F5377" s="3" t="str">
        <f>IF(A5377&lt;=('VCR Graph'!$C$13/'VCR Graph'!$C$14),'VCR Graph'!$C$16,"")</f>
        <v/>
      </c>
      <c r="G5377">
        <v>0</v>
      </c>
    </row>
    <row r="5378" spans="1:7" x14ac:dyDescent="0.2">
      <c r="A5378" s="2">
        <f t="shared" si="169"/>
        <v>5.37600000000013</v>
      </c>
      <c r="B5378">
        <f>'VCR Graph'!$C$3/'background data'!A5378</f>
        <v>0.37202380952380054</v>
      </c>
      <c r="C5378" t="str">
        <f>IF(AND(A5378&gt;('VCR Graph'!$C$12/'VCR Graph'!$C$14),A5378&lt;('VCR Graph'!$C$13/'VCR Graph'!$C$14)),42,"")</f>
        <v/>
      </c>
      <c r="D5378" s="2">
        <f t="shared" si="168"/>
        <v>0</v>
      </c>
      <c r="E5378" s="3" t="str">
        <f>IF(A5378&lt;=('VCR Graph'!$C$12/'VCR Graph'!$C$14),'VCR Graph'!$C$15,"")</f>
        <v/>
      </c>
      <c r="F5378" s="3" t="str">
        <f>IF(A5378&lt;=('VCR Graph'!$C$13/'VCR Graph'!$C$14),'VCR Graph'!$C$16,"")</f>
        <v/>
      </c>
      <c r="G5378">
        <v>0</v>
      </c>
    </row>
    <row r="5379" spans="1:7" x14ac:dyDescent="0.2">
      <c r="A5379" s="2">
        <f t="shared" si="169"/>
        <v>5.3770000000001303</v>
      </c>
      <c r="B5379">
        <f>'VCR Graph'!$C$3/'background data'!A5379</f>
        <v>0.37195462153616354</v>
      </c>
      <c r="C5379" t="str">
        <f>IF(AND(A5379&gt;('VCR Graph'!$C$12/'VCR Graph'!$C$14),A5379&lt;('VCR Graph'!$C$13/'VCR Graph'!$C$14)),42,"")</f>
        <v/>
      </c>
      <c r="D5379" s="2">
        <f t="shared" si="168"/>
        <v>0</v>
      </c>
      <c r="E5379" s="3" t="str">
        <f>IF(A5379&lt;=('VCR Graph'!$C$12/'VCR Graph'!$C$14),'VCR Graph'!$C$15,"")</f>
        <v/>
      </c>
      <c r="F5379" s="3" t="str">
        <f>IF(A5379&lt;=('VCR Graph'!$C$13/'VCR Graph'!$C$14),'VCR Graph'!$C$16,"")</f>
        <v/>
      </c>
      <c r="G5379">
        <v>0</v>
      </c>
    </row>
    <row r="5380" spans="1:7" x14ac:dyDescent="0.2">
      <c r="A5380" s="2">
        <f t="shared" si="169"/>
        <v>5.3780000000001307</v>
      </c>
      <c r="B5380">
        <f>'VCR Graph'!$C$3/'background data'!A5380</f>
        <v>0.37188545927853317</v>
      </c>
      <c r="C5380" t="str">
        <f>IF(AND(A5380&gt;('VCR Graph'!$C$12/'VCR Graph'!$C$14),A5380&lt;('VCR Graph'!$C$13/'VCR Graph'!$C$14)),42,"")</f>
        <v/>
      </c>
      <c r="D5380" s="2">
        <f t="shared" ref="D5380:D5443" si="170">D5379</f>
        <v>0</v>
      </c>
      <c r="E5380" s="3" t="str">
        <f>IF(A5380&lt;=('VCR Graph'!$C$12/'VCR Graph'!$C$14),'VCR Graph'!$C$15,"")</f>
        <v/>
      </c>
      <c r="F5380" s="3" t="str">
        <f>IF(A5380&lt;=('VCR Graph'!$C$13/'VCR Graph'!$C$14),'VCR Graph'!$C$16,"")</f>
        <v/>
      </c>
      <c r="G5380">
        <v>0</v>
      </c>
    </row>
    <row r="5381" spans="1:7" x14ac:dyDescent="0.2">
      <c r="A5381" s="2">
        <f t="shared" si="169"/>
        <v>5.379000000000131</v>
      </c>
      <c r="B5381">
        <f>'VCR Graph'!$C$3/'background data'!A5381</f>
        <v>0.37181632273655907</v>
      </c>
      <c r="C5381" t="str">
        <f>IF(AND(A5381&gt;('VCR Graph'!$C$12/'VCR Graph'!$C$14),A5381&lt;('VCR Graph'!$C$13/'VCR Graph'!$C$14)),42,"")</f>
        <v/>
      </c>
      <c r="D5381" s="2">
        <f t="shared" si="170"/>
        <v>0</v>
      </c>
      <c r="E5381" s="3" t="str">
        <f>IF(A5381&lt;=('VCR Graph'!$C$12/'VCR Graph'!$C$14),'VCR Graph'!$C$15,"")</f>
        <v/>
      </c>
      <c r="F5381" s="3" t="str">
        <f>IF(A5381&lt;=('VCR Graph'!$C$13/'VCR Graph'!$C$14),'VCR Graph'!$C$16,"")</f>
        <v/>
      </c>
      <c r="G5381">
        <v>0</v>
      </c>
    </row>
    <row r="5382" spans="1:7" x14ac:dyDescent="0.2">
      <c r="A5382" s="2">
        <f t="shared" si="169"/>
        <v>5.3800000000001313</v>
      </c>
      <c r="B5382">
        <f>'VCR Graph'!$C$3/'background data'!A5382</f>
        <v>0.37174721189590171</v>
      </c>
      <c r="C5382" t="str">
        <f>IF(AND(A5382&gt;('VCR Graph'!$C$12/'VCR Graph'!$C$14),A5382&lt;('VCR Graph'!$C$13/'VCR Graph'!$C$14)),42,"")</f>
        <v/>
      </c>
      <c r="D5382" s="2">
        <f t="shared" si="170"/>
        <v>0</v>
      </c>
      <c r="E5382" s="3" t="str">
        <f>IF(A5382&lt;=('VCR Graph'!$C$12/'VCR Graph'!$C$14),'VCR Graph'!$C$15,"")</f>
        <v/>
      </c>
      <c r="F5382" s="3" t="str">
        <f>IF(A5382&lt;=('VCR Graph'!$C$13/'VCR Graph'!$C$14),'VCR Graph'!$C$16,"")</f>
        <v/>
      </c>
      <c r="G5382">
        <v>0</v>
      </c>
    </row>
    <row r="5383" spans="1:7" x14ac:dyDescent="0.2">
      <c r="A5383" s="2">
        <f t="shared" si="169"/>
        <v>5.3810000000001317</v>
      </c>
      <c r="B5383">
        <f>'VCR Graph'!$C$3/'background data'!A5383</f>
        <v>0.37167812674223211</v>
      </c>
      <c r="C5383" t="str">
        <f>IF(AND(A5383&gt;('VCR Graph'!$C$12/'VCR Graph'!$C$14),A5383&lt;('VCR Graph'!$C$13/'VCR Graph'!$C$14)),42,"")</f>
        <v/>
      </c>
      <c r="D5383" s="2">
        <f t="shared" si="170"/>
        <v>0</v>
      </c>
      <c r="E5383" s="3" t="str">
        <f>IF(A5383&lt;=('VCR Graph'!$C$12/'VCR Graph'!$C$14),'VCR Graph'!$C$15,"")</f>
        <v/>
      </c>
      <c r="F5383" s="3" t="str">
        <f>IF(A5383&lt;=('VCR Graph'!$C$13/'VCR Graph'!$C$14),'VCR Graph'!$C$16,"")</f>
        <v/>
      </c>
      <c r="G5383">
        <v>0</v>
      </c>
    </row>
    <row r="5384" spans="1:7" x14ac:dyDescent="0.2">
      <c r="A5384" s="2">
        <f t="shared" si="169"/>
        <v>5.382000000000132</v>
      </c>
      <c r="B5384">
        <f>'VCR Graph'!$C$3/'background data'!A5384</f>
        <v>0.37160906726123205</v>
      </c>
      <c r="C5384" t="str">
        <f>IF(AND(A5384&gt;('VCR Graph'!$C$12/'VCR Graph'!$C$14),A5384&lt;('VCR Graph'!$C$13/'VCR Graph'!$C$14)),42,"")</f>
        <v/>
      </c>
      <c r="D5384" s="2">
        <f t="shared" si="170"/>
        <v>0</v>
      </c>
      <c r="E5384" s="3" t="str">
        <f>IF(A5384&lt;=('VCR Graph'!$C$12/'VCR Graph'!$C$14),'VCR Graph'!$C$15,"")</f>
        <v/>
      </c>
      <c r="F5384" s="3" t="str">
        <f>IF(A5384&lt;=('VCR Graph'!$C$13/'VCR Graph'!$C$14),'VCR Graph'!$C$16,"")</f>
        <v/>
      </c>
      <c r="G5384">
        <v>0</v>
      </c>
    </row>
    <row r="5385" spans="1:7" x14ac:dyDescent="0.2">
      <c r="A5385" s="2">
        <f t="shared" si="169"/>
        <v>5.3830000000001323</v>
      </c>
      <c r="B5385">
        <f>'VCR Graph'!$C$3/'background data'!A5385</f>
        <v>0.37154003343859388</v>
      </c>
      <c r="C5385" t="str">
        <f>IF(AND(A5385&gt;('VCR Graph'!$C$12/'VCR Graph'!$C$14),A5385&lt;('VCR Graph'!$C$13/'VCR Graph'!$C$14)),42,"")</f>
        <v/>
      </c>
      <c r="D5385" s="2">
        <f t="shared" si="170"/>
        <v>0</v>
      </c>
      <c r="E5385" s="3" t="str">
        <f>IF(A5385&lt;=('VCR Graph'!$C$12/'VCR Graph'!$C$14),'VCR Graph'!$C$15,"")</f>
        <v/>
      </c>
      <c r="F5385" s="3" t="str">
        <f>IF(A5385&lt;=('VCR Graph'!$C$13/'VCR Graph'!$C$14),'VCR Graph'!$C$16,"")</f>
        <v/>
      </c>
      <c r="G5385">
        <v>0</v>
      </c>
    </row>
    <row r="5386" spans="1:7" x14ac:dyDescent="0.2">
      <c r="A5386" s="2">
        <f t="shared" si="169"/>
        <v>5.3840000000001327</v>
      </c>
      <c r="B5386">
        <f>'VCR Graph'!$C$3/'background data'!A5386</f>
        <v>0.37147102526002057</v>
      </c>
      <c r="C5386" t="str">
        <f>IF(AND(A5386&gt;('VCR Graph'!$C$12/'VCR Graph'!$C$14),A5386&lt;('VCR Graph'!$C$13/'VCR Graph'!$C$14)),42,"")</f>
        <v/>
      </c>
      <c r="D5386" s="2">
        <f t="shared" si="170"/>
        <v>0</v>
      </c>
      <c r="E5386" s="3" t="str">
        <f>IF(A5386&lt;=('VCR Graph'!$C$12/'VCR Graph'!$C$14),'VCR Graph'!$C$15,"")</f>
        <v/>
      </c>
      <c r="F5386" s="3" t="str">
        <f>IF(A5386&lt;=('VCR Graph'!$C$13/'VCR Graph'!$C$14),'VCR Graph'!$C$16,"")</f>
        <v/>
      </c>
      <c r="G5386">
        <v>0</v>
      </c>
    </row>
    <row r="5387" spans="1:7" x14ac:dyDescent="0.2">
      <c r="A5387" s="2">
        <f t="shared" si="169"/>
        <v>5.385000000000133</v>
      </c>
      <c r="B5387">
        <f>'VCR Graph'!$C$3/'background data'!A5387</f>
        <v>0.37140204271122573</v>
      </c>
      <c r="C5387" t="str">
        <f>IF(AND(A5387&gt;('VCR Graph'!$C$12/'VCR Graph'!$C$14),A5387&lt;('VCR Graph'!$C$13/'VCR Graph'!$C$14)),42,"")</f>
        <v/>
      </c>
      <c r="D5387" s="2">
        <f t="shared" si="170"/>
        <v>0</v>
      </c>
      <c r="E5387" s="3" t="str">
        <f>IF(A5387&lt;=('VCR Graph'!$C$12/'VCR Graph'!$C$14),'VCR Graph'!$C$15,"")</f>
        <v/>
      </c>
      <c r="F5387" s="3" t="str">
        <f>IF(A5387&lt;=('VCR Graph'!$C$13/'VCR Graph'!$C$14),'VCR Graph'!$C$16,"")</f>
        <v/>
      </c>
      <c r="G5387">
        <v>0</v>
      </c>
    </row>
    <row r="5388" spans="1:7" x14ac:dyDescent="0.2">
      <c r="A5388" s="2">
        <f t="shared" si="169"/>
        <v>5.3860000000001333</v>
      </c>
      <c r="B5388">
        <f>'VCR Graph'!$C$3/'background data'!A5388</f>
        <v>0.37133308577793361</v>
      </c>
      <c r="C5388" t="str">
        <f>IF(AND(A5388&gt;('VCR Graph'!$C$12/'VCR Graph'!$C$14),A5388&lt;('VCR Graph'!$C$13/'VCR Graph'!$C$14)),42,"")</f>
        <v/>
      </c>
      <c r="D5388" s="2">
        <f t="shared" si="170"/>
        <v>0</v>
      </c>
      <c r="E5388" s="3" t="str">
        <f>IF(A5388&lt;=('VCR Graph'!$C$12/'VCR Graph'!$C$14),'VCR Graph'!$C$15,"")</f>
        <v/>
      </c>
      <c r="F5388" s="3" t="str">
        <f>IF(A5388&lt;=('VCR Graph'!$C$13/'VCR Graph'!$C$14),'VCR Graph'!$C$16,"")</f>
        <v/>
      </c>
      <c r="G5388">
        <v>0</v>
      </c>
    </row>
    <row r="5389" spans="1:7" x14ac:dyDescent="0.2">
      <c r="A5389" s="2">
        <f t="shared" si="169"/>
        <v>5.3870000000001337</v>
      </c>
      <c r="B5389">
        <f>'VCR Graph'!$C$3/'background data'!A5389</f>
        <v>0.37126415444587901</v>
      </c>
      <c r="C5389" t="str">
        <f>IF(AND(A5389&gt;('VCR Graph'!$C$12/'VCR Graph'!$C$14),A5389&lt;('VCR Graph'!$C$13/'VCR Graph'!$C$14)),42,"")</f>
        <v/>
      </c>
      <c r="D5389" s="2">
        <f t="shared" si="170"/>
        <v>0</v>
      </c>
      <c r="E5389" s="3" t="str">
        <f>IF(A5389&lt;=('VCR Graph'!$C$12/'VCR Graph'!$C$14),'VCR Graph'!$C$15,"")</f>
        <v/>
      </c>
      <c r="F5389" s="3" t="str">
        <f>IF(A5389&lt;=('VCR Graph'!$C$13/'VCR Graph'!$C$14),'VCR Graph'!$C$16,"")</f>
        <v/>
      </c>
      <c r="G5389">
        <v>0</v>
      </c>
    </row>
    <row r="5390" spans="1:7" x14ac:dyDescent="0.2">
      <c r="A5390" s="2">
        <f t="shared" si="169"/>
        <v>5.388000000000134</v>
      </c>
      <c r="B5390">
        <f>'VCR Graph'!$C$3/'background data'!A5390</f>
        <v>0.37119524870080739</v>
      </c>
      <c r="C5390" t="str">
        <f>IF(AND(A5390&gt;('VCR Graph'!$C$12/'VCR Graph'!$C$14),A5390&lt;('VCR Graph'!$C$13/'VCR Graph'!$C$14)),42,"")</f>
        <v/>
      </c>
      <c r="D5390" s="2">
        <f t="shared" si="170"/>
        <v>0</v>
      </c>
      <c r="E5390" s="3" t="str">
        <f>IF(A5390&lt;=('VCR Graph'!$C$12/'VCR Graph'!$C$14),'VCR Graph'!$C$15,"")</f>
        <v/>
      </c>
      <c r="F5390" s="3" t="str">
        <f>IF(A5390&lt;=('VCR Graph'!$C$13/'VCR Graph'!$C$14),'VCR Graph'!$C$16,"")</f>
        <v/>
      </c>
      <c r="G5390">
        <v>0</v>
      </c>
    </row>
    <row r="5391" spans="1:7" x14ac:dyDescent="0.2">
      <c r="A5391" s="2">
        <f t="shared" si="169"/>
        <v>5.3890000000001343</v>
      </c>
      <c r="B5391">
        <f>'VCR Graph'!$C$3/'background data'!A5391</f>
        <v>0.37112636852847469</v>
      </c>
      <c r="C5391" t="str">
        <f>IF(AND(A5391&gt;('VCR Graph'!$C$12/'VCR Graph'!$C$14),A5391&lt;('VCR Graph'!$C$13/'VCR Graph'!$C$14)),42,"")</f>
        <v/>
      </c>
      <c r="D5391" s="2">
        <f t="shared" si="170"/>
        <v>0</v>
      </c>
      <c r="E5391" s="3" t="str">
        <f>IF(A5391&lt;=('VCR Graph'!$C$12/'VCR Graph'!$C$14),'VCR Graph'!$C$15,"")</f>
        <v/>
      </c>
      <c r="F5391" s="3" t="str">
        <f>IF(A5391&lt;=('VCR Graph'!$C$13/'VCR Graph'!$C$14),'VCR Graph'!$C$16,"")</f>
        <v/>
      </c>
      <c r="G5391">
        <v>0</v>
      </c>
    </row>
    <row r="5392" spans="1:7" x14ac:dyDescent="0.2">
      <c r="A5392" s="2">
        <f t="shared" si="169"/>
        <v>5.3900000000001347</v>
      </c>
      <c r="B5392">
        <f>'VCR Graph'!$C$3/'background data'!A5392</f>
        <v>0.37105751391464747</v>
      </c>
      <c r="C5392" t="str">
        <f>IF(AND(A5392&gt;('VCR Graph'!$C$12/'VCR Graph'!$C$14),A5392&lt;('VCR Graph'!$C$13/'VCR Graph'!$C$14)),42,"")</f>
        <v/>
      </c>
      <c r="D5392" s="2">
        <f t="shared" si="170"/>
        <v>0</v>
      </c>
      <c r="E5392" s="3" t="str">
        <f>IF(A5392&lt;=('VCR Graph'!$C$12/'VCR Graph'!$C$14),'VCR Graph'!$C$15,"")</f>
        <v/>
      </c>
      <c r="F5392" s="3" t="str">
        <f>IF(A5392&lt;=('VCR Graph'!$C$13/'VCR Graph'!$C$14),'VCR Graph'!$C$16,"")</f>
        <v/>
      </c>
      <c r="G5392">
        <v>0</v>
      </c>
    </row>
    <row r="5393" spans="1:7" x14ac:dyDescent="0.2">
      <c r="A5393" s="2">
        <f t="shared" si="169"/>
        <v>5.391000000000135</v>
      </c>
      <c r="B5393">
        <f>'VCR Graph'!$C$3/'background data'!A5393</f>
        <v>0.37098868484510295</v>
      </c>
      <c r="C5393" t="str">
        <f>IF(AND(A5393&gt;('VCR Graph'!$C$12/'VCR Graph'!$C$14),A5393&lt;('VCR Graph'!$C$13/'VCR Graph'!$C$14)),42,"")</f>
        <v/>
      </c>
      <c r="D5393" s="2">
        <f t="shared" si="170"/>
        <v>0</v>
      </c>
      <c r="E5393" s="3" t="str">
        <f>IF(A5393&lt;=('VCR Graph'!$C$12/'VCR Graph'!$C$14),'VCR Graph'!$C$15,"")</f>
        <v/>
      </c>
      <c r="F5393" s="3" t="str">
        <f>IF(A5393&lt;=('VCR Graph'!$C$13/'VCR Graph'!$C$14),'VCR Graph'!$C$16,"")</f>
        <v/>
      </c>
      <c r="G5393">
        <v>0</v>
      </c>
    </row>
    <row r="5394" spans="1:7" x14ac:dyDescent="0.2">
      <c r="A5394" s="2">
        <f t="shared" si="169"/>
        <v>5.3920000000001354</v>
      </c>
      <c r="B5394">
        <f>'VCR Graph'!$C$3/'background data'!A5394</f>
        <v>0.3709198813056287</v>
      </c>
      <c r="C5394" t="str">
        <f>IF(AND(A5394&gt;('VCR Graph'!$C$12/'VCR Graph'!$C$14),A5394&lt;('VCR Graph'!$C$13/'VCR Graph'!$C$14)),42,"")</f>
        <v/>
      </c>
      <c r="D5394" s="2">
        <f t="shared" si="170"/>
        <v>0</v>
      </c>
      <c r="E5394" s="3" t="str">
        <f>IF(A5394&lt;=('VCR Graph'!$C$12/'VCR Graph'!$C$14),'VCR Graph'!$C$15,"")</f>
        <v/>
      </c>
      <c r="F5394" s="3" t="str">
        <f>IF(A5394&lt;=('VCR Graph'!$C$13/'VCR Graph'!$C$14),'VCR Graph'!$C$16,"")</f>
        <v/>
      </c>
      <c r="G5394">
        <v>0</v>
      </c>
    </row>
    <row r="5395" spans="1:7" x14ac:dyDescent="0.2">
      <c r="A5395" s="2">
        <f t="shared" ref="A5395:A5458" si="171">A5394+0.001</f>
        <v>5.3930000000001357</v>
      </c>
      <c r="B5395">
        <f>'VCR Graph'!$C$3/'background data'!A5395</f>
        <v>0.37085110328202292</v>
      </c>
      <c r="C5395" t="str">
        <f>IF(AND(A5395&gt;('VCR Graph'!$C$12/'VCR Graph'!$C$14),A5395&lt;('VCR Graph'!$C$13/'VCR Graph'!$C$14)),42,"")</f>
        <v/>
      </c>
      <c r="D5395" s="2">
        <f t="shared" si="170"/>
        <v>0</v>
      </c>
      <c r="E5395" s="3" t="str">
        <f>IF(A5395&lt;=('VCR Graph'!$C$12/'VCR Graph'!$C$14),'VCR Graph'!$C$15,"")</f>
        <v/>
      </c>
      <c r="F5395" s="3" t="str">
        <f>IF(A5395&lt;=('VCR Graph'!$C$13/'VCR Graph'!$C$14),'VCR Graph'!$C$16,"")</f>
        <v/>
      </c>
      <c r="G5395">
        <v>0</v>
      </c>
    </row>
    <row r="5396" spans="1:7" x14ac:dyDescent="0.2">
      <c r="A5396" s="2">
        <f t="shared" si="171"/>
        <v>5.394000000000136</v>
      </c>
      <c r="B5396">
        <f>'VCR Graph'!$C$3/'background data'!A5396</f>
        <v>0.37078235076009447</v>
      </c>
      <c r="C5396" t="str">
        <f>IF(AND(A5396&gt;('VCR Graph'!$C$12/'VCR Graph'!$C$14),A5396&lt;('VCR Graph'!$C$13/'VCR Graph'!$C$14)),42,"")</f>
        <v/>
      </c>
      <c r="D5396" s="2">
        <f t="shared" si="170"/>
        <v>0</v>
      </c>
      <c r="E5396" s="3" t="str">
        <f>IF(A5396&lt;=('VCR Graph'!$C$12/'VCR Graph'!$C$14),'VCR Graph'!$C$15,"")</f>
        <v/>
      </c>
      <c r="F5396" s="3" t="str">
        <f>IF(A5396&lt;=('VCR Graph'!$C$13/'VCR Graph'!$C$14),'VCR Graph'!$C$16,"")</f>
        <v/>
      </c>
      <c r="G5396">
        <v>0</v>
      </c>
    </row>
    <row r="5397" spans="1:7" x14ac:dyDescent="0.2">
      <c r="A5397" s="2">
        <f t="shared" si="171"/>
        <v>5.3950000000001364</v>
      </c>
      <c r="B5397">
        <f>'VCR Graph'!$C$3/'background data'!A5397</f>
        <v>0.37071362372566252</v>
      </c>
      <c r="C5397" t="str">
        <f>IF(AND(A5397&gt;('VCR Graph'!$C$12/'VCR Graph'!$C$14),A5397&lt;('VCR Graph'!$C$13/'VCR Graph'!$C$14)),42,"")</f>
        <v/>
      </c>
      <c r="D5397" s="2">
        <f t="shared" si="170"/>
        <v>0</v>
      </c>
      <c r="E5397" s="3" t="str">
        <f>IF(A5397&lt;=('VCR Graph'!$C$12/'VCR Graph'!$C$14),'VCR Graph'!$C$15,"")</f>
        <v/>
      </c>
      <c r="F5397" s="3" t="str">
        <f>IF(A5397&lt;=('VCR Graph'!$C$13/'VCR Graph'!$C$14),'VCR Graph'!$C$16,"")</f>
        <v/>
      </c>
      <c r="G5397">
        <v>0</v>
      </c>
    </row>
    <row r="5398" spans="1:7" x14ac:dyDescent="0.2">
      <c r="A5398" s="2">
        <f t="shared" si="171"/>
        <v>5.3960000000001367</v>
      </c>
      <c r="B5398">
        <f>'VCR Graph'!$C$3/'background data'!A5398</f>
        <v>0.37064492216455697</v>
      </c>
      <c r="C5398" t="str">
        <f>IF(AND(A5398&gt;('VCR Graph'!$C$12/'VCR Graph'!$C$14),A5398&lt;('VCR Graph'!$C$13/'VCR Graph'!$C$14)),42,"")</f>
        <v/>
      </c>
      <c r="D5398" s="2">
        <f t="shared" si="170"/>
        <v>0</v>
      </c>
      <c r="E5398" s="3" t="str">
        <f>IF(A5398&lt;=('VCR Graph'!$C$12/'VCR Graph'!$C$14),'VCR Graph'!$C$15,"")</f>
        <v/>
      </c>
      <c r="F5398" s="3" t="str">
        <f>IF(A5398&lt;=('VCR Graph'!$C$13/'VCR Graph'!$C$14),'VCR Graph'!$C$16,"")</f>
        <v/>
      </c>
      <c r="G5398">
        <v>0</v>
      </c>
    </row>
    <row r="5399" spans="1:7" x14ac:dyDescent="0.2">
      <c r="A5399" s="2">
        <f t="shared" si="171"/>
        <v>5.397000000000137</v>
      </c>
      <c r="B5399">
        <f>'VCR Graph'!$C$3/'background data'!A5399</f>
        <v>0.37057624606261796</v>
      </c>
      <c r="C5399" t="str">
        <f>IF(AND(A5399&gt;('VCR Graph'!$C$12/'VCR Graph'!$C$14),A5399&lt;('VCR Graph'!$C$13/'VCR Graph'!$C$14)),42,"")</f>
        <v/>
      </c>
      <c r="D5399" s="2">
        <f t="shared" si="170"/>
        <v>0</v>
      </c>
      <c r="E5399" s="3" t="str">
        <f>IF(A5399&lt;=('VCR Graph'!$C$12/'VCR Graph'!$C$14),'VCR Graph'!$C$15,"")</f>
        <v/>
      </c>
      <c r="F5399" s="3" t="str">
        <f>IF(A5399&lt;=('VCR Graph'!$C$13/'VCR Graph'!$C$14),'VCR Graph'!$C$16,"")</f>
        <v/>
      </c>
      <c r="G5399">
        <v>0</v>
      </c>
    </row>
    <row r="5400" spans="1:7" x14ac:dyDescent="0.2">
      <c r="A5400" s="2">
        <f t="shared" si="171"/>
        <v>5.3980000000001374</v>
      </c>
      <c r="B5400">
        <f>'VCR Graph'!$C$3/'background data'!A5400</f>
        <v>0.37050759540569639</v>
      </c>
      <c r="C5400" t="str">
        <f>IF(AND(A5400&gt;('VCR Graph'!$C$12/'VCR Graph'!$C$14),A5400&lt;('VCR Graph'!$C$13/'VCR Graph'!$C$14)),42,"")</f>
        <v/>
      </c>
      <c r="D5400" s="2">
        <f t="shared" si="170"/>
        <v>0</v>
      </c>
      <c r="E5400" s="3" t="str">
        <f>IF(A5400&lt;=('VCR Graph'!$C$12/'VCR Graph'!$C$14),'VCR Graph'!$C$15,"")</f>
        <v/>
      </c>
      <c r="F5400" s="3" t="str">
        <f>IF(A5400&lt;=('VCR Graph'!$C$13/'VCR Graph'!$C$14),'VCR Graph'!$C$16,"")</f>
        <v/>
      </c>
      <c r="G5400">
        <v>0</v>
      </c>
    </row>
    <row r="5401" spans="1:7" x14ac:dyDescent="0.2">
      <c r="A5401" s="2">
        <f t="shared" si="171"/>
        <v>5.3990000000001377</v>
      </c>
      <c r="B5401">
        <f>'VCR Graph'!$C$3/'background data'!A5401</f>
        <v>0.37043897017965344</v>
      </c>
      <c r="C5401" t="str">
        <f>IF(AND(A5401&gt;('VCR Graph'!$C$12/'VCR Graph'!$C$14),A5401&lt;('VCR Graph'!$C$13/'VCR Graph'!$C$14)),42,"")</f>
        <v/>
      </c>
      <c r="D5401" s="2">
        <f t="shared" si="170"/>
        <v>0</v>
      </c>
      <c r="E5401" s="3" t="str">
        <f>IF(A5401&lt;=('VCR Graph'!$C$12/'VCR Graph'!$C$14),'VCR Graph'!$C$15,"")</f>
        <v/>
      </c>
      <c r="F5401" s="3" t="str">
        <f>IF(A5401&lt;=('VCR Graph'!$C$13/'VCR Graph'!$C$14),'VCR Graph'!$C$16,"")</f>
        <v/>
      </c>
      <c r="G5401">
        <v>0</v>
      </c>
    </row>
    <row r="5402" spans="1:7" x14ac:dyDescent="0.2">
      <c r="A5402" s="2">
        <f t="shared" si="171"/>
        <v>5.400000000000138</v>
      </c>
      <c r="B5402">
        <f>'VCR Graph'!$C$3/'background data'!A5402</f>
        <v>0.37037037037036091</v>
      </c>
      <c r="C5402" t="str">
        <f>IF(AND(A5402&gt;('VCR Graph'!$C$12/'VCR Graph'!$C$14),A5402&lt;('VCR Graph'!$C$13/'VCR Graph'!$C$14)),42,"")</f>
        <v/>
      </c>
      <c r="D5402" s="2">
        <f t="shared" si="170"/>
        <v>0</v>
      </c>
      <c r="E5402" s="3" t="str">
        <f>IF(A5402&lt;=('VCR Graph'!$C$12/'VCR Graph'!$C$14),'VCR Graph'!$C$15,"")</f>
        <v/>
      </c>
      <c r="F5402" s="3" t="str">
        <f>IF(A5402&lt;=('VCR Graph'!$C$13/'VCR Graph'!$C$14),'VCR Graph'!$C$16,"")</f>
        <v/>
      </c>
      <c r="G5402">
        <v>0</v>
      </c>
    </row>
    <row r="5403" spans="1:7" x14ac:dyDescent="0.2">
      <c r="A5403" s="2">
        <f t="shared" si="171"/>
        <v>5.4010000000001384</v>
      </c>
      <c r="B5403">
        <f>'VCR Graph'!$C$3/'background data'!A5403</f>
        <v>0.37030179596370094</v>
      </c>
      <c r="C5403" t="str">
        <f>IF(AND(A5403&gt;('VCR Graph'!$C$12/'VCR Graph'!$C$14),A5403&lt;('VCR Graph'!$C$13/'VCR Graph'!$C$14)),42,"")</f>
        <v/>
      </c>
      <c r="D5403" s="2">
        <f t="shared" si="170"/>
        <v>0</v>
      </c>
      <c r="E5403" s="3" t="str">
        <f>IF(A5403&lt;=('VCR Graph'!$C$12/'VCR Graph'!$C$14),'VCR Graph'!$C$15,"")</f>
        <v/>
      </c>
      <c r="F5403" s="3" t="str">
        <f>IF(A5403&lt;=('VCR Graph'!$C$13/'VCR Graph'!$C$14),'VCR Graph'!$C$16,"")</f>
        <v/>
      </c>
      <c r="G5403">
        <v>0</v>
      </c>
    </row>
    <row r="5404" spans="1:7" x14ac:dyDescent="0.2">
      <c r="A5404" s="2">
        <f t="shared" si="171"/>
        <v>5.4020000000001387</v>
      </c>
      <c r="B5404">
        <f>'VCR Graph'!$C$3/'background data'!A5404</f>
        <v>0.3702332469455662</v>
      </c>
      <c r="C5404" t="str">
        <f>IF(AND(A5404&gt;('VCR Graph'!$C$12/'VCR Graph'!$C$14),A5404&lt;('VCR Graph'!$C$13/'VCR Graph'!$C$14)),42,"")</f>
        <v/>
      </c>
      <c r="D5404" s="2">
        <f t="shared" si="170"/>
        <v>0</v>
      </c>
      <c r="E5404" s="3" t="str">
        <f>IF(A5404&lt;=('VCR Graph'!$C$12/'VCR Graph'!$C$14),'VCR Graph'!$C$15,"")</f>
        <v/>
      </c>
      <c r="F5404" s="3" t="str">
        <f>IF(A5404&lt;=('VCR Graph'!$C$13/'VCR Graph'!$C$14),'VCR Graph'!$C$16,"")</f>
        <v/>
      </c>
      <c r="G5404">
        <v>0</v>
      </c>
    </row>
    <row r="5405" spans="1:7" x14ac:dyDescent="0.2">
      <c r="A5405" s="2">
        <f t="shared" si="171"/>
        <v>5.403000000000139</v>
      </c>
      <c r="B5405">
        <f>'VCR Graph'!$C$3/'background data'!A5405</f>
        <v>0.37016472330185979</v>
      </c>
      <c r="C5405" t="str">
        <f>IF(AND(A5405&gt;('VCR Graph'!$C$12/'VCR Graph'!$C$14),A5405&lt;('VCR Graph'!$C$13/'VCR Graph'!$C$14)),42,"")</f>
        <v/>
      </c>
      <c r="D5405" s="2">
        <f t="shared" si="170"/>
        <v>0</v>
      </c>
      <c r="E5405" s="3" t="str">
        <f>IF(A5405&lt;=('VCR Graph'!$C$12/'VCR Graph'!$C$14),'VCR Graph'!$C$15,"")</f>
        <v/>
      </c>
      <c r="F5405" s="3" t="str">
        <f>IF(A5405&lt;=('VCR Graph'!$C$13/'VCR Graph'!$C$14),'VCR Graph'!$C$16,"")</f>
        <v/>
      </c>
      <c r="G5405">
        <v>0</v>
      </c>
    </row>
    <row r="5406" spans="1:7" x14ac:dyDescent="0.2">
      <c r="A5406" s="2">
        <f t="shared" si="171"/>
        <v>5.4040000000001394</v>
      </c>
      <c r="B5406">
        <f>'VCR Graph'!$C$3/'background data'!A5406</f>
        <v>0.37009622501849526</v>
      </c>
      <c r="C5406" t="str">
        <f>IF(AND(A5406&gt;('VCR Graph'!$C$12/'VCR Graph'!$C$14),A5406&lt;('VCR Graph'!$C$13/'VCR Graph'!$C$14)),42,"")</f>
        <v/>
      </c>
      <c r="D5406" s="2">
        <f t="shared" si="170"/>
        <v>0</v>
      </c>
      <c r="E5406" s="3" t="str">
        <f>IF(A5406&lt;=('VCR Graph'!$C$12/'VCR Graph'!$C$14),'VCR Graph'!$C$15,"")</f>
        <v/>
      </c>
      <c r="F5406" s="3" t="str">
        <f>IF(A5406&lt;=('VCR Graph'!$C$13/'VCR Graph'!$C$14),'VCR Graph'!$C$16,"")</f>
        <v/>
      </c>
      <c r="G5406">
        <v>0</v>
      </c>
    </row>
    <row r="5407" spans="1:7" x14ac:dyDescent="0.2">
      <c r="A5407" s="2">
        <f t="shared" si="171"/>
        <v>5.4050000000001397</v>
      </c>
      <c r="B5407">
        <f>'VCR Graph'!$C$3/'background data'!A5407</f>
        <v>0.37002775208139654</v>
      </c>
      <c r="C5407" t="str">
        <f>IF(AND(A5407&gt;('VCR Graph'!$C$12/'VCR Graph'!$C$14),A5407&lt;('VCR Graph'!$C$13/'VCR Graph'!$C$14)),42,"")</f>
        <v/>
      </c>
      <c r="D5407" s="2">
        <f t="shared" si="170"/>
        <v>0</v>
      </c>
      <c r="E5407" s="3" t="str">
        <f>IF(A5407&lt;=('VCR Graph'!$C$12/'VCR Graph'!$C$14),'VCR Graph'!$C$15,"")</f>
        <v/>
      </c>
      <c r="F5407" s="3" t="str">
        <f>IF(A5407&lt;=('VCR Graph'!$C$13/'VCR Graph'!$C$14),'VCR Graph'!$C$16,"")</f>
        <v/>
      </c>
      <c r="G5407">
        <v>0</v>
      </c>
    </row>
    <row r="5408" spans="1:7" x14ac:dyDescent="0.2">
      <c r="A5408" s="2">
        <f t="shared" si="171"/>
        <v>5.40600000000014</v>
      </c>
      <c r="B5408">
        <f>'VCR Graph'!$C$3/'background data'!A5408</f>
        <v>0.369959304476498</v>
      </c>
      <c r="C5408" t="str">
        <f>IF(AND(A5408&gt;('VCR Graph'!$C$12/'VCR Graph'!$C$14),A5408&lt;('VCR Graph'!$C$13/'VCR Graph'!$C$14)),42,"")</f>
        <v/>
      </c>
      <c r="D5408" s="2">
        <f t="shared" si="170"/>
        <v>0</v>
      </c>
      <c r="E5408" s="3" t="str">
        <f>IF(A5408&lt;=('VCR Graph'!$C$12/'VCR Graph'!$C$14),'VCR Graph'!$C$15,"")</f>
        <v/>
      </c>
      <c r="F5408" s="3" t="str">
        <f>IF(A5408&lt;=('VCR Graph'!$C$13/'VCR Graph'!$C$14),'VCR Graph'!$C$16,"")</f>
        <v/>
      </c>
      <c r="G5408">
        <v>0</v>
      </c>
    </row>
    <row r="5409" spans="1:7" x14ac:dyDescent="0.2">
      <c r="A5409" s="2">
        <f t="shared" si="171"/>
        <v>5.4070000000001404</v>
      </c>
      <c r="B5409">
        <f>'VCR Graph'!$C$3/'background data'!A5409</f>
        <v>0.36989088218974442</v>
      </c>
      <c r="C5409" t="str">
        <f>IF(AND(A5409&gt;('VCR Graph'!$C$12/'VCR Graph'!$C$14),A5409&lt;('VCR Graph'!$C$13/'VCR Graph'!$C$14)),42,"")</f>
        <v/>
      </c>
      <c r="D5409" s="2">
        <f t="shared" si="170"/>
        <v>0</v>
      </c>
      <c r="E5409" s="3" t="str">
        <f>IF(A5409&lt;=('VCR Graph'!$C$12/'VCR Graph'!$C$14),'VCR Graph'!$C$15,"")</f>
        <v/>
      </c>
      <c r="F5409" s="3" t="str">
        <f>IF(A5409&lt;=('VCR Graph'!$C$13/'VCR Graph'!$C$14),'VCR Graph'!$C$16,"")</f>
        <v/>
      </c>
      <c r="G5409">
        <v>0</v>
      </c>
    </row>
    <row r="5410" spans="1:7" x14ac:dyDescent="0.2">
      <c r="A5410" s="2">
        <f t="shared" si="171"/>
        <v>5.4080000000001407</v>
      </c>
      <c r="B5410">
        <f>'VCR Graph'!$C$3/'background data'!A5410</f>
        <v>0.36982248520709099</v>
      </c>
      <c r="C5410" t="str">
        <f>IF(AND(A5410&gt;('VCR Graph'!$C$12/'VCR Graph'!$C$14),A5410&lt;('VCR Graph'!$C$13/'VCR Graph'!$C$14)),42,"")</f>
        <v/>
      </c>
      <c r="D5410" s="2">
        <f t="shared" si="170"/>
        <v>0</v>
      </c>
      <c r="E5410" s="3" t="str">
        <f>IF(A5410&lt;=('VCR Graph'!$C$12/'VCR Graph'!$C$14),'VCR Graph'!$C$15,"")</f>
        <v/>
      </c>
      <c r="F5410" s="3" t="str">
        <f>IF(A5410&lt;=('VCR Graph'!$C$13/'VCR Graph'!$C$14),'VCR Graph'!$C$16,"")</f>
        <v/>
      </c>
      <c r="G5410">
        <v>0</v>
      </c>
    </row>
    <row r="5411" spans="1:7" x14ac:dyDescent="0.2">
      <c r="A5411" s="2">
        <f t="shared" si="171"/>
        <v>5.409000000000141</v>
      </c>
      <c r="B5411">
        <f>'VCR Graph'!$C$3/'background data'!A5411</f>
        <v>0.36975411351450321</v>
      </c>
      <c r="C5411" t="str">
        <f>IF(AND(A5411&gt;('VCR Graph'!$C$12/'VCR Graph'!$C$14),A5411&lt;('VCR Graph'!$C$13/'VCR Graph'!$C$14)),42,"")</f>
        <v/>
      </c>
      <c r="D5411" s="2">
        <f t="shared" si="170"/>
        <v>0</v>
      </c>
      <c r="E5411" s="3" t="str">
        <f>IF(A5411&lt;=('VCR Graph'!$C$12/'VCR Graph'!$C$14),'VCR Graph'!$C$15,"")</f>
        <v/>
      </c>
      <c r="F5411" s="3" t="str">
        <f>IF(A5411&lt;=('VCR Graph'!$C$13/'VCR Graph'!$C$14),'VCR Graph'!$C$16,"")</f>
        <v/>
      </c>
      <c r="G5411">
        <v>0</v>
      </c>
    </row>
    <row r="5412" spans="1:7" x14ac:dyDescent="0.2">
      <c r="A5412" s="2">
        <f t="shared" si="171"/>
        <v>5.4100000000001414</v>
      </c>
      <c r="B5412">
        <f>'VCR Graph'!$C$3/'background data'!A5412</f>
        <v>0.36968576709795709</v>
      </c>
      <c r="C5412" t="str">
        <f>IF(AND(A5412&gt;('VCR Graph'!$C$12/'VCR Graph'!$C$14),A5412&lt;('VCR Graph'!$C$13/'VCR Graph'!$C$14)),42,"")</f>
        <v/>
      </c>
      <c r="D5412" s="2">
        <f t="shared" si="170"/>
        <v>0</v>
      </c>
      <c r="E5412" s="3" t="str">
        <f>IF(A5412&lt;=('VCR Graph'!$C$12/'VCR Graph'!$C$14),'VCR Graph'!$C$15,"")</f>
        <v/>
      </c>
      <c r="F5412" s="3" t="str">
        <f>IF(A5412&lt;=('VCR Graph'!$C$13/'VCR Graph'!$C$14),'VCR Graph'!$C$16,"")</f>
        <v/>
      </c>
      <c r="G5412">
        <v>0</v>
      </c>
    </row>
    <row r="5413" spans="1:7" x14ac:dyDescent="0.2">
      <c r="A5413" s="2">
        <f t="shared" si="171"/>
        <v>5.4110000000001417</v>
      </c>
      <c r="B5413">
        <f>'VCR Graph'!$C$3/'background data'!A5413</f>
        <v>0.36961744594343887</v>
      </c>
      <c r="C5413" t="str">
        <f>IF(AND(A5413&gt;('VCR Graph'!$C$12/'VCR Graph'!$C$14),A5413&lt;('VCR Graph'!$C$13/'VCR Graph'!$C$14)),42,"")</f>
        <v/>
      </c>
      <c r="D5413" s="2">
        <f t="shared" si="170"/>
        <v>0</v>
      </c>
      <c r="E5413" s="3" t="str">
        <f>IF(A5413&lt;=('VCR Graph'!$C$12/'VCR Graph'!$C$14),'VCR Graph'!$C$15,"")</f>
        <v/>
      </c>
      <c r="F5413" s="3" t="str">
        <f>IF(A5413&lt;=('VCR Graph'!$C$13/'VCR Graph'!$C$14),'VCR Graph'!$C$16,"")</f>
        <v/>
      </c>
      <c r="G5413">
        <v>0</v>
      </c>
    </row>
    <row r="5414" spans="1:7" x14ac:dyDescent="0.2">
      <c r="A5414" s="2">
        <f t="shared" si="171"/>
        <v>5.412000000000142</v>
      </c>
      <c r="B5414">
        <f>'VCR Graph'!$C$3/'background data'!A5414</f>
        <v>0.36954915003694522</v>
      </c>
      <c r="C5414" t="str">
        <f>IF(AND(A5414&gt;('VCR Graph'!$C$12/'VCR Graph'!$C$14),A5414&lt;('VCR Graph'!$C$13/'VCR Graph'!$C$14)),42,"")</f>
        <v/>
      </c>
      <c r="D5414" s="2">
        <f t="shared" si="170"/>
        <v>0</v>
      </c>
      <c r="E5414" s="3" t="str">
        <f>IF(A5414&lt;=('VCR Graph'!$C$12/'VCR Graph'!$C$14),'VCR Graph'!$C$15,"")</f>
        <v/>
      </c>
      <c r="F5414" s="3" t="str">
        <f>IF(A5414&lt;=('VCR Graph'!$C$13/'VCR Graph'!$C$14),'VCR Graph'!$C$16,"")</f>
        <v/>
      </c>
      <c r="G5414">
        <v>0</v>
      </c>
    </row>
    <row r="5415" spans="1:7" x14ac:dyDescent="0.2">
      <c r="A5415" s="2">
        <f t="shared" si="171"/>
        <v>5.4130000000001424</v>
      </c>
      <c r="B5415">
        <f>'VCR Graph'!$C$3/'background data'!A5415</f>
        <v>0.36948087936448315</v>
      </c>
      <c r="C5415" t="str">
        <f>IF(AND(A5415&gt;('VCR Graph'!$C$12/'VCR Graph'!$C$14),A5415&lt;('VCR Graph'!$C$13/'VCR Graph'!$C$14)),42,"")</f>
        <v/>
      </c>
      <c r="D5415" s="2">
        <f t="shared" si="170"/>
        <v>0</v>
      </c>
      <c r="E5415" s="3" t="str">
        <f>IF(A5415&lt;=('VCR Graph'!$C$12/'VCR Graph'!$C$14),'VCR Graph'!$C$15,"")</f>
        <v/>
      </c>
      <c r="F5415" s="3" t="str">
        <f>IF(A5415&lt;=('VCR Graph'!$C$13/'VCR Graph'!$C$14),'VCR Graph'!$C$16,"")</f>
        <v/>
      </c>
      <c r="G5415">
        <v>0</v>
      </c>
    </row>
    <row r="5416" spans="1:7" x14ac:dyDescent="0.2">
      <c r="A5416" s="2">
        <f t="shared" si="171"/>
        <v>5.4140000000001427</v>
      </c>
      <c r="B5416">
        <f>'VCR Graph'!$C$3/'background data'!A5416</f>
        <v>0.36941263391207008</v>
      </c>
      <c r="C5416" t="str">
        <f>IF(AND(A5416&gt;('VCR Graph'!$C$12/'VCR Graph'!$C$14),A5416&lt;('VCR Graph'!$C$13/'VCR Graph'!$C$14)),42,"")</f>
        <v/>
      </c>
      <c r="D5416" s="2">
        <f t="shared" si="170"/>
        <v>0</v>
      </c>
      <c r="E5416" s="3" t="str">
        <f>IF(A5416&lt;=('VCR Graph'!$C$12/'VCR Graph'!$C$14),'VCR Graph'!$C$15,"")</f>
        <v/>
      </c>
      <c r="F5416" s="3" t="str">
        <f>IF(A5416&lt;=('VCR Graph'!$C$13/'VCR Graph'!$C$14),'VCR Graph'!$C$16,"")</f>
        <v/>
      </c>
      <c r="G5416">
        <v>0</v>
      </c>
    </row>
    <row r="5417" spans="1:7" x14ac:dyDescent="0.2">
      <c r="A5417" s="2">
        <f t="shared" si="171"/>
        <v>5.415000000000143</v>
      </c>
      <c r="B5417">
        <f>'VCR Graph'!$C$3/'background data'!A5417</f>
        <v>0.36934441366573356</v>
      </c>
      <c r="C5417" t="str">
        <f>IF(AND(A5417&gt;('VCR Graph'!$C$12/'VCR Graph'!$C$14),A5417&lt;('VCR Graph'!$C$13/'VCR Graph'!$C$14)),42,"")</f>
        <v/>
      </c>
      <c r="D5417" s="2">
        <f t="shared" si="170"/>
        <v>0</v>
      </c>
      <c r="E5417" s="3" t="str">
        <f>IF(A5417&lt;=('VCR Graph'!$C$12/'VCR Graph'!$C$14),'VCR Graph'!$C$15,"")</f>
        <v/>
      </c>
      <c r="F5417" s="3" t="str">
        <f>IF(A5417&lt;=('VCR Graph'!$C$13/'VCR Graph'!$C$14),'VCR Graph'!$C$16,"")</f>
        <v/>
      </c>
      <c r="G5417">
        <v>0</v>
      </c>
    </row>
    <row r="5418" spans="1:7" x14ac:dyDescent="0.2">
      <c r="A5418" s="2">
        <f t="shared" si="171"/>
        <v>5.4160000000001434</v>
      </c>
      <c r="B5418">
        <f>'VCR Graph'!$C$3/'background data'!A5418</f>
        <v>0.36927621861151166</v>
      </c>
      <c r="C5418" t="str">
        <f>IF(AND(A5418&gt;('VCR Graph'!$C$12/'VCR Graph'!$C$14),A5418&lt;('VCR Graph'!$C$13/'VCR Graph'!$C$14)),42,"")</f>
        <v/>
      </c>
      <c r="D5418" s="2">
        <f t="shared" si="170"/>
        <v>0</v>
      </c>
      <c r="E5418" s="3" t="str">
        <f>IF(A5418&lt;=('VCR Graph'!$C$12/'VCR Graph'!$C$14),'VCR Graph'!$C$15,"")</f>
        <v/>
      </c>
      <c r="F5418" s="3" t="str">
        <f>IF(A5418&lt;=('VCR Graph'!$C$13/'VCR Graph'!$C$14),'VCR Graph'!$C$16,"")</f>
        <v/>
      </c>
      <c r="G5418">
        <v>0</v>
      </c>
    </row>
    <row r="5419" spans="1:7" x14ac:dyDescent="0.2">
      <c r="A5419" s="2">
        <f t="shared" si="171"/>
        <v>5.4170000000001437</v>
      </c>
      <c r="B5419">
        <f>'VCR Graph'!$C$3/'background data'!A5419</f>
        <v>0.36920804873545265</v>
      </c>
      <c r="C5419" t="str">
        <f>IF(AND(A5419&gt;('VCR Graph'!$C$12/'VCR Graph'!$C$14),A5419&lt;('VCR Graph'!$C$13/'VCR Graph'!$C$14)),42,"")</f>
        <v/>
      </c>
      <c r="D5419" s="2">
        <f t="shared" si="170"/>
        <v>0</v>
      </c>
      <c r="E5419" s="3" t="str">
        <f>IF(A5419&lt;=('VCR Graph'!$C$12/'VCR Graph'!$C$14),'VCR Graph'!$C$15,"")</f>
        <v/>
      </c>
      <c r="F5419" s="3" t="str">
        <f>IF(A5419&lt;=('VCR Graph'!$C$13/'VCR Graph'!$C$14),'VCR Graph'!$C$16,"")</f>
        <v/>
      </c>
      <c r="G5419">
        <v>0</v>
      </c>
    </row>
    <row r="5420" spans="1:7" x14ac:dyDescent="0.2">
      <c r="A5420" s="2">
        <f t="shared" si="171"/>
        <v>5.418000000000144</v>
      </c>
      <c r="B5420">
        <f>'VCR Graph'!$C$3/'background data'!A5420</f>
        <v>0.36913990402361513</v>
      </c>
      <c r="C5420" t="str">
        <f>IF(AND(A5420&gt;('VCR Graph'!$C$12/'VCR Graph'!$C$14),A5420&lt;('VCR Graph'!$C$13/'VCR Graph'!$C$14)),42,"")</f>
        <v/>
      </c>
      <c r="D5420" s="2">
        <f t="shared" si="170"/>
        <v>0</v>
      </c>
      <c r="E5420" s="3" t="str">
        <f>IF(A5420&lt;=('VCR Graph'!$C$12/'VCR Graph'!$C$14),'VCR Graph'!$C$15,"")</f>
        <v/>
      </c>
      <c r="F5420" s="3" t="str">
        <f>IF(A5420&lt;=('VCR Graph'!$C$13/'VCR Graph'!$C$14),'VCR Graph'!$C$16,"")</f>
        <v/>
      </c>
      <c r="G5420">
        <v>0</v>
      </c>
    </row>
    <row r="5421" spans="1:7" x14ac:dyDescent="0.2">
      <c r="A5421" s="2">
        <f t="shared" si="171"/>
        <v>5.4190000000001444</v>
      </c>
      <c r="B5421">
        <f>'VCR Graph'!$C$3/'background data'!A5421</f>
        <v>0.36907178446206806</v>
      </c>
      <c r="C5421" t="str">
        <f>IF(AND(A5421&gt;('VCR Graph'!$C$12/'VCR Graph'!$C$14),A5421&lt;('VCR Graph'!$C$13/'VCR Graph'!$C$14)),42,"")</f>
        <v/>
      </c>
      <c r="D5421" s="2">
        <f t="shared" si="170"/>
        <v>0</v>
      </c>
      <c r="E5421" s="3" t="str">
        <f>IF(A5421&lt;=('VCR Graph'!$C$12/'VCR Graph'!$C$14),'VCR Graph'!$C$15,"")</f>
        <v/>
      </c>
      <c r="F5421" s="3" t="str">
        <f>IF(A5421&lt;=('VCR Graph'!$C$13/'VCR Graph'!$C$14),'VCR Graph'!$C$16,"")</f>
        <v/>
      </c>
      <c r="G5421">
        <v>0</v>
      </c>
    </row>
    <row r="5422" spans="1:7" x14ac:dyDescent="0.2">
      <c r="A5422" s="2">
        <f t="shared" si="171"/>
        <v>5.4200000000001447</v>
      </c>
      <c r="B5422">
        <f>'VCR Graph'!$C$3/'background data'!A5422</f>
        <v>0.36900369003689054</v>
      </c>
      <c r="C5422" t="str">
        <f>IF(AND(A5422&gt;('VCR Graph'!$C$12/'VCR Graph'!$C$14),A5422&lt;('VCR Graph'!$C$13/'VCR Graph'!$C$14)),42,"")</f>
        <v/>
      </c>
      <c r="D5422" s="2">
        <f t="shared" si="170"/>
        <v>0</v>
      </c>
      <c r="E5422" s="3" t="str">
        <f>IF(A5422&lt;=('VCR Graph'!$C$12/'VCR Graph'!$C$14),'VCR Graph'!$C$15,"")</f>
        <v/>
      </c>
      <c r="F5422" s="3" t="str">
        <f>IF(A5422&lt;=('VCR Graph'!$C$13/'VCR Graph'!$C$14),'VCR Graph'!$C$16,"")</f>
        <v/>
      </c>
      <c r="G5422">
        <v>0</v>
      </c>
    </row>
    <row r="5423" spans="1:7" x14ac:dyDescent="0.2">
      <c r="A5423" s="2">
        <f t="shared" si="171"/>
        <v>5.421000000000145</v>
      </c>
      <c r="B5423">
        <f>'VCR Graph'!$C$3/'background data'!A5423</f>
        <v>0.36893562073417202</v>
      </c>
      <c r="C5423" t="str">
        <f>IF(AND(A5423&gt;('VCR Graph'!$C$12/'VCR Graph'!$C$14),A5423&lt;('VCR Graph'!$C$13/'VCR Graph'!$C$14)),42,"")</f>
        <v/>
      </c>
      <c r="D5423" s="2">
        <f t="shared" si="170"/>
        <v>0</v>
      </c>
      <c r="E5423" s="3" t="str">
        <f>IF(A5423&lt;=('VCR Graph'!$C$12/'VCR Graph'!$C$14),'VCR Graph'!$C$15,"")</f>
        <v/>
      </c>
      <c r="F5423" s="3" t="str">
        <f>IF(A5423&lt;=('VCR Graph'!$C$13/'VCR Graph'!$C$14),'VCR Graph'!$C$16,"")</f>
        <v/>
      </c>
      <c r="G5423">
        <v>0</v>
      </c>
    </row>
    <row r="5424" spans="1:7" x14ac:dyDescent="0.2">
      <c r="A5424" s="2">
        <f t="shared" si="171"/>
        <v>5.4220000000001454</v>
      </c>
      <c r="B5424">
        <f>'VCR Graph'!$C$3/'background data'!A5424</f>
        <v>0.36886757654001223</v>
      </c>
      <c r="C5424" t="str">
        <f>IF(AND(A5424&gt;('VCR Graph'!$C$12/'VCR Graph'!$C$14),A5424&lt;('VCR Graph'!$C$13/'VCR Graph'!$C$14)),42,"")</f>
        <v/>
      </c>
      <c r="D5424" s="2">
        <f t="shared" si="170"/>
        <v>0</v>
      </c>
      <c r="E5424" s="3" t="str">
        <f>IF(A5424&lt;=('VCR Graph'!$C$12/'VCR Graph'!$C$14),'VCR Graph'!$C$15,"")</f>
        <v/>
      </c>
      <c r="F5424" s="3" t="str">
        <f>IF(A5424&lt;=('VCR Graph'!$C$13/'VCR Graph'!$C$14),'VCR Graph'!$C$16,"")</f>
        <v/>
      </c>
      <c r="G5424">
        <v>0</v>
      </c>
    </row>
    <row r="5425" spans="1:7" x14ac:dyDescent="0.2">
      <c r="A5425" s="2">
        <f t="shared" si="171"/>
        <v>5.4230000000001457</v>
      </c>
      <c r="B5425">
        <f>'VCR Graph'!$C$3/'background data'!A5425</f>
        <v>0.36879955744052118</v>
      </c>
      <c r="C5425" t="str">
        <f>IF(AND(A5425&gt;('VCR Graph'!$C$12/'VCR Graph'!$C$14),A5425&lt;('VCR Graph'!$C$13/'VCR Graph'!$C$14)),42,"")</f>
        <v/>
      </c>
      <c r="D5425" s="2">
        <f t="shared" si="170"/>
        <v>0</v>
      </c>
      <c r="E5425" s="3" t="str">
        <f>IF(A5425&lt;=('VCR Graph'!$C$12/'VCR Graph'!$C$14),'VCR Graph'!$C$15,"")</f>
        <v/>
      </c>
      <c r="F5425" s="3" t="str">
        <f>IF(A5425&lt;=('VCR Graph'!$C$13/'VCR Graph'!$C$14),'VCR Graph'!$C$16,"")</f>
        <v/>
      </c>
      <c r="G5425">
        <v>0</v>
      </c>
    </row>
    <row r="5426" spans="1:7" x14ac:dyDescent="0.2">
      <c r="A5426" s="2">
        <f t="shared" si="171"/>
        <v>5.424000000000146</v>
      </c>
      <c r="B5426">
        <f>'VCR Graph'!$C$3/'background data'!A5426</f>
        <v>0.36873156342181895</v>
      </c>
      <c r="C5426" t="str">
        <f>IF(AND(A5426&gt;('VCR Graph'!$C$12/'VCR Graph'!$C$14),A5426&lt;('VCR Graph'!$C$13/'VCR Graph'!$C$14)),42,"")</f>
        <v/>
      </c>
      <c r="D5426" s="2">
        <f t="shared" si="170"/>
        <v>0</v>
      </c>
      <c r="E5426" s="3" t="str">
        <f>IF(A5426&lt;=('VCR Graph'!$C$12/'VCR Graph'!$C$14),'VCR Graph'!$C$15,"")</f>
        <v/>
      </c>
      <c r="F5426" s="3" t="str">
        <f>IF(A5426&lt;=('VCR Graph'!$C$13/'VCR Graph'!$C$14),'VCR Graph'!$C$16,"")</f>
        <v/>
      </c>
      <c r="G5426">
        <v>0</v>
      </c>
    </row>
    <row r="5427" spans="1:7" x14ac:dyDescent="0.2">
      <c r="A5427" s="2">
        <f t="shared" si="171"/>
        <v>5.4250000000001464</v>
      </c>
      <c r="B5427">
        <f>'VCR Graph'!$C$3/'background data'!A5427</f>
        <v>0.36866359447003616</v>
      </c>
      <c r="C5427" t="str">
        <f>IF(AND(A5427&gt;('VCR Graph'!$C$12/'VCR Graph'!$C$14),A5427&lt;('VCR Graph'!$C$13/'VCR Graph'!$C$14)),42,"")</f>
        <v/>
      </c>
      <c r="D5427" s="2">
        <f t="shared" si="170"/>
        <v>0</v>
      </c>
      <c r="E5427" s="3" t="str">
        <f>IF(A5427&lt;=('VCR Graph'!$C$12/'VCR Graph'!$C$14),'VCR Graph'!$C$15,"")</f>
        <v/>
      </c>
      <c r="F5427" s="3" t="str">
        <f>IF(A5427&lt;=('VCR Graph'!$C$13/'VCR Graph'!$C$14),'VCR Graph'!$C$16,"")</f>
        <v/>
      </c>
      <c r="G5427">
        <v>0</v>
      </c>
    </row>
    <row r="5428" spans="1:7" x14ac:dyDescent="0.2">
      <c r="A5428" s="2">
        <f t="shared" si="171"/>
        <v>5.4260000000001467</v>
      </c>
      <c r="B5428">
        <f>'VCR Graph'!$C$3/'background data'!A5428</f>
        <v>0.36859565057131327</v>
      </c>
      <c r="C5428" t="str">
        <f>IF(AND(A5428&gt;('VCR Graph'!$C$12/'VCR Graph'!$C$14),A5428&lt;('VCR Graph'!$C$13/'VCR Graph'!$C$14)),42,"")</f>
        <v/>
      </c>
      <c r="D5428" s="2">
        <f t="shared" si="170"/>
        <v>0</v>
      </c>
      <c r="E5428" s="3" t="str">
        <f>IF(A5428&lt;=('VCR Graph'!$C$12/'VCR Graph'!$C$14),'VCR Graph'!$C$15,"")</f>
        <v/>
      </c>
      <c r="F5428" s="3" t="str">
        <f>IF(A5428&lt;=('VCR Graph'!$C$13/'VCR Graph'!$C$14),'VCR Graph'!$C$16,"")</f>
        <v/>
      </c>
      <c r="G5428">
        <v>0</v>
      </c>
    </row>
    <row r="5429" spans="1:7" x14ac:dyDescent="0.2">
      <c r="A5429" s="2">
        <f t="shared" si="171"/>
        <v>5.427000000000147</v>
      </c>
      <c r="B5429">
        <f>'VCR Graph'!$C$3/'background data'!A5429</f>
        <v>0.36852773171180131</v>
      </c>
      <c r="C5429" t="str">
        <f>IF(AND(A5429&gt;('VCR Graph'!$C$12/'VCR Graph'!$C$14),A5429&lt;('VCR Graph'!$C$13/'VCR Graph'!$C$14)),42,"")</f>
        <v/>
      </c>
      <c r="D5429" s="2">
        <f t="shared" si="170"/>
        <v>0</v>
      </c>
      <c r="E5429" s="3" t="str">
        <f>IF(A5429&lt;=('VCR Graph'!$C$12/'VCR Graph'!$C$14),'VCR Graph'!$C$15,"")</f>
        <v/>
      </c>
      <c r="F5429" s="3" t="str">
        <f>IF(A5429&lt;=('VCR Graph'!$C$13/'VCR Graph'!$C$14),'VCR Graph'!$C$16,"")</f>
        <v/>
      </c>
      <c r="G5429">
        <v>0</v>
      </c>
    </row>
    <row r="5430" spans="1:7" x14ac:dyDescent="0.2">
      <c r="A5430" s="2">
        <f t="shared" si="171"/>
        <v>5.4280000000001474</v>
      </c>
      <c r="B5430">
        <f>'VCR Graph'!$C$3/'background data'!A5430</f>
        <v>0.36845983787766134</v>
      </c>
      <c r="C5430" t="str">
        <f>IF(AND(A5430&gt;('VCR Graph'!$C$12/'VCR Graph'!$C$14),A5430&lt;('VCR Graph'!$C$13/'VCR Graph'!$C$14)),42,"")</f>
        <v/>
      </c>
      <c r="D5430" s="2">
        <f t="shared" si="170"/>
        <v>0</v>
      </c>
      <c r="E5430" s="3" t="str">
        <f>IF(A5430&lt;=('VCR Graph'!$C$12/'VCR Graph'!$C$14),'VCR Graph'!$C$15,"")</f>
        <v/>
      </c>
      <c r="F5430" s="3" t="str">
        <f>IF(A5430&lt;=('VCR Graph'!$C$13/'VCR Graph'!$C$14),'VCR Graph'!$C$16,"")</f>
        <v/>
      </c>
      <c r="G5430">
        <v>0</v>
      </c>
    </row>
    <row r="5431" spans="1:7" x14ac:dyDescent="0.2">
      <c r="A5431" s="2">
        <f t="shared" si="171"/>
        <v>5.4290000000001477</v>
      </c>
      <c r="B5431">
        <f>'VCR Graph'!$C$3/'background data'!A5431</f>
        <v>0.36839196905506455</v>
      </c>
      <c r="C5431" t="str">
        <f>IF(AND(A5431&gt;('VCR Graph'!$C$12/'VCR Graph'!$C$14),A5431&lt;('VCR Graph'!$C$13/'VCR Graph'!$C$14)),42,"")</f>
        <v/>
      </c>
      <c r="D5431" s="2">
        <f t="shared" si="170"/>
        <v>0</v>
      </c>
      <c r="E5431" s="3" t="str">
        <f>IF(A5431&lt;=('VCR Graph'!$C$12/'VCR Graph'!$C$14),'VCR Graph'!$C$15,"")</f>
        <v/>
      </c>
      <c r="F5431" s="3" t="str">
        <f>IF(A5431&lt;=('VCR Graph'!$C$13/'VCR Graph'!$C$14),'VCR Graph'!$C$16,"")</f>
        <v/>
      </c>
      <c r="G5431">
        <v>0</v>
      </c>
    </row>
    <row r="5432" spans="1:7" x14ac:dyDescent="0.2">
      <c r="A5432" s="2">
        <f t="shared" si="171"/>
        <v>5.430000000000148</v>
      </c>
      <c r="B5432">
        <f>'VCR Graph'!$C$3/'background data'!A5432</f>
        <v>0.36832412523019253</v>
      </c>
      <c r="C5432" t="str">
        <f>IF(AND(A5432&gt;('VCR Graph'!$C$12/'VCR Graph'!$C$14),A5432&lt;('VCR Graph'!$C$13/'VCR Graph'!$C$14)),42,"")</f>
        <v/>
      </c>
      <c r="D5432" s="2">
        <f t="shared" si="170"/>
        <v>0</v>
      </c>
      <c r="E5432" s="3" t="str">
        <f>IF(A5432&lt;=('VCR Graph'!$C$12/'VCR Graph'!$C$14),'VCR Graph'!$C$15,"")</f>
        <v/>
      </c>
      <c r="F5432" s="3" t="str">
        <f>IF(A5432&lt;=('VCR Graph'!$C$13/'VCR Graph'!$C$14),'VCR Graph'!$C$16,"")</f>
        <v/>
      </c>
      <c r="G5432">
        <v>0</v>
      </c>
    </row>
    <row r="5433" spans="1:7" x14ac:dyDescent="0.2">
      <c r="A5433" s="2">
        <f t="shared" si="171"/>
        <v>5.4310000000001484</v>
      </c>
      <c r="B5433">
        <f>'VCR Graph'!$C$3/'background data'!A5433</f>
        <v>0.36825630638923684</v>
      </c>
      <c r="C5433" t="str">
        <f>IF(AND(A5433&gt;('VCR Graph'!$C$12/'VCR Graph'!$C$14),A5433&lt;('VCR Graph'!$C$13/'VCR Graph'!$C$14)),42,"")</f>
        <v/>
      </c>
      <c r="D5433" s="2">
        <f t="shared" si="170"/>
        <v>0</v>
      </c>
      <c r="E5433" s="3" t="str">
        <f>IF(A5433&lt;=('VCR Graph'!$C$12/'VCR Graph'!$C$14),'VCR Graph'!$C$15,"")</f>
        <v/>
      </c>
      <c r="F5433" s="3" t="str">
        <f>IF(A5433&lt;=('VCR Graph'!$C$13/'VCR Graph'!$C$14),'VCR Graph'!$C$16,"")</f>
        <v/>
      </c>
      <c r="G5433">
        <v>0</v>
      </c>
    </row>
    <row r="5434" spans="1:7" x14ac:dyDescent="0.2">
      <c r="A5434" s="2">
        <f t="shared" si="171"/>
        <v>5.4320000000001487</v>
      </c>
      <c r="B5434">
        <f>'VCR Graph'!$C$3/'background data'!A5434</f>
        <v>0.36818851251839935</v>
      </c>
      <c r="C5434" t="str">
        <f>IF(AND(A5434&gt;('VCR Graph'!$C$12/'VCR Graph'!$C$14),A5434&lt;('VCR Graph'!$C$13/'VCR Graph'!$C$14)),42,"")</f>
        <v/>
      </c>
      <c r="D5434" s="2">
        <f t="shared" si="170"/>
        <v>0</v>
      </c>
      <c r="E5434" s="3" t="str">
        <f>IF(A5434&lt;=('VCR Graph'!$C$12/'VCR Graph'!$C$14),'VCR Graph'!$C$15,"")</f>
        <v/>
      </c>
      <c r="F5434" s="3" t="str">
        <f>IF(A5434&lt;=('VCR Graph'!$C$13/'VCR Graph'!$C$14),'VCR Graph'!$C$16,"")</f>
        <v/>
      </c>
      <c r="G5434">
        <v>0</v>
      </c>
    </row>
    <row r="5435" spans="1:7" x14ac:dyDescent="0.2">
      <c r="A5435" s="2">
        <f t="shared" si="171"/>
        <v>5.433000000000149</v>
      </c>
      <c r="B5435">
        <f>'VCR Graph'!$C$3/'background data'!A5435</f>
        <v>0.36812074360389196</v>
      </c>
      <c r="C5435" t="str">
        <f>IF(AND(A5435&gt;('VCR Graph'!$C$12/'VCR Graph'!$C$14),A5435&lt;('VCR Graph'!$C$13/'VCR Graph'!$C$14)),42,"")</f>
        <v/>
      </c>
      <c r="D5435" s="2">
        <f t="shared" si="170"/>
        <v>0</v>
      </c>
      <c r="E5435" s="3" t="str">
        <f>IF(A5435&lt;=('VCR Graph'!$C$12/'VCR Graph'!$C$14),'VCR Graph'!$C$15,"")</f>
        <v/>
      </c>
      <c r="F5435" s="3" t="str">
        <f>IF(A5435&lt;=('VCR Graph'!$C$13/'VCR Graph'!$C$14),'VCR Graph'!$C$16,"")</f>
        <v/>
      </c>
      <c r="G5435">
        <v>0</v>
      </c>
    </row>
    <row r="5436" spans="1:7" x14ac:dyDescent="0.2">
      <c r="A5436" s="2">
        <f t="shared" si="171"/>
        <v>5.4340000000001494</v>
      </c>
      <c r="B5436">
        <f>'VCR Graph'!$C$3/'background data'!A5436</f>
        <v>0.36805299963193688</v>
      </c>
      <c r="C5436" t="str">
        <f>IF(AND(A5436&gt;('VCR Graph'!$C$12/'VCR Graph'!$C$14),A5436&lt;('VCR Graph'!$C$13/'VCR Graph'!$C$14)),42,"")</f>
        <v/>
      </c>
      <c r="D5436" s="2">
        <f t="shared" si="170"/>
        <v>0</v>
      </c>
      <c r="E5436" s="3" t="str">
        <f>IF(A5436&lt;=('VCR Graph'!$C$12/'VCR Graph'!$C$14),'VCR Graph'!$C$15,"")</f>
        <v/>
      </c>
      <c r="F5436" s="3" t="str">
        <f>IF(A5436&lt;=('VCR Graph'!$C$13/'VCR Graph'!$C$14),'VCR Graph'!$C$16,"")</f>
        <v/>
      </c>
      <c r="G5436">
        <v>0</v>
      </c>
    </row>
    <row r="5437" spans="1:7" x14ac:dyDescent="0.2">
      <c r="A5437" s="2">
        <f t="shared" si="171"/>
        <v>5.4350000000001497</v>
      </c>
      <c r="B5437">
        <f>'VCR Graph'!$C$3/'background data'!A5437</f>
        <v>0.36798528058876634</v>
      </c>
      <c r="C5437" t="str">
        <f>IF(AND(A5437&gt;('VCR Graph'!$C$12/'VCR Graph'!$C$14),A5437&lt;('VCR Graph'!$C$13/'VCR Graph'!$C$14)),42,"")</f>
        <v/>
      </c>
      <c r="D5437" s="2">
        <f t="shared" si="170"/>
        <v>0</v>
      </c>
      <c r="E5437" s="3" t="str">
        <f>IF(A5437&lt;=('VCR Graph'!$C$12/'VCR Graph'!$C$14),'VCR Graph'!$C$15,"")</f>
        <v/>
      </c>
      <c r="F5437" s="3" t="str">
        <f>IF(A5437&lt;=('VCR Graph'!$C$13/'VCR Graph'!$C$14),'VCR Graph'!$C$16,"")</f>
        <v/>
      </c>
      <c r="G5437">
        <v>0</v>
      </c>
    </row>
    <row r="5438" spans="1:7" x14ac:dyDescent="0.2">
      <c r="A5438" s="2">
        <f t="shared" si="171"/>
        <v>5.43600000000015</v>
      </c>
      <c r="B5438">
        <f>'VCR Graph'!$C$3/'background data'!A5438</f>
        <v>0.36791758646062267</v>
      </c>
      <c r="C5438" t="str">
        <f>IF(AND(A5438&gt;('VCR Graph'!$C$12/'VCR Graph'!$C$14),A5438&lt;('VCR Graph'!$C$13/'VCR Graph'!$C$14)),42,"")</f>
        <v/>
      </c>
      <c r="D5438" s="2">
        <f t="shared" si="170"/>
        <v>0</v>
      </c>
      <c r="E5438" s="3" t="str">
        <f>IF(A5438&lt;=('VCR Graph'!$C$12/'VCR Graph'!$C$14),'VCR Graph'!$C$15,"")</f>
        <v/>
      </c>
      <c r="F5438" s="3" t="str">
        <f>IF(A5438&lt;=('VCR Graph'!$C$13/'VCR Graph'!$C$14),'VCR Graph'!$C$16,"")</f>
        <v/>
      </c>
      <c r="G5438">
        <v>0</v>
      </c>
    </row>
    <row r="5439" spans="1:7" x14ac:dyDescent="0.2">
      <c r="A5439" s="2">
        <f t="shared" si="171"/>
        <v>5.4370000000001504</v>
      </c>
      <c r="B5439">
        <f>'VCR Graph'!$C$3/'background data'!A5439</f>
        <v>0.36784991723375843</v>
      </c>
      <c r="C5439" t="str">
        <f>IF(AND(A5439&gt;('VCR Graph'!$C$12/'VCR Graph'!$C$14),A5439&lt;('VCR Graph'!$C$13/'VCR Graph'!$C$14)),42,"")</f>
        <v/>
      </c>
      <c r="D5439" s="2">
        <f t="shared" si="170"/>
        <v>0</v>
      </c>
      <c r="E5439" s="3" t="str">
        <f>IF(A5439&lt;=('VCR Graph'!$C$12/'VCR Graph'!$C$14),'VCR Graph'!$C$15,"")</f>
        <v/>
      </c>
      <c r="F5439" s="3" t="str">
        <f>IF(A5439&lt;=('VCR Graph'!$C$13/'VCR Graph'!$C$14),'VCR Graph'!$C$16,"")</f>
        <v/>
      </c>
      <c r="G5439">
        <v>0</v>
      </c>
    </row>
    <row r="5440" spans="1:7" x14ac:dyDescent="0.2">
      <c r="A5440" s="2">
        <f t="shared" si="171"/>
        <v>5.4380000000001507</v>
      </c>
      <c r="B5440">
        <f>'VCR Graph'!$C$3/'background data'!A5440</f>
        <v>0.36778227289443627</v>
      </c>
      <c r="C5440" t="str">
        <f>IF(AND(A5440&gt;('VCR Graph'!$C$12/'VCR Graph'!$C$14),A5440&lt;('VCR Graph'!$C$13/'VCR Graph'!$C$14)),42,"")</f>
        <v/>
      </c>
      <c r="D5440" s="2">
        <f t="shared" si="170"/>
        <v>0</v>
      </c>
      <c r="E5440" s="3" t="str">
        <f>IF(A5440&lt;=('VCR Graph'!$C$12/'VCR Graph'!$C$14),'VCR Graph'!$C$15,"")</f>
        <v/>
      </c>
      <c r="F5440" s="3" t="str">
        <f>IF(A5440&lt;=('VCR Graph'!$C$13/'VCR Graph'!$C$14),'VCR Graph'!$C$16,"")</f>
        <v/>
      </c>
      <c r="G5440">
        <v>0</v>
      </c>
    </row>
    <row r="5441" spans="1:7" x14ac:dyDescent="0.2">
      <c r="A5441" s="2">
        <f t="shared" si="171"/>
        <v>5.439000000000151</v>
      </c>
      <c r="B5441">
        <f>'VCR Graph'!$C$3/'background data'!A5441</f>
        <v>0.36771465342892895</v>
      </c>
      <c r="C5441" t="str">
        <f>IF(AND(A5441&gt;('VCR Graph'!$C$12/'VCR Graph'!$C$14),A5441&lt;('VCR Graph'!$C$13/'VCR Graph'!$C$14)),42,"")</f>
        <v/>
      </c>
      <c r="D5441" s="2">
        <f t="shared" si="170"/>
        <v>0</v>
      </c>
      <c r="E5441" s="3" t="str">
        <f>IF(A5441&lt;=('VCR Graph'!$C$12/'VCR Graph'!$C$14),'VCR Graph'!$C$15,"")</f>
        <v/>
      </c>
      <c r="F5441" s="3" t="str">
        <f>IF(A5441&lt;=('VCR Graph'!$C$13/'VCR Graph'!$C$14),'VCR Graph'!$C$16,"")</f>
        <v/>
      </c>
      <c r="G5441">
        <v>0</v>
      </c>
    </row>
    <row r="5442" spans="1:7" x14ac:dyDescent="0.2">
      <c r="A5442" s="2">
        <f t="shared" si="171"/>
        <v>5.4400000000001514</v>
      </c>
      <c r="B5442">
        <f>'VCR Graph'!$C$3/'background data'!A5442</f>
        <v>0.36764705882351917</v>
      </c>
      <c r="C5442" t="str">
        <f>IF(AND(A5442&gt;('VCR Graph'!$C$12/'VCR Graph'!$C$14),A5442&lt;('VCR Graph'!$C$13/'VCR Graph'!$C$14)),42,"")</f>
        <v/>
      </c>
      <c r="D5442" s="2">
        <f t="shared" si="170"/>
        <v>0</v>
      </c>
      <c r="E5442" s="3" t="str">
        <f>IF(A5442&lt;=('VCR Graph'!$C$12/'VCR Graph'!$C$14),'VCR Graph'!$C$15,"")</f>
        <v/>
      </c>
      <c r="F5442" s="3" t="str">
        <f>IF(A5442&lt;=('VCR Graph'!$C$13/'VCR Graph'!$C$14),'VCR Graph'!$C$16,"")</f>
        <v/>
      </c>
      <c r="G5442">
        <v>0</v>
      </c>
    </row>
    <row r="5443" spans="1:7" x14ac:dyDescent="0.2">
      <c r="A5443" s="2">
        <f t="shared" si="171"/>
        <v>5.4410000000001517</v>
      </c>
      <c r="B5443">
        <f>'VCR Graph'!$C$3/'background data'!A5443</f>
        <v>0.36757948906449994</v>
      </c>
      <c r="C5443" t="str">
        <f>IF(AND(A5443&gt;('VCR Graph'!$C$12/'VCR Graph'!$C$14),A5443&lt;('VCR Graph'!$C$13/'VCR Graph'!$C$14)),42,"")</f>
        <v/>
      </c>
      <c r="D5443" s="2">
        <f t="shared" si="170"/>
        <v>0</v>
      </c>
      <c r="E5443" s="3" t="str">
        <f>IF(A5443&lt;=('VCR Graph'!$C$12/'VCR Graph'!$C$14),'VCR Graph'!$C$15,"")</f>
        <v/>
      </c>
      <c r="F5443" s="3" t="str">
        <f>IF(A5443&lt;=('VCR Graph'!$C$13/'VCR Graph'!$C$14),'VCR Graph'!$C$16,"")</f>
        <v/>
      </c>
      <c r="G5443">
        <v>0</v>
      </c>
    </row>
    <row r="5444" spans="1:7" x14ac:dyDescent="0.2">
      <c r="A5444" s="2">
        <f t="shared" si="171"/>
        <v>5.442000000000152</v>
      </c>
      <c r="B5444">
        <f>'VCR Graph'!$C$3/'background data'!A5444</f>
        <v>0.36751194413817423</v>
      </c>
      <c r="C5444" t="str">
        <f>IF(AND(A5444&gt;('VCR Graph'!$C$12/'VCR Graph'!$C$14),A5444&lt;('VCR Graph'!$C$13/'VCR Graph'!$C$14)),42,"")</f>
        <v/>
      </c>
      <c r="D5444" s="2">
        <f t="shared" ref="D5444:D5507" si="172">D5443</f>
        <v>0</v>
      </c>
      <c r="E5444" s="3" t="str">
        <f>IF(A5444&lt;=('VCR Graph'!$C$12/'VCR Graph'!$C$14),'VCR Graph'!$C$15,"")</f>
        <v/>
      </c>
      <c r="F5444" s="3" t="str">
        <f>IF(A5444&lt;=('VCR Graph'!$C$13/'VCR Graph'!$C$14),'VCR Graph'!$C$16,"")</f>
        <v/>
      </c>
      <c r="G5444">
        <v>0</v>
      </c>
    </row>
    <row r="5445" spans="1:7" x14ac:dyDescent="0.2">
      <c r="A5445" s="2">
        <f t="shared" si="171"/>
        <v>5.4430000000001524</v>
      </c>
      <c r="B5445">
        <f>'VCR Graph'!$C$3/'background data'!A5445</f>
        <v>0.36744442403085503</v>
      </c>
      <c r="C5445" t="str">
        <f>IF(AND(A5445&gt;('VCR Graph'!$C$12/'VCR Graph'!$C$14),A5445&lt;('VCR Graph'!$C$13/'VCR Graph'!$C$14)),42,"")</f>
        <v/>
      </c>
      <c r="D5445" s="2">
        <f t="shared" si="172"/>
        <v>0</v>
      </c>
      <c r="E5445" s="3" t="str">
        <f>IF(A5445&lt;=('VCR Graph'!$C$12/'VCR Graph'!$C$14),'VCR Graph'!$C$15,"")</f>
        <v/>
      </c>
      <c r="F5445" s="3" t="str">
        <f>IF(A5445&lt;=('VCR Graph'!$C$13/'VCR Graph'!$C$14),'VCR Graph'!$C$16,"")</f>
        <v/>
      </c>
      <c r="G5445">
        <v>0</v>
      </c>
    </row>
    <row r="5446" spans="1:7" x14ac:dyDescent="0.2">
      <c r="A5446" s="2">
        <f t="shared" si="171"/>
        <v>5.4440000000001527</v>
      </c>
      <c r="B5446">
        <f>'VCR Graph'!$C$3/'background data'!A5446</f>
        <v>0.36737692872886551</v>
      </c>
      <c r="C5446" t="str">
        <f>IF(AND(A5446&gt;('VCR Graph'!$C$12/'VCR Graph'!$C$14),A5446&lt;('VCR Graph'!$C$13/'VCR Graph'!$C$14)),42,"")</f>
        <v/>
      </c>
      <c r="D5446" s="2">
        <f t="shared" si="172"/>
        <v>0</v>
      </c>
      <c r="E5446" s="3" t="str">
        <f>IF(A5446&lt;=('VCR Graph'!$C$12/'VCR Graph'!$C$14),'VCR Graph'!$C$15,"")</f>
        <v/>
      </c>
      <c r="F5446" s="3" t="str">
        <f>IF(A5446&lt;=('VCR Graph'!$C$13/'VCR Graph'!$C$14),'VCR Graph'!$C$16,"")</f>
        <v/>
      </c>
      <c r="G5446">
        <v>0</v>
      </c>
    </row>
    <row r="5447" spans="1:7" x14ac:dyDescent="0.2">
      <c r="A5447" s="2">
        <f t="shared" si="171"/>
        <v>5.4450000000001531</v>
      </c>
      <c r="B5447">
        <f>'VCR Graph'!$C$3/'background data'!A5447</f>
        <v>0.36730945821853878</v>
      </c>
      <c r="C5447" t="str">
        <f>IF(AND(A5447&gt;('VCR Graph'!$C$12/'VCR Graph'!$C$14),A5447&lt;('VCR Graph'!$C$13/'VCR Graph'!$C$14)),42,"")</f>
        <v/>
      </c>
      <c r="D5447" s="2">
        <f t="shared" si="172"/>
        <v>0</v>
      </c>
      <c r="E5447" s="3" t="str">
        <f>IF(A5447&lt;=('VCR Graph'!$C$12/'VCR Graph'!$C$14),'VCR Graph'!$C$15,"")</f>
        <v/>
      </c>
      <c r="F5447" s="3" t="str">
        <f>IF(A5447&lt;=('VCR Graph'!$C$13/'VCR Graph'!$C$14),'VCR Graph'!$C$16,"")</f>
        <v/>
      </c>
      <c r="G5447">
        <v>0</v>
      </c>
    </row>
    <row r="5448" spans="1:7" x14ac:dyDescent="0.2">
      <c r="A5448" s="2">
        <f t="shared" si="171"/>
        <v>5.4460000000001534</v>
      </c>
      <c r="B5448">
        <f>'VCR Graph'!$C$3/'background data'!A5448</f>
        <v>0.36724201248621807</v>
      </c>
      <c r="C5448" t="str">
        <f>IF(AND(A5448&gt;('VCR Graph'!$C$12/'VCR Graph'!$C$14),A5448&lt;('VCR Graph'!$C$13/'VCR Graph'!$C$14)),42,"")</f>
        <v/>
      </c>
      <c r="D5448" s="2">
        <f t="shared" si="172"/>
        <v>0</v>
      </c>
      <c r="E5448" s="3" t="str">
        <f>IF(A5448&lt;=('VCR Graph'!$C$12/'VCR Graph'!$C$14),'VCR Graph'!$C$15,"")</f>
        <v/>
      </c>
      <c r="F5448" s="3" t="str">
        <f>IF(A5448&lt;=('VCR Graph'!$C$13/'VCR Graph'!$C$14),'VCR Graph'!$C$16,"")</f>
        <v/>
      </c>
      <c r="G5448">
        <v>0</v>
      </c>
    </row>
    <row r="5449" spans="1:7" x14ac:dyDescent="0.2">
      <c r="A5449" s="2">
        <f t="shared" si="171"/>
        <v>5.4470000000001537</v>
      </c>
      <c r="B5449">
        <f>'VCR Graph'!$C$3/'background data'!A5449</f>
        <v>0.3671745915182566</v>
      </c>
      <c r="C5449" t="str">
        <f>IF(AND(A5449&gt;('VCR Graph'!$C$12/'VCR Graph'!$C$14),A5449&lt;('VCR Graph'!$C$13/'VCR Graph'!$C$14)),42,"")</f>
        <v/>
      </c>
      <c r="D5449" s="2">
        <f t="shared" si="172"/>
        <v>0</v>
      </c>
      <c r="E5449" s="3" t="str">
        <f>IF(A5449&lt;=('VCR Graph'!$C$12/'VCR Graph'!$C$14),'VCR Graph'!$C$15,"")</f>
        <v/>
      </c>
      <c r="F5449" s="3" t="str">
        <f>IF(A5449&lt;=('VCR Graph'!$C$13/'VCR Graph'!$C$14),'VCR Graph'!$C$16,"")</f>
        <v/>
      </c>
      <c r="G5449">
        <v>0</v>
      </c>
    </row>
    <row r="5450" spans="1:7" x14ac:dyDescent="0.2">
      <c r="A5450" s="2">
        <f t="shared" si="171"/>
        <v>5.4480000000001541</v>
      </c>
      <c r="B5450">
        <f>'VCR Graph'!$C$3/'background data'!A5450</f>
        <v>0.36710719530101754</v>
      </c>
      <c r="C5450" t="str">
        <f>IF(AND(A5450&gt;('VCR Graph'!$C$12/'VCR Graph'!$C$14),A5450&lt;('VCR Graph'!$C$13/'VCR Graph'!$C$14)),42,"")</f>
        <v/>
      </c>
      <c r="D5450" s="2">
        <f t="shared" si="172"/>
        <v>0</v>
      </c>
      <c r="E5450" s="3" t="str">
        <f>IF(A5450&lt;=('VCR Graph'!$C$12/'VCR Graph'!$C$14),'VCR Graph'!$C$15,"")</f>
        <v/>
      </c>
      <c r="F5450" s="3" t="str">
        <f>IF(A5450&lt;=('VCR Graph'!$C$13/'VCR Graph'!$C$14),'VCR Graph'!$C$16,"")</f>
        <v/>
      </c>
      <c r="G5450">
        <v>0</v>
      </c>
    </row>
    <row r="5451" spans="1:7" x14ac:dyDescent="0.2">
      <c r="A5451" s="2">
        <f t="shared" si="171"/>
        <v>5.4490000000001544</v>
      </c>
      <c r="B5451">
        <f>'VCR Graph'!$C$3/'background data'!A5451</f>
        <v>0.36703982382087419</v>
      </c>
      <c r="C5451" t="str">
        <f>IF(AND(A5451&gt;('VCR Graph'!$C$12/'VCR Graph'!$C$14),A5451&lt;('VCR Graph'!$C$13/'VCR Graph'!$C$14)),42,"")</f>
        <v/>
      </c>
      <c r="D5451" s="2">
        <f t="shared" si="172"/>
        <v>0</v>
      </c>
      <c r="E5451" s="3" t="str">
        <f>IF(A5451&lt;=('VCR Graph'!$C$12/'VCR Graph'!$C$14),'VCR Graph'!$C$15,"")</f>
        <v/>
      </c>
      <c r="F5451" s="3" t="str">
        <f>IF(A5451&lt;=('VCR Graph'!$C$13/'VCR Graph'!$C$14),'VCR Graph'!$C$16,"")</f>
        <v/>
      </c>
      <c r="G5451">
        <v>0</v>
      </c>
    </row>
    <row r="5452" spans="1:7" x14ac:dyDescent="0.2">
      <c r="A5452" s="2">
        <f t="shared" si="171"/>
        <v>5.4500000000001547</v>
      </c>
      <c r="B5452">
        <f>'VCR Graph'!$C$3/'background data'!A5452</f>
        <v>0.36697247706420977</v>
      </c>
      <c r="C5452" t="str">
        <f>IF(AND(A5452&gt;('VCR Graph'!$C$12/'VCR Graph'!$C$14),A5452&lt;('VCR Graph'!$C$13/'VCR Graph'!$C$14)),42,"")</f>
        <v/>
      </c>
      <c r="D5452" s="2">
        <f t="shared" si="172"/>
        <v>0</v>
      </c>
      <c r="E5452" s="3" t="str">
        <f>IF(A5452&lt;=('VCR Graph'!$C$12/'VCR Graph'!$C$14),'VCR Graph'!$C$15,"")</f>
        <v/>
      </c>
      <c r="F5452" s="3" t="str">
        <f>IF(A5452&lt;=('VCR Graph'!$C$13/'VCR Graph'!$C$14),'VCR Graph'!$C$16,"")</f>
        <v/>
      </c>
      <c r="G5452">
        <v>0</v>
      </c>
    </row>
    <row r="5453" spans="1:7" x14ac:dyDescent="0.2">
      <c r="A5453" s="2">
        <f t="shared" si="171"/>
        <v>5.4510000000001551</v>
      </c>
      <c r="B5453">
        <f>'VCR Graph'!$C$3/'background data'!A5453</f>
        <v>0.36690515501741755</v>
      </c>
      <c r="C5453" t="str">
        <f>IF(AND(A5453&gt;('VCR Graph'!$C$12/'VCR Graph'!$C$14),A5453&lt;('VCR Graph'!$C$13/'VCR Graph'!$C$14)),42,"")</f>
        <v/>
      </c>
      <c r="D5453" s="2">
        <f t="shared" si="172"/>
        <v>0</v>
      </c>
      <c r="E5453" s="3" t="str">
        <f>IF(A5453&lt;=('VCR Graph'!$C$12/'VCR Graph'!$C$14),'VCR Graph'!$C$15,"")</f>
        <v/>
      </c>
      <c r="F5453" s="3" t="str">
        <f>IF(A5453&lt;=('VCR Graph'!$C$13/'VCR Graph'!$C$14),'VCR Graph'!$C$16,"")</f>
        <v/>
      </c>
      <c r="G5453">
        <v>0</v>
      </c>
    </row>
    <row r="5454" spans="1:7" x14ac:dyDescent="0.2">
      <c r="A5454" s="2">
        <f t="shared" si="171"/>
        <v>5.4520000000001554</v>
      </c>
      <c r="B5454">
        <f>'VCR Graph'!$C$3/'background data'!A5454</f>
        <v>0.36683785766690075</v>
      </c>
      <c r="C5454" t="str">
        <f>IF(AND(A5454&gt;('VCR Graph'!$C$12/'VCR Graph'!$C$14),A5454&lt;('VCR Graph'!$C$13/'VCR Graph'!$C$14)),42,"")</f>
        <v/>
      </c>
      <c r="D5454" s="2">
        <f t="shared" si="172"/>
        <v>0</v>
      </c>
      <c r="E5454" s="3" t="str">
        <f>IF(A5454&lt;=('VCR Graph'!$C$12/'VCR Graph'!$C$14),'VCR Graph'!$C$15,"")</f>
        <v/>
      </c>
      <c r="F5454" s="3" t="str">
        <f>IF(A5454&lt;=('VCR Graph'!$C$13/'VCR Graph'!$C$14),'VCR Graph'!$C$16,"")</f>
        <v/>
      </c>
      <c r="G5454">
        <v>0</v>
      </c>
    </row>
    <row r="5455" spans="1:7" x14ac:dyDescent="0.2">
      <c r="A5455" s="2">
        <f t="shared" si="171"/>
        <v>5.4530000000001557</v>
      </c>
      <c r="B5455">
        <f>'VCR Graph'!$C$3/'background data'!A5455</f>
        <v>0.36677058499907261</v>
      </c>
      <c r="C5455" t="str">
        <f>IF(AND(A5455&gt;('VCR Graph'!$C$12/'VCR Graph'!$C$14),A5455&lt;('VCR Graph'!$C$13/'VCR Graph'!$C$14)),42,"")</f>
        <v/>
      </c>
      <c r="D5455" s="2">
        <f t="shared" si="172"/>
        <v>0</v>
      </c>
      <c r="E5455" s="3" t="str">
        <f>IF(A5455&lt;=('VCR Graph'!$C$12/'VCR Graph'!$C$14),'VCR Graph'!$C$15,"")</f>
        <v/>
      </c>
      <c r="F5455" s="3" t="str">
        <f>IF(A5455&lt;=('VCR Graph'!$C$13/'VCR Graph'!$C$14),'VCR Graph'!$C$16,"")</f>
        <v/>
      </c>
      <c r="G5455">
        <v>0</v>
      </c>
    </row>
    <row r="5456" spans="1:7" x14ac:dyDescent="0.2">
      <c r="A5456" s="2">
        <f t="shared" si="171"/>
        <v>5.4540000000001561</v>
      </c>
      <c r="B5456">
        <f>'VCR Graph'!$C$3/'background data'!A5456</f>
        <v>0.36670333700035623</v>
      </c>
      <c r="C5456" t="str">
        <f>IF(AND(A5456&gt;('VCR Graph'!$C$12/'VCR Graph'!$C$14),A5456&lt;('VCR Graph'!$C$13/'VCR Graph'!$C$14)),42,"")</f>
        <v/>
      </c>
      <c r="D5456" s="2">
        <f t="shared" si="172"/>
        <v>0</v>
      </c>
      <c r="E5456" s="3" t="str">
        <f>IF(A5456&lt;=('VCR Graph'!$C$12/'VCR Graph'!$C$14),'VCR Graph'!$C$15,"")</f>
        <v/>
      </c>
      <c r="F5456" s="3" t="str">
        <f>IF(A5456&lt;=('VCR Graph'!$C$13/'VCR Graph'!$C$14),'VCR Graph'!$C$16,"")</f>
        <v/>
      </c>
      <c r="G5456">
        <v>0</v>
      </c>
    </row>
    <row r="5457" spans="1:7" x14ac:dyDescent="0.2">
      <c r="A5457" s="2">
        <f t="shared" si="171"/>
        <v>5.4550000000001564</v>
      </c>
      <c r="B5457">
        <f>'VCR Graph'!$C$3/'background data'!A5457</f>
        <v>0.36663611365718474</v>
      </c>
      <c r="C5457" t="str">
        <f>IF(AND(A5457&gt;('VCR Graph'!$C$12/'VCR Graph'!$C$14),A5457&lt;('VCR Graph'!$C$13/'VCR Graph'!$C$14)),42,"")</f>
        <v/>
      </c>
      <c r="D5457" s="2">
        <f t="shared" si="172"/>
        <v>0</v>
      </c>
      <c r="E5457" s="3" t="str">
        <f>IF(A5457&lt;=('VCR Graph'!$C$12/'VCR Graph'!$C$14),'VCR Graph'!$C$15,"")</f>
        <v/>
      </c>
      <c r="F5457" s="3" t="str">
        <f>IF(A5457&lt;=('VCR Graph'!$C$13/'VCR Graph'!$C$14),'VCR Graph'!$C$16,"")</f>
        <v/>
      </c>
      <c r="G5457">
        <v>0</v>
      </c>
    </row>
    <row r="5458" spans="1:7" x14ac:dyDescent="0.2">
      <c r="A5458" s="2">
        <f t="shared" si="171"/>
        <v>5.4560000000001567</v>
      </c>
      <c r="B5458">
        <f>'VCR Graph'!$C$3/'background data'!A5458</f>
        <v>0.36656891495600119</v>
      </c>
      <c r="C5458" t="str">
        <f>IF(AND(A5458&gt;('VCR Graph'!$C$12/'VCR Graph'!$C$14),A5458&lt;('VCR Graph'!$C$13/'VCR Graph'!$C$14)),42,"")</f>
        <v/>
      </c>
      <c r="D5458" s="2">
        <f t="shared" si="172"/>
        <v>0</v>
      </c>
      <c r="E5458" s="3" t="str">
        <f>IF(A5458&lt;=('VCR Graph'!$C$12/'VCR Graph'!$C$14),'VCR Graph'!$C$15,"")</f>
        <v/>
      </c>
      <c r="F5458" s="3" t="str">
        <f>IF(A5458&lt;=('VCR Graph'!$C$13/'VCR Graph'!$C$14),'VCR Graph'!$C$16,"")</f>
        <v/>
      </c>
      <c r="G5458">
        <v>0</v>
      </c>
    </row>
    <row r="5459" spans="1:7" x14ac:dyDescent="0.2">
      <c r="A5459" s="2">
        <f t="shared" ref="A5459:A5522" si="173">A5458+0.001</f>
        <v>5.4570000000001571</v>
      </c>
      <c r="B5459">
        <f>'VCR Graph'!$C$3/'background data'!A5459</f>
        <v>0.36650174088325865</v>
      </c>
      <c r="C5459" t="str">
        <f>IF(AND(A5459&gt;('VCR Graph'!$C$12/'VCR Graph'!$C$14),A5459&lt;('VCR Graph'!$C$13/'VCR Graph'!$C$14)),42,"")</f>
        <v/>
      </c>
      <c r="D5459" s="2">
        <f t="shared" si="172"/>
        <v>0</v>
      </c>
      <c r="E5459" s="3" t="str">
        <f>IF(A5459&lt;=('VCR Graph'!$C$12/'VCR Graph'!$C$14),'VCR Graph'!$C$15,"")</f>
        <v/>
      </c>
      <c r="F5459" s="3" t="str">
        <f>IF(A5459&lt;=('VCR Graph'!$C$13/'VCR Graph'!$C$14),'VCR Graph'!$C$16,"")</f>
        <v/>
      </c>
      <c r="G5459">
        <v>0</v>
      </c>
    </row>
    <row r="5460" spans="1:7" x14ac:dyDescent="0.2">
      <c r="A5460" s="2">
        <f t="shared" si="173"/>
        <v>5.4580000000001574</v>
      </c>
      <c r="B5460">
        <f>'VCR Graph'!$C$3/'background data'!A5460</f>
        <v>0.36643459142542001</v>
      </c>
      <c r="C5460" t="str">
        <f>IF(AND(A5460&gt;('VCR Graph'!$C$12/'VCR Graph'!$C$14),A5460&lt;('VCR Graph'!$C$13/'VCR Graph'!$C$14)),42,"")</f>
        <v/>
      </c>
      <c r="D5460" s="2">
        <f t="shared" si="172"/>
        <v>0</v>
      </c>
      <c r="E5460" s="3" t="str">
        <f>IF(A5460&lt;=('VCR Graph'!$C$12/'VCR Graph'!$C$14),'VCR Graph'!$C$15,"")</f>
        <v/>
      </c>
      <c r="F5460" s="3" t="str">
        <f>IF(A5460&lt;=('VCR Graph'!$C$13/'VCR Graph'!$C$14),'VCR Graph'!$C$16,"")</f>
        <v/>
      </c>
      <c r="G5460">
        <v>0</v>
      </c>
    </row>
    <row r="5461" spans="1:7" x14ac:dyDescent="0.2">
      <c r="A5461" s="2">
        <f t="shared" si="173"/>
        <v>5.4590000000001577</v>
      </c>
      <c r="B5461">
        <f>'VCR Graph'!$C$3/'background data'!A5461</f>
        <v>0.36636746656895808</v>
      </c>
      <c r="C5461" t="str">
        <f>IF(AND(A5461&gt;('VCR Graph'!$C$12/'VCR Graph'!$C$14),A5461&lt;('VCR Graph'!$C$13/'VCR Graph'!$C$14)),42,"")</f>
        <v/>
      </c>
      <c r="D5461" s="2">
        <f t="shared" si="172"/>
        <v>0</v>
      </c>
      <c r="E5461" s="3" t="str">
        <f>IF(A5461&lt;=('VCR Graph'!$C$12/'VCR Graph'!$C$14),'VCR Graph'!$C$15,"")</f>
        <v/>
      </c>
      <c r="F5461" s="3" t="str">
        <f>IF(A5461&lt;=('VCR Graph'!$C$13/'VCR Graph'!$C$14),'VCR Graph'!$C$16,"")</f>
        <v/>
      </c>
      <c r="G5461">
        <v>0</v>
      </c>
    </row>
    <row r="5462" spans="1:7" x14ac:dyDescent="0.2">
      <c r="A5462" s="2">
        <f t="shared" si="173"/>
        <v>5.4600000000001581</v>
      </c>
      <c r="B5462">
        <f>'VCR Graph'!$C$3/'background data'!A5462</f>
        <v>0.36630036630035567</v>
      </c>
      <c r="C5462" t="str">
        <f>IF(AND(A5462&gt;('VCR Graph'!$C$12/'VCR Graph'!$C$14),A5462&lt;('VCR Graph'!$C$13/'VCR Graph'!$C$14)),42,"")</f>
        <v/>
      </c>
      <c r="D5462" s="2">
        <f t="shared" si="172"/>
        <v>0</v>
      </c>
      <c r="E5462" s="3" t="str">
        <f>IF(A5462&lt;=('VCR Graph'!$C$12/'VCR Graph'!$C$14),'VCR Graph'!$C$15,"")</f>
        <v/>
      </c>
      <c r="F5462" s="3" t="str">
        <f>IF(A5462&lt;=('VCR Graph'!$C$13/'VCR Graph'!$C$14),'VCR Graph'!$C$16,"")</f>
        <v/>
      </c>
      <c r="G5462">
        <v>0</v>
      </c>
    </row>
    <row r="5463" spans="1:7" x14ac:dyDescent="0.2">
      <c r="A5463" s="2">
        <f t="shared" si="173"/>
        <v>5.4610000000001584</v>
      </c>
      <c r="B5463">
        <f>'VCR Graph'!$C$3/'background data'!A5463</f>
        <v>0.36623329060610549</v>
      </c>
      <c r="C5463" t="str">
        <f>IF(AND(A5463&gt;('VCR Graph'!$C$12/'VCR Graph'!$C$14),A5463&lt;('VCR Graph'!$C$13/'VCR Graph'!$C$14)),42,"")</f>
        <v/>
      </c>
      <c r="D5463" s="2">
        <f t="shared" si="172"/>
        <v>0</v>
      </c>
      <c r="E5463" s="3" t="str">
        <f>IF(A5463&lt;=('VCR Graph'!$C$12/'VCR Graph'!$C$14),'VCR Graph'!$C$15,"")</f>
        <v/>
      </c>
      <c r="F5463" s="3" t="str">
        <f>IF(A5463&lt;=('VCR Graph'!$C$13/'VCR Graph'!$C$14),'VCR Graph'!$C$16,"")</f>
        <v/>
      </c>
      <c r="G5463">
        <v>0</v>
      </c>
    </row>
    <row r="5464" spans="1:7" x14ac:dyDescent="0.2">
      <c r="A5464" s="2">
        <f t="shared" si="173"/>
        <v>5.4620000000001587</v>
      </c>
      <c r="B5464">
        <f>'VCR Graph'!$C$3/'background data'!A5464</f>
        <v>0.36616623947270999</v>
      </c>
      <c r="C5464" t="str">
        <f>IF(AND(A5464&gt;('VCR Graph'!$C$12/'VCR Graph'!$C$14),A5464&lt;('VCR Graph'!$C$13/'VCR Graph'!$C$14)),42,"")</f>
        <v/>
      </c>
      <c r="D5464" s="2">
        <f t="shared" si="172"/>
        <v>0</v>
      </c>
      <c r="E5464" s="3" t="str">
        <f>IF(A5464&lt;=('VCR Graph'!$C$12/'VCR Graph'!$C$14),'VCR Graph'!$C$15,"")</f>
        <v/>
      </c>
      <c r="F5464" s="3" t="str">
        <f>IF(A5464&lt;=('VCR Graph'!$C$13/'VCR Graph'!$C$14),'VCR Graph'!$C$16,"")</f>
        <v/>
      </c>
      <c r="G5464">
        <v>0</v>
      </c>
    </row>
    <row r="5465" spans="1:7" x14ac:dyDescent="0.2">
      <c r="A5465" s="2">
        <f t="shared" si="173"/>
        <v>5.4630000000001591</v>
      </c>
      <c r="B5465">
        <f>'VCR Graph'!$C$3/'background data'!A5465</f>
        <v>0.36609921288668162</v>
      </c>
      <c r="C5465" t="str">
        <f>IF(AND(A5465&gt;('VCR Graph'!$C$12/'VCR Graph'!$C$14),A5465&lt;('VCR Graph'!$C$13/'VCR Graph'!$C$14)),42,"")</f>
        <v/>
      </c>
      <c r="D5465" s="2">
        <f t="shared" si="172"/>
        <v>0</v>
      </c>
      <c r="E5465" s="3" t="str">
        <f>IF(A5465&lt;=('VCR Graph'!$C$12/'VCR Graph'!$C$14),'VCR Graph'!$C$15,"")</f>
        <v/>
      </c>
      <c r="F5465" s="3" t="str">
        <f>IF(A5465&lt;=('VCR Graph'!$C$13/'VCR Graph'!$C$14),'VCR Graph'!$C$16,"")</f>
        <v/>
      </c>
      <c r="G5465">
        <v>0</v>
      </c>
    </row>
    <row r="5466" spans="1:7" x14ac:dyDescent="0.2">
      <c r="A5466" s="2">
        <f t="shared" si="173"/>
        <v>5.4640000000001594</v>
      </c>
      <c r="B5466">
        <f>'VCR Graph'!$C$3/'background data'!A5466</f>
        <v>0.36603221083454274</v>
      </c>
      <c r="C5466" t="str">
        <f>IF(AND(A5466&gt;('VCR Graph'!$C$12/'VCR Graph'!$C$14),A5466&lt;('VCR Graph'!$C$13/'VCR Graph'!$C$14)),42,"")</f>
        <v/>
      </c>
      <c r="D5466" s="2">
        <f t="shared" si="172"/>
        <v>0</v>
      </c>
      <c r="E5466" s="3" t="str">
        <f>IF(A5466&lt;=('VCR Graph'!$C$12/'VCR Graph'!$C$14),'VCR Graph'!$C$15,"")</f>
        <v/>
      </c>
      <c r="F5466" s="3" t="str">
        <f>IF(A5466&lt;=('VCR Graph'!$C$13/'VCR Graph'!$C$14),'VCR Graph'!$C$16,"")</f>
        <v/>
      </c>
      <c r="G5466">
        <v>0</v>
      </c>
    </row>
    <row r="5467" spans="1:7" x14ac:dyDescent="0.2">
      <c r="A5467" s="2">
        <f t="shared" si="173"/>
        <v>5.4650000000001597</v>
      </c>
      <c r="B5467">
        <f>'VCR Graph'!$C$3/'background data'!A5467</f>
        <v>0.36596523330282554</v>
      </c>
      <c r="C5467" t="str">
        <f>IF(AND(A5467&gt;('VCR Graph'!$C$12/'VCR Graph'!$C$14),A5467&lt;('VCR Graph'!$C$13/'VCR Graph'!$C$14)),42,"")</f>
        <v/>
      </c>
      <c r="D5467" s="2">
        <f t="shared" si="172"/>
        <v>0</v>
      </c>
      <c r="E5467" s="3" t="str">
        <f>IF(A5467&lt;=('VCR Graph'!$C$12/'VCR Graph'!$C$14),'VCR Graph'!$C$15,"")</f>
        <v/>
      </c>
      <c r="F5467" s="3" t="str">
        <f>IF(A5467&lt;=('VCR Graph'!$C$13/'VCR Graph'!$C$14),'VCR Graph'!$C$16,"")</f>
        <v/>
      </c>
      <c r="G5467">
        <v>0</v>
      </c>
    </row>
    <row r="5468" spans="1:7" x14ac:dyDescent="0.2">
      <c r="A5468" s="2">
        <f t="shared" si="173"/>
        <v>5.4660000000001601</v>
      </c>
      <c r="B5468">
        <f>'VCR Graph'!$C$3/'background data'!A5468</f>
        <v>0.36589828027807197</v>
      </c>
      <c r="C5468" t="str">
        <f>IF(AND(A5468&gt;('VCR Graph'!$C$12/'VCR Graph'!$C$14),A5468&lt;('VCR Graph'!$C$13/'VCR Graph'!$C$14)),42,"")</f>
        <v/>
      </c>
      <c r="D5468" s="2">
        <f t="shared" si="172"/>
        <v>0</v>
      </c>
      <c r="E5468" s="3" t="str">
        <f>IF(A5468&lt;=('VCR Graph'!$C$12/'VCR Graph'!$C$14),'VCR Graph'!$C$15,"")</f>
        <v/>
      </c>
      <c r="F5468" s="3" t="str">
        <f>IF(A5468&lt;=('VCR Graph'!$C$13/'VCR Graph'!$C$14),'VCR Graph'!$C$16,"")</f>
        <v/>
      </c>
      <c r="G5468">
        <v>0</v>
      </c>
    </row>
    <row r="5469" spans="1:7" x14ac:dyDescent="0.2">
      <c r="A5469" s="2">
        <f t="shared" si="173"/>
        <v>5.4670000000001604</v>
      </c>
      <c r="B5469">
        <f>'VCR Graph'!$C$3/'background data'!A5469</f>
        <v>0.36583135174683395</v>
      </c>
      <c r="C5469" t="str">
        <f>IF(AND(A5469&gt;('VCR Graph'!$C$12/'VCR Graph'!$C$14),A5469&lt;('VCR Graph'!$C$13/'VCR Graph'!$C$14)),42,"")</f>
        <v/>
      </c>
      <c r="D5469" s="2">
        <f t="shared" si="172"/>
        <v>0</v>
      </c>
      <c r="E5469" s="3" t="str">
        <f>IF(A5469&lt;=('VCR Graph'!$C$12/'VCR Graph'!$C$14),'VCR Graph'!$C$15,"")</f>
        <v/>
      </c>
      <c r="F5469" s="3" t="str">
        <f>IF(A5469&lt;=('VCR Graph'!$C$13/'VCR Graph'!$C$14),'VCR Graph'!$C$16,"")</f>
        <v/>
      </c>
      <c r="G5469">
        <v>0</v>
      </c>
    </row>
    <row r="5470" spans="1:7" x14ac:dyDescent="0.2">
      <c r="A5470" s="2">
        <f t="shared" si="173"/>
        <v>5.4680000000001607</v>
      </c>
      <c r="B5470">
        <f>'VCR Graph'!$C$3/'background data'!A5470</f>
        <v>0.36576444769567323</v>
      </c>
      <c r="C5470" t="str">
        <f>IF(AND(A5470&gt;('VCR Graph'!$C$12/'VCR Graph'!$C$14),A5470&lt;('VCR Graph'!$C$13/'VCR Graph'!$C$14)),42,"")</f>
        <v/>
      </c>
      <c r="D5470" s="2">
        <f t="shared" si="172"/>
        <v>0</v>
      </c>
      <c r="E5470" s="3" t="str">
        <f>IF(A5470&lt;=('VCR Graph'!$C$12/'VCR Graph'!$C$14),'VCR Graph'!$C$15,"")</f>
        <v/>
      </c>
      <c r="F5470" s="3" t="str">
        <f>IF(A5470&lt;=('VCR Graph'!$C$13/'VCR Graph'!$C$14),'VCR Graph'!$C$16,"")</f>
        <v/>
      </c>
      <c r="G5470">
        <v>0</v>
      </c>
    </row>
    <row r="5471" spans="1:7" x14ac:dyDescent="0.2">
      <c r="A5471" s="2">
        <f t="shared" si="173"/>
        <v>5.4690000000001611</v>
      </c>
      <c r="B5471">
        <f>'VCR Graph'!$C$3/'background data'!A5471</f>
        <v>0.36569756811116128</v>
      </c>
      <c r="C5471" t="str">
        <f>IF(AND(A5471&gt;('VCR Graph'!$C$12/'VCR Graph'!$C$14),A5471&lt;('VCR Graph'!$C$13/'VCR Graph'!$C$14)),42,"")</f>
        <v/>
      </c>
      <c r="D5471" s="2">
        <f t="shared" si="172"/>
        <v>0</v>
      </c>
      <c r="E5471" s="3" t="str">
        <f>IF(A5471&lt;=('VCR Graph'!$C$12/'VCR Graph'!$C$14),'VCR Graph'!$C$15,"")</f>
        <v/>
      </c>
      <c r="F5471" s="3" t="str">
        <f>IF(A5471&lt;=('VCR Graph'!$C$13/'VCR Graph'!$C$14),'VCR Graph'!$C$16,"")</f>
        <v/>
      </c>
      <c r="G5471">
        <v>0</v>
      </c>
    </row>
    <row r="5472" spans="1:7" x14ac:dyDescent="0.2">
      <c r="A5472" s="2">
        <f t="shared" si="173"/>
        <v>5.4700000000001614</v>
      </c>
      <c r="B5472">
        <f>'VCR Graph'!$C$3/'background data'!A5472</f>
        <v>0.36563071297987954</v>
      </c>
      <c r="C5472" t="str">
        <f>IF(AND(A5472&gt;('VCR Graph'!$C$12/'VCR Graph'!$C$14),A5472&lt;('VCR Graph'!$C$13/'VCR Graph'!$C$14)),42,"")</f>
        <v/>
      </c>
      <c r="D5472" s="2">
        <f t="shared" si="172"/>
        <v>0</v>
      </c>
      <c r="E5472" s="3" t="str">
        <f>IF(A5472&lt;=('VCR Graph'!$C$12/'VCR Graph'!$C$14),'VCR Graph'!$C$15,"")</f>
        <v/>
      </c>
      <c r="F5472" s="3" t="str">
        <f>IF(A5472&lt;=('VCR Graph'!$C$13/'VCR Graph'!$C$14),'VCR Graph'!$C$16,"")</f>
        <v/>
      </c>
      <c r="G5472">
        <v>0</v>
      </c>
    </row>
    <row r="5473" spans="1:7" x14ac:dyDescent="0.2">
      <c r="A5473" s="2">
        <f t="shared" si="173"/>
        <v>5.4710000000001617</v>
      </c>
      <c r="B5473">
        <f>'VCR Graph'!$C$3/'background data'!A5473</f>
        <v>0.36556388228841907</v>
      </c>
      <c r="C5473" t="str">
        <f>IF(AND(A5473&gt;('VCR Graph'!$C$12/'VCR Graph'!$C$14),A5473&lt;('VCR Graph'!$C$13/'VCR Graph'!$C$14)),42,"")</f>
        <v/>
      </c>
      <c r="D5473" s="2">
        <f t="shared" si="172"/>
        <v>0</v>
      </c>
      <c r="E5473" s="3" t="str">
        <f>IF(A5473&lt;=('VCR Graph'!$C$12/'VCR Graph'!$C$14),'VCR Graph'!$C$15,"")</f>
        <v/>
      </c>
      <c r="F5473" s="3" t="str">
        <f>IF(A5473&lt;=('VCR Graph'!$C$13/'VCR Graph'!$C$14),'VCR Graph'!$C$16,"")</f>
        <v/>
      </c>
      <c r="G5473">
        <v>0</v>
      </c>
    </row>
    <row r="5474" spans="1:7" x14ac:dyDescent="0.2">
      <c r="A5474" s="2">
        <f t="shared" si="173"/>
        <v>5.4720000000001621</v>
      </c>
      <c r="B5474">
        <f>'VCR Graph'!$C$3/'background data'!A5474</f>
        <v>0.365497076023381</v>
      </c>
      <c r="C5474" t="str">
        <f>IF(AND(A5474&gt;('VCR Graph'!$C$12/'VCR Graph'!$C$14),A5474&lt;('VCR Graph'!$C$13/'VCR Graph'!$C$14)),42,"")</f>
        <v/>
      </c>
      <c r="D5474" s="2">
        <f t="shared" si="172"/>
        <v>0</v>
      </c>
      <c r="E5474" s="3" t="str">
        <f>IF(A5474&lt;=('VCR Graph'!$C$12/'VCR Graph'!$C$14),'VCR Graph'!$C$15,"")</f>
        <v/>
      </c>
      <c r="F5474" s="3" t="str">
        <f>IF(A5474&lt;=('VCR Graph'!$C$13/'VCR Graph'!$C$14),'VCR Graph'!$C$16,"")</f>
        <v/>
      </c>
      <c r="G5474">
        <v>0</v>
      </c>
    </row>
    <row r="5475" spans="1:7" x14ac:dyDescent="0.2">
      <c r="A5475" s="2">
        <f t="shared" si="173"/>
        <v>5.4730000000001624</v>
      </c>
      <c r="B5475">
        <f>'VCR Graph'!$C$3/'background data'!A5475</f>
        <v>0.36543029417137596</v>
      </c>
      <c r="C5475" t="str">
        <f>IF(AND(A5475&gt;('VCR Graph'!$C$12/'VCR Graph'!$C$14),A5475&lt;('VCR Graph'!$C$13/'VCR Graph'!$C$14)),42,"")</f>
        <v/>
      </c>
      <c r="D5475" s="2">
        <f t="shared" si="172"/>
        <v>0</v>
      </c>
      <c r="E5475" s="3" t="str">
        <f>IF(A5475&lt;=('VCR Graph'!$C$12/'VCR Graph'!$C$14),'VCR Graph'!$C$15,"")</f>
        <v/>
      </c>
      <c r="F5475" s="3" t="str">
        <f>IF(A5475&lt;=('VCR Graph'!$C$13/'VCR Graph'!$C$14),'VCR Graph'!$C$16,"")</f>
        <v/>
      </c>
      <c r="G5475">
        <v>0</v>
      </c>
    </row>
    <row r="5476" spans="1:7" x14ac:dyDescent="0.2">
      <c r="A5476" s="2">
        <f t="shared" si="173"/>
        <v>5.4740000000001627</v>
      </c>
      <c r="B5476">
        <f>'VCR Graph'!$C$3/'background data'!A5476</f>
        <v>0.36536353671902455</v>
      </c>
      <c r="C5476" t="str">
        <f>IF(AND(A5476&gt;('VCR Graph'!$C$12/'VCR Graph'!$C$14),A5476&lt;('VCR Graph'!$C$13/'VCR Graph'!$C$14)),42,"")</f>
        <v/>
      </c>
      <c r="D5476" s="2">
        <f t="shared" si="172"/>
        <v>0</v>
      </c>
      <c r="E5476" s="3" t="str">
        <f>IF(A5476&lt;=('VCR Graph'!$C$12/'VCR Graph'!$C$14),'VCR Graph'!$C$15,"")</f>
        <v/>
      </c>
      <c r="F5476" s="3" t="str">
        <f>IF(A5476&lt;=('VCR Graph'!$C$13/'VCR Graph'!$C$14),'VCR Graph'!$C$16,"")</f>
        <v/>
      </c>
      <c r="G5476">
        <v>0</v>
      </c>
    </row>
    <row r="5477" spans="1:7" x14ac:dyDescent="0.2">
      <c r="A5477" s="2">
        <f t="shared" si="173"/>
        <v>5.4750000000001631</v>
      </c>
      <c r="B5477">
        <f>'VCR Graph'!$C$3/'background data'!A5477</f>
        <v>0.36529680365295714</v>
      </c>
      <c r="C5477" t="str">
        <f>IF(AND(A5477&gt;('VCR Graph'!$C$12/'VCR Graph'!$C$14),A5477&lt;('VCR Graph'!$C$13/'VCR Graph'!$C$14)),42,"")</f>
        <v/>
      </c>
      <c r="D5477" s="2">
        <f t="shared" si="172"/>
        <v>0</v>
      </c>
      <c r="E5477" s="3" t="str">
        <f>IF(A5477&lt;=('VCR Graph'!$C$12/'VCR Graph'!$C$14),'VCR Graph'!$C$15,"")</f>
        <v/>
      </c>
      <c r="F5477" s="3" t="str">
        <f>IF(A5477&lt;=('VCR Graph'!$C$13/'VCR Graph'!$C$14),'VCR Graph'!$C$16,"")</f>
        <v/>
      </c>
      <c r="G5477">
        <v>0</v>
      </c>
    </row>
    <row r="5478" spans="1:7" x14ac:dyDescent="0.2">
      <c r="A5478" s="2">
        <f t="shared" si="173"/>
        <v>5.4760000000001634</v>
      </c>
      <c r="B5478">
        <f>'VCR Graph'!$C$3/'background data'!A5478</f>
        <v>0.36523009495981379</v>
      </c>
      <c r="C5478" t="str">
        <f>IF(AND(A5478&gt;('VCR Graph'!$C$12/'VCR Graph'!$C$14),A5478&lt;('VCR Graph'!$C$13/'VCR Graph'!$C$14)),42,"")</f>
        <v/>
      </c>
      <c r="D5478" s="2">
        <f t="shared" si="172"/>
        <v>0</v>
      </c>
      <c r="E5478" s="3" t="str">
        <f>IF(A5478&lt;=('VCR Graph'!$C$12/'VCR Graph'!$C$14),'VCR Graph'!$C$15,"")</f>
        <v/>
      </c>
      <c r="F5478" s="3" t="str">
        <f>IF(A5478&lt;=('VCR Graph'!$C$13/'VCR Graph'!$C$14),'VCR Graph'!$C$16,"")</f>
        <v/>
      </c>
      <c r="G5478">
        <v>0</v>
      </c>
    </row>
    <row r="5479" spans="1:7" x14ac:dyDescent="0.2">
      <c r="A5479" s="2">
        <f t="shared" si="173"/>
        <v>5.4770000000001637</v>
      </c>
      <c r="B5479">
        <f>'VCR Graph'!$C$3/'background data'!A5479</f>
        <v>0.36516341062624436</v>
      </c>
      <c r="C5479" t="str">
        <f>IF(AND(A5479&gt;('VCR Graph'!$C$12/'VCR Graph'!$C$14),A5479&lt;('VCR Graph'!$C$13/'VCR Graph'!$C$14)),42,"")</f>
        <v/>
      </c>
      <c r="D5479" s="2">
        <f t="shared" si="172"/>
        <v>0</v>
      </c>
      <c r="E5479" s="3" t="str">
        <f>IF(A5479&lt;=('VCR Graph'!$C$12/'VCR Graph'!$C$14),'VCR Graph'!$C$15,"")</f>
        <v/>
      </c>
      <c r="F5479" s="3" t="str">
        <f>IF(A5479&lt;=('VCR Graph'!$C$13/'VCR Graph'!$C$14),'VCR Graph'!$C$16,"")</f>
        <v/>
      </c>
      <c r="G5479">
        <v>0</v>
      </c>
    </row>
    <row r="5480" spans="1:7" x14ac:dyDescent="0.2">
      <c r="A5480" s="2">
        <f t="shared" si="173"/>
        <v>5.4780000000001641</v>
      </c>
      <c r="B5480">
        <f>'VCR Graph'!$C$3/'background data'!A5480</f>
        <v>0.3650967506389084</v>
      </c>
      <c r="C5480" t="str">
        <f>IF(AND(A5480&gt;('VCR Graph'!$C$12/'VCR Graph'!$C$14),A5480&lt;('VCR Graph'!$C$13/'VCR Graph'!$C$14)),42,"")</f>
        <v/>
      </c>
      <c r="D5480" s="2">
        <f t="shared" si="172"/>
        <v>0</v>
      </c>
      <c r="E5480" s="3" t="str">
        <f>IF(A5480&lt;=('VCR Graph'!$C$12/'VCR Graph'!$C$14),'VCR Graph'!$C$15,"")</f>
        <v/>
      </c>
      <c r="F5480" s="3" t="str">
        <f>IF(A5480&lt;=('VCR Graph'!$C$13/'VCR Graph'!$C$14),'VCR Graph'!$C$16,"")</f>
        <v/>
      </c>
      <c r="G5480">
        <v>0</v>
      </c>
    </row>
    <row r="5481" spans="1:7" x14ac:dyDescent="0.2">
      <c r="A5481" s="2">
        <f t="shared" si="173"/>
        <v>5.4790000000001644</v>
      </c>
      <c r="B5481">
        <f>'VCR Graph'!$C$3/'background data'!A5481</f>
        <v>0.36503011498447524</v>
      </c>
      <c r="C5481" t="str">
        <f>IF(AND(A5481&gt;('VCR Graph'!$C$12/'VCR Graph'!$C$14),A5481&lt;('VCR Graph'!$C$13/'VCR Graph'!$C$14)),42,"")</f>
        <v/>
      </c>
      <c r="D5481" s="2">
        <f t="shared" si="172"/>
        <v>0</v>
      </c>
      <c r="E5481" s="3" t="str">
        <f>IF(A5481&lt;=('VCR Graph'!$C$12/'VCR Graph'!$C$14),'VCR Graph'!$C$15,"")</f>
        <v/>
      </c>
      <c r="F5481" s="3" t="str">
        <f>IF(A5481&lt;=('VCR Graph'!$C$13/'VCR Graph'!$C$14),'VCR Graph'!$C$16,"")</f>
        <v/>
      </c>
      <c r="G5481">
        <v>0</v>
      </c>
    </row>
    <row r="5482" spans="1:7" x14ac:dyDescent="0.2">
      <c r="A5482" s="2">
        <f t="shared" si="173"/>
        <v>5.4800000000001647</v>
      </c>
      <c r="B5482">
        <f>'VCR Graph'!$C$3/'background data'!A5482</f>
        <v>0.36496350364962404</v>
      </c>
      <c r="C5482" t="str">
        <f>IF(AND(A5482&gt;('VCR Graph'!$C$12/'VCR Graph'!$C$14),A5482&lt;('VCR Graph'!$C$13/'VCR Graph'!$C$14)),42,"")</f>
        <v/>
      </c>
      <c r="D5482" s="2">
        <f t="shared" si="172"/>
        <v>0</v>
      </c>
      <c r="E5482" s="3" t="str">
        <f>IF(A5482&lt;=('VCR Graph'!$C$12/'VCR Graph'!$C$14),'VCR Graph'!$C$15,"")</f>
        <v/>
      </c>
      <c r="F5482" s="3" t="str">
        <f>IF(A5482&lt;=('VCR Graph'!$C$13/'VCR Graph'!$C$14),'VCR Graph'!$C$16,"")</f>
        <v/>
      </c>
      <c r="G5482">
        <v>0</v>
      </c>
    </row>
    <row r="5483" spans="1:7" x14ac:dyDescent="0.2">
      <c r="A5483" s="2">
        <f t="shared" si="173"/>
        <v>5.4810000000001651</v>
      </c>
      <c r="B5483">
        <f>'VCR Graph'!$C$3/'background data'!A5483</f>
        <v>0.36489691662104357</v>
      </c>
      <c r="C5483" t="str">
        <f>IF(AND(A5483&gt;('VCR Graph'!$C$12/'VCR Graph'!$C$14),A5483&lt;('VCR Graph'!$C$13/'VCR Graph'!$C$14)),42,"")</f>
        <v/>
      </c>
      <c r="D5483" s="2">
        <f t="shared" si="172"/>
        <v>0</v>
      </c>
      <c r="E5483" s="3" t="str">
        <f>IF(A5483&lt;=('VCR Graph'!$C$12/'VCR Graph'!$C$14),'VCR Graph'!$C$15,"")</f>
        <v/>
      </c>
      <c r="F5483" s="3" t="str">
        <f>IF(A5483&lt;=('VCR Graph'!$C$13/'VCR Graph'!$C$14),'VCR Graph'!$C$16,"")</f>
        <v/>
      </c>
      <c r="G5483">
        <v>0</v>
      </c>
    </row>
    <row r="5484" spans="1:7" x14ac:dyDescent="0.2">
      <c r="A5484" s="2">
        <f t="shared" si="173"/>
        <v>5.4820000000001654</v>
      </c>
      <c r="B5484">
        <f>'VCR Graph'!$C$3/'background data'!A5484</f>
        <v>0.36483035388543228</v>
      </c>
      <c r="C5484" t="str">
        <f>IF(AND(A5484&gt;('VCR Graph'!$C$12/'VCR Graph'!$C$14),A5484&lt;('VCR Graph'!$C$13/'VCR Graph'!$C$14)),42,"")</f>
        <v/>
      </c>
      <c r="D5484" s="2">
        <f t="shared" si="172"/>
        <v>0</v>
      </c>
      <c r="E5484" s="3" t="str">
        <f>IF(A5484&lt;=('VCR Graph'!$C$12/'VCR Graph'!$C$14),'VCR Graph'!$C$15,"")</f>
        <v/>
      </c>
      <c r="F5484" s="3" t="str">
        <f>IF(A5484&lt;=('VCR Graph'!$C$13/'VCR Graph'!$C$14),'VCR Graph'!$C$16,"")</f>
        <v/>
      </c>
      <c r="G5484">
        <v>0</v>
      </c>
    </row>
    <row r="5485" spans="1:7" x14ac:dyDescent="0.2">
      <c r="A5485" s="2">
        <f t="shared" si="173"/>
        <v>5.4830000000001657</v>
      </c>
      <c r="B5485">
        <f>'VCR Graph'!$C$3/'background data'!A5485</f>
        <v>0.36476381542949837</v>
      </c>
      <c r="C5485" t="str">
        <f>IF(AND(A5485&gt;('VCR Graph'!$C$12/'VCR Graph'!$C$14),A5485&lt;('VCR Graph'!$C$13/'VCR Graph'!$C$14)),42,"")</f>
        <v/>
      </c>
      <c r="D5485" s="2">
        <f t="shared" si="172"/>
        <v>0</v>
      </c>
      <c r="E5485" s="3" t="str">
        <f>IF(A5485&lt;=('VCR Graph'!$C$12/'VCR Graph'!$C$14),'VCR Graph'!$C$15,"")</f>
        <v/>
      </c>
      <c r="F5485" s="3" t="str">
        <f>IF(A5485&lt;=('VCR Graph'!$C$13/'VCR Graph'!$C$14),'VCR Graph'!$C$16,"")</f>
        <v/>
      </c>
      <c r="G5485">
        <v>0</v>
      </c>
    </row>
    <row r="5486" spans="1:7" x14ac:dyDescent="0.2">
      <c r="A5486" s="2">
        <f t="shared" si="173"/>
        <v>5.4840000000001661</v>
      </c>
      <c r="B5486">
        <f>'VCR Graph'!$C$3/'background data'!A5486</f>
        <v>0.3646973012399598</v>
      </c>
      <c r="C5486" t="str">
        <f>IF(AND(A5486&gt;('VCR Graph'!$C$12/'VCR Graph'!$C$14),A5486&lt;('VCR Graph'!$C$13/'VCR Graph'!$C$14)),42,"")</f>
        <v/>
      </c>
      <c r="D5486" s="2">
        <f t="shared" si="172"/>
        <v>0</v>
      </c>
      <c r="E5486" s="3" t="str">
        <f>IF(A5486&lt;=('VCR Graph'!$C$12/'VCR Graph'!$C$14),'VCR Graph'!$C$15,"")</f>
        <v/>
      </c>
      <c r="F5486" s="3" t="str">
        <f>IF(A5486&lt;=('VCR Graph'!$C$13/'VCR Graph'!$C$14),'VCR Graph'!$C$16,"")</f>
        <v/>
      </c>
      <c r="G5486">
        <v>0</v>
      </c>
    </row>
    <row r="5487" spans="1:7" x14ac:dyDescent="0.2">
      <c r="A5487" s="2">
        <f t="shared" si="173"/>
        <v>5.4850000000001664</v>
      </c>
      <c r="B5487">
        <f>'VCR Graph'!$C$3/'background data'!A5487</f>
        <v>0.36463081130354408</v>
      </c>
      <c r="C5487" t="str">
        <f>IF(AND(A5487&gt;('VCR Graph'!$C$12/'VCR Graph'!$C$14),A5487&lt;('VCR Graph'!$C$13/'VCR Graph'!$C$14)),42,"")</f>
        <v/>
      </c>
      <c r="D5487" s="2">
        <f t="shared" si="172"/>
        <v>0</v>
      </c>
      <c r="E5487" s="3" t="str">
        <f>IF(A5487&lt;=('VCR Graph'!$C$12/'VCR Graph'!$C$14),'VCR Graph'!$C$15,"")</f>
        <v/>
      </c>
      <c r="F5487" s="3" t="str">
        <f>IF(A5487&lt;=('VCR Graph'!$C$13/'VCR Graph'!$C$14),'VCR Graph'!$C$16,"")</f>
        <v/>
      </c>
      <c r="G5487">
        <v>0</v>
      </c>
    </row>
    <row r="5488" spans="1:7" x14ac:dyDescent="0.2">
      <c r="A5488" s="2">
        <f t="shared" si="173"/>
        <v>5.4860000000001667</v>
      </c>
      <c r="B5488">
        <f>'VCR Graph'!$C$3/'background data'!A5488</f>
        <v>0.36456434560698858</v>
      </c>
      <c r="C5488" t="str">
        <f>IF(AND(A5488&gt;('VCR Graph'!$C$12/'VCR Graph'!$C$14),A5488&lt;('VCR Graph'!$C$13/'VCR Graph'!$C$14)),42,"")</f>
        <v/>
      </c>
      <c r="D5488" s="2">
        <f t="shared" si="172"/>
        <v>0</v>
      </c>
      <c r="E5488" s="3" t="str">
        <f>IF(A5488&lt;=('VCR Graph'!$C$12/'VCR Graph'!$C$14),'VCR Graph'!$C$15,"")</f>
        <v/>
      </c>
      <c r="F5488" s="3" t="str">
        <f>IF(A5488&lt;=('VCR Graph'!$C$13/'VCR Graph'!$C$14),'VCR Graph'!$C$16,"")</f>
        <v/>
      </c>
      <c r="G5488">
        <v>0</v>
      </c>
    </row>
    <row r="5489" spans="1:7" x14ac:dyDescent="0.2">
      <c r="A5489" s="2">
        <f t="shared" si="173"/>
        <v>5.4870000000001671</v>
      </c>
      <c r="B5489">
        <f>'VCR Graph'!$C$3/'background data'!A5489</f>
        <v>0.36449790413704014</v>
      </c>
      <c r="C5489" t="str">
        <f>IF(AND(A5489&gt;('VCR Graph'!$C$12/'VCR Graph'!$C$14),A5489&lt;('VCR Graph'!$C$13/'VCR Graph'!$C$14)),42,"")</f>
        <v/>
      </c>
      <c r="D5489" s="2">
        <f t="shared" si="172"/>
        <v>0</v>
      </c>
      <c r="E5489" s="3" t="str">
        <f>IF(A5489&lt;=('VCR Graph'!$C$12/'VCR Graph'!$C$14),'VCR Graph'!$C$15,"")</f>
        <v/>
      </c>
      <c r="F5489" s="3" t="str">
        <f>IF(A5489&lt;=('VCR Graph'!$C$13/'VCR Graph'!$C$14),'VCR Graph'!$C$16,"")</f>
        <v/>
      </c>
      <c r="G5489">
        <v>0</v>
      </c>
    </row>
    <row r="5490" spans="1:7" x14ac:dyDescent="0.2">
      <c r="A5490" s="2">
        <f t="shared" si="173"/>
        <v>5.4880000000001674</v>
      </c>
      <c r="B5490">
        <f>'VCR Graph'!$C$3/'background data'!A5490</f>
        <v>0.36443148688045535</v>
      </c>
      <c r="C5490" t="str">
        <f>IF(AND(A5490&gt;('VCR Graph'!$C$12/'VCR Graph'!$C$14),A5490&lt;('VCR Graph'!$C$13/'VCR Graph'!$C$14)),42,"")</f>
        <v/>
      </c>
      <c r="D5490" s="2">
        <f t="shared" si="172"/>
        <v>0</v>
      </c>
      <c r="E5490" s="3" t="str">
        <f>IF(A5490&lt;=('VCR Graph'!$C$12/'VCR Graph'!$C$14),'VCR Graph'!$C$15,"")</f>
        <v/>
      </c>
      <c r="F5490" s="3" t="str">
        <f>IF(A5490&lt;=('VCR Graph'!$C$13/'VCR Graph'!$C$14),'VCR Graph'!$C$16,"")</f>
        <v/>
      </c>
      <c r="G5490">
        <v>0</v>
      </c>
    </row>
    <row r="5491" spans="1:7" x14ac:dyDescent="0.2">
      <c r="A5491" s="2">
        <f t="shared" si="173"/>
        <v>5.4890000000001677</v>
      </c>
      <c r="B5491">
        <f>'VCR Graph'!$C$3/'background data'!A5491</f>
        <v>0.36436509382400051</v>
      </c>
      <c r="C5491" t="str">
        <f>IF(AND(A5491&gt;('VCR Graph'!$C$12/'VCR Graph'!$C$14),A5491&lt;('VCR Graph'!$C$13/'VCR Graph'!$C$14)),42,"")</f>
        <v/>
      </c>
      <c r="D5491" s="2">
        <f t="shared" si="172"/>
        <v>0</v>
      </c>
      <c r="E5491" s="3" t="str">
        <f>IF(A5491&lt;=('VCR Graph'!$C$12/'VCR Graph'!$C$14),'VCR Graph'!$C$15,"")</f>
        <v/>
      </c>
      <c r="F5491" s="3" t="str">
        <f>IF(A5491&lt;=('VCR Graph'!$C$13/'VCR Graph'!$C$14),'VCR Graph'!$C$16,"")</f>
        <v/>
      </c>
      <c r="G5491">
        <v>0</v>
      </c>
    </row>
    <row r="5492" spans="1:7" x14ac:dyDescent="0.2">
      <c r="A5492" s="2">
        <f t="shared" si="173"/>
        <v>5.4900000000001681</v>
      </c>
      <c r="B5492">
        <f>'VCR Graph'!$C$3/'background data'!A5492</f>
        <v>0.36429872495445148</v>
      </c>
      <c r="C5492" t="str">
        <f>IF(AND(A5492&gt;('VCR Graph'!$C$12/'VCR Graph'!$C$14),A5492&lt;('VCR Graph'!$C$13/'VCR Graph'!$C$14)),42,"")</f>
        <v/>
      </c>
      <c r="D5492" s="2">
        <f t="shared" si="172"/>
        <v>0</v>
      </c>
      <c r="E5492" s="3" t="str">
        <f>IF(A5492&lt;=('VCR Graph'!$C$12/'VCR Graph'!$C$14),'VCR Graph'!$C$15,"")</f>
        <v/>
      </c>
      <c r="F5492" s="3" t="str">
        <f>IF(A5492&lt;=('VCR Graph'!$C$13/'VCR Graph'!$C$14),'VCR Graph'!$C$16,"")</f>
        <v/>
      </c>
      <c r="G5492">
        <v>0</v>
      </c>
    </row>
    <row r="5493" spans="1:7" x14ac:dyDescent="0.2">
      <c r="A5493" s="2">
        <f t="shared" si="173"/>
        <v>5.4910000000001684</v>
      </c>
      <c r="B5493">
        <f>'VCR Graph'!$C$3/'background data'!A5493</f>
        <v>0.36423238025859384</v>
      </c>
      <c r="C5493" t="str">
        <f>IF(AND(A5493&gt;('VCR Graph'!$C$12/'VCR Graph'!$C$14),A5493&lt;('VCR Graph'!$C$13/'VCR Graph'!$C$14)),42,"")</f>
        <v/>
      </c>
      <c r="D5493" s="2">
        <f t="shared" si="172"/>
        <v>0</v>
      </c>
      <c r="E5493" s="3" t="str">
        <f>IF(A5493&lt;=('VCR Graph'!$C$12/'VCR Graph'!$C$14),'VCR Graph'!$C$15,"")</f>
        <v/>
      </c>
      <c r="F5493" s="3" t="str">
        <f>IF(A5493&lt;=('VCR Graph'!$C$13/'VCR Graph'!$C$14),'VCR Graph'!$C$16,"")</f>
        <v/>
      </c>
      <c r="G5493">
        <v>0</v>
      </c>
    </row>
    <row r="5494" spans="1:7" x14ac:dyDescent="0.2">
      <c r="A5494" s="2">
        <f t="shared" si="173"/>
        <v>5.4920000000001687</v>
      </c>
      <c r="B5494">
        <f>'VCR Graph'!$C$3/'background data'!A5494</f>
        <v>0.36416605972322258</v>
      </c>
      <c r="C5494" t="str">
        <f>IF(AND(A5494&gt;('VCR Graph'!$C$12/'VCR Graph'!$C$14),A5494&lt;('VCR Graph'!$C$13/'VCR Graph'!$C$14)),42,"")</f>
        <v/>
      </c>
      <c r="D5494" s="2">
        <f t="shared" si="172"/>
        <v>0</v>
      </c>
      <c r="E5494" s="3" t="str">
        <f>IF(A5494&lt;=('VCR Graph'!$C$12/'VCR Graph'!$C$14),'VCR Graph'!$C$15,"")</f>
        <v/>
      </c>
      <c r="F5494" s="3" t="str">
        <f>IF(A5494&lt;=('VCR Graph'!$C$13/'VCR Graph'!$C$14),'VCR Graph'!$C$16,"")</f>
        <v/>
      </c>
      <c r="G5494">
        <v>0</v>
      </c>
    </row>
    <row r="5495" spans="1:7" x14ac:dyDescent="0.2">
      <c r="A5495" s="2">
        <f t="shared" si="173"/>
        <v>5.4930000000001691</v>
      </c>
      <c r="B5495">
        <f>'VCR Graph'!$C$3/'background data'!A5495</f>
        <v>0.3640997633351426</v>
      </c>
      <c r="C5495" t="str">
        <f>IF(AND(A5495&gt;('VCR Graph'!$C$12/'VCR Graph'!$C$14),A5495&lt;('VCR Graph'!$C$13/'VCR Graph'!$C$14)),42,"")</f>
        <v/>
      </c>
      <c r="D5495" s="2">
        <f t="shared" si="172"/>
        <v>0</v>
      </c>
      <c r="E5495" s="3" t="str">
        <f>IF(A5495&lt;=('VCR Graph'!$C$12/'VCR Graph'!$C$14),'VCR Graph'!$C$15,"")</f>
        <v/>
      </c>
      <c r="F5495" s="3" t="str">
        <f>IF(A5495&lt;=('VCR Graph'!$C$13/'VCR Graph'!$C$14),'VCR Graph'!$C$16,"")</f>
        <v/>
      </c>
      <c r="G5495">
        <v>0</v>
      </c>
    </row>
    <row r="5496" spans="1:7" x14ac:dyDescent="0.2">
      <c r="A5496" s="2">
        <f t="shared" si="173"/>
        <v>5.4940000000001694</v>
      </c>
      <c r="B5496">
        <f>'VCR Graph'!$C$3/'background data'!A5496</f>
        <v>0.36403349108116823</v>
      </c>
      <c r="C5496" t="str">
        <f>IF(AND(A5496&gt;('VCR Graph'!$C$12/'VCR Graph'!$C$14),A5496&lt;('VCR Graph'!$C$13/'VCR Graph'!$C$14)),42,"")</f>
        <v/>
      </c>
      <c r="D5496" s="2">
        <f t="shared" si="172"/>
        <v>0</v>
      </c>
      <c r="E5496" s="3" t="str">
        <f>IF(A5496&lt;=('VCR Graph'!$C$12/'VCR Graph'!$C$14),'VCR Graph'!$C$15,"")</f>
        <v/>
      </c>
      <c r="F5496" s="3" t="str">
        <f>IF(A5496&lt;=('VCR Graph'!$C$13/'VCR Graph'!$C$14),'VCR Graph'!$C$16,"")</f>
        <v/>
      </c>
      <c r="G5496">
        <v>0</v>
      </c>
    </row>
    <row r="5497" spans="1:7" x14ac:dyDescent="0.2">
      <c r="A5497" s="2">
        <f t="shared" si="173"/>
        <v>5.4950000000001697</v>
      </c>
      <c r="B5497">
        <f>'VCR Graph'!$C$3/'background data'!A5497</f>
        <v>0.36396724294812344</v>
      </c>
      <c r="C5497" t="str">
        <f>IF(AND(A5497&gt;('VCR Graph'!$C$12/'VCR Graph'!$C$14),A5497&lt;('VCR Graph'!$C$13/'VCR Graph'!$C$14)),42,"")</f>
        <v/>
      </c>
      <c r="D5497" s="2">
        <f t="shared" si="172"/>
        <v>0</v>
      </c>
      <c r="E5497" s="3" t="str">
        <f>IF(A5497&lt;=('VCR Graph'!$C$12/'VCR Graph'!$C$14),'VCR Graph'!$C$15,"")</f>
        <v/>
      </c>
      <c r="F5497" s="3" t="str">
        <f>IF(A5497&lt;=('VCR Graph'!$C$13/'VCR Graph'!$C$14),'VCR Graph'!$C$16,"")</f>
        <v/>
      </c>
      <c r="G5497">
        <v>0</v>
      </c>
    </row>
    <row r="5498" spans="1:7" x14ac:dyDescent="0.2">
      <c r="A5498" s="2">
        <f t="shared" si="173"/>
        <v>5.4960000000001701</v>
      </c>
      <c r="B5498">
        <f>'VCR Graph'!$C$3/'background data'!A5498</f>
        <v>0.36390101892284171</v>
      </c>
      <c r="C5498" t="str">
        <f>IF(AND(A5498&gt;('VCR Graph'!$C$12/'VCR Graph'!$C$14),A5498&lt;('VCR Graph'!$C$13/'VCR Graph'!$C$14)),42,"")</f>
        <v/>
      </c>
      <c r="D5498" s="2">
        <f t="shared" si="172"/>
        <v>0</v>
      </c>
      <c r="E5498" s="3" t="str">
        <f>IF(A5498&lt;=('VCR Graph'!$C$12/'VCR Graph'!$C$14),'VCR Graph'!$C$15,"")</f>
        <v/>
      </c>
      <c r="F5498" s="3" t="str">
        <f>IF(A5498&lt;=('VCR Graph'!$C$13/'VCR Graph'!$C$14),'VCR Graph'!$C$16,"")</f>
        <v/>
      </c>
      <c r="G5498">
        <v>0</v>
      </c>
    </row>
    <row r="5499" spans="1:7" x14ac:dyDescent="0.2">
      <c r="A5499" s="2">
        <f t="shared" si="173"/>
        <v>5.4970000000001704</v>
      </c>
      <c r="B5499">
        <f>'VCR Graph'!$C$3/'background data'!A5499</f>
        <v>0.3638348189921663</v>
      </c>
      <c r="C5499" t="str">
        <f>IF(AND(A5499&gt;('VCR Graph'!$C$12/'VCR Graph'!$C$14),A5499&lt;('VCR Graph'!$C$13/'VCR Graph'!$C$14)),42,"")</f>
        <v/>
      </c>
      <c r="D5499" s="2">
        <f t="shared" si="172"/>
        <v>0</v>
      </c>
      <c r="E5499" s="3" t="str">
        <f>IF(A5499&lt;=('VCR Graph'!$C$12/'VCR Graph'!$C$14),'VCR Graph'!$C$15,"")</f>
        <v/>
      </c>
      <c r="F5499" s="3" t="str">
        <f>IF(A5499&lt;=('VCR Graph'!$C$13/'VCR Graph'!$C$14),'VCR Graph'!$C$16,"")</f>
        <v/>
      </c>
      <c r="G5499">
        <v>0</v>
      </c>
    </row>
    <row r="5500" spans="1:7" x14ac:dyDescent="0.2">
      <c r="A5500" s="2">
        <f t="shared" si="173"/>
        <v>5.4980000000001708</v>
      </c>
      <c r="B5500">
        <f>'VCR Graph'!$C$3/'background data'!A5500</f>
        <v>0.36376864314294977</v>
      </c>
      <c r="C5500" t="str">
        <f>IF(AND(A5500&gt;('VCR Graph'!$C$12/'VCR Graph'!$C$14),A5500&lt;('VCR Graph'!$C$13/'VCR Graph'!$C$14)),42,"")</f>
        <v/>
      </c>
      <c r="D5500" s="2">
        <f t="shared" si="172"/>
        <v>0</v>
      </c>
      <c r="E5500" s="3" t="str">
        <f>IF(A5500&lt;=('VCR Graph'!$C$12/'VCR Graph'!$C$14),'VCR Graph'!$C$15,"")</f>
        <v/>
      </c>
      <c r="F5500" s="3" t="str">
        <f>IF(A5500&lt;=('VCR Graph'!$C$13/'VCR Graph'!$C$14),'VCR Graph'!$C$16,"")</f>
        <v/>
      </c>
      <c r="G5500">
        <v>0</v>
      </c>
    </row>
    <row r="5501" spans="1:7" x14ac:dyDescent="0.2">
      <c r="A5501" s="2">
        <f t="shared" si="173"/>
        <v>5.4990000000001711</v>
      </c>
      <c r="B5501">
        <f>'VCR Graph'!$C$3/'background data'!A5501</f>
        <v>0.36370249136205451</v>
      </c>
      <c r="C5501" t="str">
        <f>IF(AND(A5501&gt;('VCR Graph'!$C$12/'VCR Graph'!$C$14),A5501&lt;('VCR Graph'!$C$13/'VCR Graph'!$C$14)),42,"")</f>
        <v/>
      </c>
      <c r="D5501" s="2">
        <f t="shared" si="172"/>
        <v>0</v>
      </c>
      <c r="E5501" s="3" t="str">
        <f>IF(A5501&lt;=('VCR Graph'!$C$12/'VCR Graph'!$C$14),'VCR Graph'!$C$15,"")</f>
        <v/>
      </c>
      <c r="F5501" s="3" t="str">
        <f>IF(A5501&lt;=('VCR Graph'!$C$13/'VCR Graph'!$C$14),'VCR Graph'!$C$16,"")</f>
        <v/>
      </c>
      <c r="G5501">
        <v>0</v>
      </c>
    </row>
    <row r="5502" spans="1:7" x14ac:dyDescent="0.2">
      <c r="A5502" s="2">
        <f t="shared" si="173"/>
        <v>5.5000000000001714</v>
      </c>
      <c r="B5502">
        <f>'VCR Graph'!$C$3/'background data'!A5502</f>
        <v>0.36363636363635232</v>
      </c>
      <c r="C5502" t="str">
        <f>IF(AND(A5502&gt;('VCR Graph'!$C$12/'VCR Graph'!$C$14),A5502&lt;('VCR Graph'!$C$13/'VCR Graph'!$C$14)),42,"")</f>
        <v/>
      </c>
      <c r="D5502" s="2">
        <f t="shared" si="172"/>
        <v>0</v>
      </c>
      <c r="E5502" s="3" t="str">
        <f>IF(A5502&lt;=('VCR Graph'!$C$12/'VCR Graph'!$C$14),'VCR Graph'!$C$15,"")</f>
        <v/>
      </c>
      <c r="F5502" s="3" t="str">
        <f>IF(A5502&lt;=('VCR Graph'!$C$13/'VCR Graph'!$C$14),'VCR Graph'!$C$16,"")</f>
        <v/>
      </c>
      <c r="G5502">
        <v>0</v>
      </c>
    </row>
    <row r="5503" spans="1:7" x14ac:dyDescent="0.2">
      <c r="A5503" s="2">
        <f t="shared" si="173"/>
        <v>5.5010000000001718</v>
      </c>
      <c r="B5503">
        <f>'VCR Graph'!$C$3/'background data'!A5503</f>
        <v>0.36357025995272452</v>
      </c>
      <c r="C5503" t="str">
        <f>IF(AND(A5503&gt;('VCR Graph'!$C$12/'VCR Graph'!$C$14),A5503&lt;('VCR Graph'!$C$13/'VCR Graph'!$C$14)),42,"")</f>
        <v/>
      </c>
      <c r="D5503" s="2">
        <f t="shared" si="172"/>
        <v>0</v>
      </c>
      <c r="E5503" s="3" t="str">
        <f>IF(A5503&lt;=('VCR Graph'!$C$12/'VCR Graph'!$C$14),'VCR Graph'!$C$15,"")</f>
        <v/>
      </c>
      <c r="F5503" s="3" t="str">
        <f>IF(A5503&lt;=('VCR Graph'!$C$13/'VCR Graph'!$C$14),'VCR Graph'!$C$16,"")</f>
        <v/>
      </c>
      <c r="G5503">
        <v>0</v>
      </c>
    </row>
    <row r="5504" spans="1:7" x14ac:dyDescent="0.2">
      <c r="A5504" s="2">
        <f t="shared" si="173"/>
        <v>5.5020000000001721</v>
      </c>
      <c r="B5504">
        <f>'VCR Graph'!$C$3/'background data'!A5504</f>
        <v>0.36350418029806209</v>
      </c>
      <c r="C5504" t="str">
        <f>IF(AND(A5504&gt;('VCR Graph'!$C$12/'VCR Graph'!$C$14),A5504&lt;('VCR Graph'!$C$13/'VCR Graph'!$C$14)),42,"")</f>
        <v/>
      </c>
      <c r="D5504" s="2">
        <f t="shared" si="172"/>
        <v>0</v>
      </c>
      <c r="E5504" s="3" t="str">
        <f>IF(A5504&lt;=('VCR Graph'!$C$12/'VCR Graph'!$C$14),'VCR Graph'!$C$15,"")</f>
        <v/>
      </c>
      <c r="F5504" s="3" t="str">
        <f>IF(A5504&lt;=('VCR Graph'!$C$13/'VCR Graph'!$C$14),'VCR Graph'!$C$16,"")</f>
        <v/>
      </c>
      <c r="G5504">
        <v>0</v>
      </c>
    </row>
    <row r="5505" spans="1:7" x14ac:dyDescent="0.2">
      <c r="A5505" s="2">
        <f t="shared" si="173"/>
        <v>5.5030000000001724</v>
      </c>
      <c r="B5505">
        <f>'VCR Graph'!$C$3/'background data'!A5505</f>
        <v>0.36343812465926539</v>
      </c>
      <c r="C5505" t="str">
        <f>IF(AND(A5505&gt;('VCR Graph'!$C$12/'VCR Graph'!$C$14),A5505&lt;('VCR Graph'!$C$13/'VCR Graph'!$C$14)),42,"")</f>
        <v/>
      </c>
      <c r="D5505" s="2">
        <f t="shared" si="172"/>
        <v>0</v>
      </c>
      <c r="E5505" s="3" t="str">
        <f>IF(A5505&lt;=('VCR Graph'!$C$12/'VCR Graph'!$C$14),'VCR Graph'!$C$15,"")</f>
        <v/>
      </c>
      <c r="F5505" s="3" t="str">
        <f>IF(A5505&lt;=('VCR Graph'!$C$13/'VCR Graph'!$C$14),'VCR Graph'!$C$16,"")</f>
        <v/>
      </c>
      <c r="G5505">
        <v>0</v>
      </c>
    </row>
    <row r="5506" spans="1:7" x14ac:dyDescent="0.2">
      <c r="A5506" s="2">
        <f t="shared" si="173"/>
        <v>5.5040000000001728</v>
      </c>
      <c r="B5506">
        <f>'VCR Graph'!$C$3/'background data'!A5506</f>
        <v>0.36337209302324441</v>
      </c>
      <c r="C5506" t="str">
        <f>IF(AND(A5506&gt;('VCR Graph'!$C$12/'VCR Graph'!$C$14),A5506&lt;('VCR Graph'!$C$13/'VCR Graph'!$C$14)),42,"")</f>
        <v/>
      </c>
      <c r="D5506" s="2">
        <f t="shared" si="172"/>
        <v>0</v>
      </c>
      <c r="E5506" s="3" t="str">
        <f>IF(A5506&lt;=('VCR Graph'!$C$12/'VCR Graph'!$C$14),'VCR Graph'!$C$15,"")</f>
        <v/>
      </c>
      <c r="F5506" s="3" t="str">
        <f>IF(A5506&lt;=('VCR Graph'!$C$13/'VCR Graph'!$C$14),'VCR Graph'!$C$16,"")</f>
        <v/>
      </c>
      <c r="G5506">
        <v>0</v>
      </c>
    </row>
    <row r="5507" spans="1:7" x14ac:dyDescent="0.2">
      <c r="A5507" s="2">
        <f t="shared" si="173"/>
        <v>5.5050000000001731</v>
      </c>
      <c r="B5507">
        <f>'VCR Graph'!$C$3/'background data'!A5507</f>
        <v>0.36330608537691866</v>
      </c>
      <c r="C5507" t="str">
        <f>IF(AND(A5507&gt;('VCR Graph'!$C$12/'VCR Graph'!$C$14),A5507&lt;('VCR Graph'!$C$13/'VCR Graph'!$C$14)),42,"")</f>
        <v/>
      </c>
      <c r="D5507" s="2">
        <f t="shared" si="172"/>
        <v>0</v>
      </c>
      <c r="E5507" s="3" t="str">
        <f>IF(A5507&lt;=('VCR Graph'!$C$12/'VCR Graph'!$C$14),'VCR Graph'!$C$15,"")</f>
        <v/>
      </c>
      <c r="F5507" s="3" t="str">
        <f>IF(A5507&lt;=('VCR Graph'!$C$13/'VCR Graph'!$C$14),'VCR Graph'!$C$16,"")</f>
        <v/>
      </c>
      <c r="G5507">
        <v>0</v>
      </c>
    </row>
    <row r="5508" spans="1:7" x14ac:dyDescent="0.2">
      <c r="A5508" s="2">
        <f t="shared" si="173"/>
        <v>5.5060000000001734</v>
      </c>
      <c r="B5508">
        <f>'VCR Graph'!$C$3/'background data'!A5508</f>
        <v>0.36324010170721704</v>
      </c>
      <c r="C5508" t="str">
        <f>IF(AND(A5508&gt;('VCR Graph'!$C$12/'VCR Graph'!$C$14),A5508&lt;('VCR Graph'!$C$13/'VCR Graph'!$C$14)),42,"")</f>
        <v/>
      </c>
      <c r="D5508" s="2">
        <f t="shared" ref="D5508:D5571" si="174">D5507</f>
        <v>0</v>
      </c>
      <c r="E5508" s="3" t="str">
        <f>IF(A5508&lt;=('VCR Graph'!$C$12/'VCR Graph'!$C$14),'VCR Graph'!$C$15,"")</f>
        <v/>
      </c>
      <c r="F5508" s="3" t="str">
        <f>IF(A5508&lt;=('VCR Graph'!$C$13/'VCR Graph'!$C$14),'VCR Graph'!$C$16,"")</f>
        <v/>
      </c>
      <c r="G5508">
        <v>0</v>
      </c>
    </row>
    <row r="5509" spans="1:7" x14ac:dyDescent="0.2">
      <c r="A5509" s="2">
        <f t="shared" si="173"/>
        <v>5.5070000000001738</v>
      </c>
      <c r="B5509">
        <f>'VCR Graph'!$C$3/'background data'!A5509</f>
        <v>0.36317414200107806</v>
      </c>
      <c r="C5509" t="str">
        <f>IF(AND(A5509&gt;('VCR Graph'!$C$12/'VCR Graph'!$C$14),A5509&lt;('VCR Graph'!$C$13/'VCR Graph'!$C$14)),42,"")</f>
        <v/>
      </c>
      <c r="D5509" s="2">
        <f t="shared" si="174"/>
        <v>0</v>
      </c>
      <c r="E5509" s="3" t="str">
        <f>IF(A5509&lt;=('VCR Graph'!$C$12/'VCR Graph'!$C$14),'VCR Graph'!$C$15,"")</f>
        <v/>
      </c>
      <c r="F5509" s="3" t="str">
        <f>IF(A5509&lt;=('VCR Graph'!$C$13/'VCR Graph'!$C$14),'VCR Graph'!$C$16,"")</f>
        <v/>
      </c>
      <c r="G5509">
        <v>0</v>
      </c>
    </row>
    <row r="5510" spans="1:7" x14ac:dyDescent="0.2">
      <c r="A5510" s="2">
        <f t="shared" si="173"/>
        <v>5.5080000000001741</v>
      </c>
      <c r="B5510">
        <f>'VCR Graph'!$C$3/'background data'!A5510</f>
        <v>0.36310820624544965</v>
      </c>
      <c r="C5510" t="str">
        <f>IF(AND(A5510&gt;('VCR Graph'!$C$12/'VCR Graph'!$C$14),A5510&lt;('VCR Graph'!$C$13/'VCR Graph'!$C$14)),42,"")</f>
        <v/>
      </c>
      <c r="D5510" s="2">
        <f t="shared" si="174"/>
        <v>0</v>
      </c>
      <c r="E5510" s="3" t="str">
        <f>IF(A5510&lt;=('VCR Graph'!$C$12/'VCR Graph'!$C$14),'VCR Graph'!$C$15,"")</f>
        <v/>
      </c>
      <c r="F5510" s="3" t="str">
        <f>IF(A5510&lt;=('VCR Graph'!$C$13/'VCR Graph'!$C$14),'VCR Graph'!$C$16,"")</f>
        <v/>
      </c>
      <c r="G5510">
        <v>0</v>
      </c>
    </row>
    <row r="5511" spans="1:7" x14ac:dyDescent="0.2">
      <c r="A5511" s="2">
        <f t="shared" si="173"/>
        <v>5.5090000000001744</v>
      </c>
      <c r="B5511">
        <f>'VCR Graph'!$C$3/'background data'!A5511</f>
        <v>0.3630422944272893</v>
      </c>
      <c r="C5511" t="str">
        <f>IF(AND(A5511&gt;('VCR Graph'!$C$12/'VCR Graph'!$C$14),A5511&lt;('VCR Graph'!$C$13/'VCR Graph'!$C$14)),42,"")</f>
        <v/>
      </c>
      <c r="D5511" s="2">
        <f t="shared" si="174"/>
        <v>0</v>
      </c>
      <c r="E5511" s="3" t="str">
        <f>IF(A5511&lt;=('VCR Graph'!$C$12/'VCR Graph'!$C$14),'VCR Graph'!$C$15,"")</f>
        <v/>
      </c>
      <c r="F5511" s="3" t="str">
        <f>IF(A5511&lt;=('VCR Graph'!$C$13/'VCR Graph'!$C$14),'VCR Graph'!$C$16,"")</f>
        <v/>
      </c>
      <c r="G5511">
        <v>0</v>
      </c>
    </row>
    <row r="5512" spans="1:7" x14ac:dyDescent="0.2">
      <c r="A5512" s="2">
        <f t="shared" si="173"/>
        <v>5.5100000000001748</v>
      </c>
      <c r="B5512">
        <f>'VCR Graph'!$C$3/'background data'!A5512</f>
        <v>0.36297640653356378</v>
      </c>
      <c r="C5512" t="str">
        <f>IF(AND(A5512&gt;('VCR Graph'!$C$12/'VCR Graph'!$C$14),A5512&lt;('VCR Graph'!$C$13/'VCR Graph'!$C$14)),42,"")</f>
        <v/>
      </c>
      <c r="D5512" s="2">
        <f t="shared" si="174"/>
        <v>0</v>
      </c>
      <c r="E5512" s="3" t="str">
        <f>IF(A5512&lt;=('VCR Graph'!$C$12/'VCR Graph'!$C$14),'VCR Graph'!$C$15,"")</f>
        <v/>
      </c>
      <c r="F5512" s="3" t="str">
        <f>IF(A5512&lt;=('VCR Graph'!$C$13/'VCR Graph'!$C$14),'VCR Graph'!$C$16,"")</f>
        <v/>
      </c>
      <c r="G5512">
        <v>0</v>
      </c>
    </row>
    <row r="5513" spans="1:7" x14ac:dyDescent="0.2">
      <c r="A5513" s="2">
        <f t="shared" si="173"/>
        <v>5.5110000000001751</v>
      </c>
      <c r="B5513">
        <f>'VCR Graph'!$C$3/'background data'!A5513</f>
        <v>0.3629105425512496</v>
      </c>
      <c r="C5513" t="str">
        <f>IF(AND(A5513&gt;('VCR Graph'!$C$12/'VCR Graph'!$C$14),A5513&lt;('VCR Graph'!$C$13/'VCR Graph'!$C$14)),42,"")</f>
        <v/>
      </c>
      <c r="D5513" s="2">
        <f t="shared" si="174"/>
        <v>0</v>
      </c>
      <c r="E5513" s="3" t="str">
        <f>IF(A5513&lt;=('VCR Graph'!$C$12/'VCR Graph'!$C$14),'VCR Graph'!$C$15,"")</f>
        <v/>
      </c>
      <c r="F5513" s="3" t="str">
        <f>IF(A5513&lt;=('VCR Graph'!$C$13/'VCR Graph'!$C$14),'VCR Graph'!$C$16,"")</f>
        <v/>
      </c>
      <c r="G5513">
        <v>0</v>
      </c>
    </row>
    <row r="5514" spans="1:7" x14ac:dyDescent="0.2">
      <c r="A5514" s="2">
        <f t="shared" si="173"/>
        <v>5.5120000000001754</v>
      </c>
      <c r="B5514">
        <f>'VCR Graph'!$C$3/'background data'!A5514</f>
        <v>0.36284470246733241</v>
      </c>
      <c r="C5514" t="str">
        <f>IF(AND(A5514&gt;('VCR Graph'!$C$12/'VCR Graph'!$C$14),A5514&lt;('VCR Graph'!$C$13/'VCR Graph'!$C$14)),42,"")</f>
        <v/>
      </c>
      <c r="D5514" s="2">
        <f t="shared" si="174"/>
        <v>0</v>
      </c>
      <c r="E5514" s="3" t="str">
        <f>IF(A5514&lt;=('VCR Graph'!$C$12/'VCR Graph'!$C$14),'VCR Graph'!$C$15,"")</f>
        <v/>
      </c>
      <c r="F5514" s="3" t="str">
        <f>IF(A5514&lt;=('VCR Graph'!$C$13/'VCR Graph'!$C$14),'VCR Graph'!$C$16,"")</f>
        <v/>
      </c>
      <c r="G5514">
        <v>0</v>
      </c>
    </row>
    <row r="5515" spans="1:7" x14ac:dyDescent="0.2">
      <c r="A5515" s="2">
        <f t="shared" si="173"/>
        <v>5.5130000000001758</v>
      </c>
      <c r="B5515">
        <f>'VCR Graph'!$C$3/'background data'!A5515</f>
        <v>0.36277888626880761</v>
      </c>
      <c r="C5515" t="str">
        <f>IF(AND(A5515&gt;('VCR Graph'!$C$12/'VCR Graph'!$C$14),A5515&lt;('VCR Graph'!$C$13/'VCR Graph'!$C$14)),42,"")</f>
        <v/>
      </c>
      <c r="D5515" s="2">
        <f t="shared" si="174"/>
        <v>0</v>
      </c>
      <c r="E5515" s="3" t="str">
        <f>IF(A5515&lt;=('VCR Graph'!$C$12/'VCR Graph'!$C$14),'VCR Graph'!$C$15,"")</f>
        <v/>
      </c>
      <c r="F5515" s="3" t="str">
        <f>IF(A5515&lt;=('VCR Graph'!$C$13/'VCR Graph'!$C$14),'VCR Graph'!$C$16,"")</f>
        <v/>
      </c>
      <c r="G5515">
        <v>0</v>
      </c>
    </row>
    <row r="5516" spans="1:7" x14ac:dyDescent="0.2">
      <c r="A5516" s="2">
        <f t="shared" si="173"/>
        <v>5.5140000000001761</v>
      </c>
      <c r="B5516">
        <f>'VCR Graph'!$C$3/'background data'!A5516</f>
        <v>0.36271309394267975</v>
      </c>
      <c r="C5516" t="str">
        <f>IF(AND(A5516&gt;('VCR Graph'!$C$12/'VCR Graph'!$C$14),A5516&lt;('VCR Graph'!$C$13/'VCR Graph'!$C$14)),42,"")</f>
        <v/>
      </c>
      <c r="D5516" s="2">
        <f t="shared" si="174"/>
        <v>0</v>
      </c>
      <c r="E5516" s="3" t="str">
        <f>IF(A5516&lt;=('VCR Graph'!$C$12/'VCR Graph'!$C$14),'VCR Graph'!$C$15,"")</f>
        <v/>
      </c>
      <c r="F5516" s="3" t="str">
        <f>IF(A5516&lt;=('VCR Graph'!$C$13/'VCR Graph'!$C$14),'VCR Graph'!$C$16,"")</f>
        <v/>
      </c>
      <c r="G5516">
        <v>0</v>
      </c>
    </row>
    <row r="5517" spans="1:7" x14ac:dyDescent="0.2">
      <c r="A5517" s="2">
        <f t="shared" si="173"/>
        <v>5.5150000000001764</v>
      </c>
      <c r="B5517">
        <f>'VCR Graph'!$C$3/'background data'!A5517</f>
        <v>0.36264732547596301</v>
      </c>
      <c r="C5517" t="str">
        <f>IF(AND(A5517&gt;('VCR Graph'!$C$12/'VCR Graph'!$C$14),A5517&lt;('VCR Graph'!$C$13/'VCR Graph'!$C$14)),42,"")</f>
        <v/>
      </c>
      <c r="D5517" s="2">
        <f t="shared" si="174"/>
        <v>0</v>
      </c>
      <c r="E5517" s="3" t="str">
        <f>IF(A5517&lt;=('VCR Graph'!$C$12/'VCR Graph'!$C$14),'VCR Graph'!$C$15,"")</f>
        <v/>
      </c>
      <c r="F5517" s="3" t="str">
        <f>IF(A5517&lt;=('VCR Graph'!$C$13/'VCR Graph'!$C$14),'VCR Graph'!$C$16,"")</f>
        <v/>
      </c>
      <c r="G5517">
        <v>0</v>
      </c>
    </row>
    <row r="5518" spans="1:7" x14ac:dyDescent="0.2">
      <c r="A5518" s="2">
        <f t="shared" si="173"/>
        <v>5.5160000000001768</v>
      </c>
      <c r="B5518">
        <f>'VCR Graph'!$C$3/'background data'!A5518</f>
        <v>0.36258158085568093</v>
      </c>
      <c r="C5518" t="str">
        <f>IF(AND(A5518&gt;('VCR Graph'!$C$12/'VCR Graph'!$C$14),A5518&lt;('VCR Graph'!$C$13/'VCR Graph'!$C$14)),42,"")</f>
        <v/>
      </c>
      <c r="D5518" s="2">
        <f t="shared" si="174"/>
        <v>0</v>
      </c>
      <c r="E5518" s="3" t="str">
        <f>IF(A5518&lt;=('VCR Graph'!$C$12/'VCR Graph'!$C$14),'VCR Graph'!$C$15,"")</f>
        <v/>
      </c>
      <c r="F5518" s="3" t="str">
        <f>IF(A5518&lt;=('VCR Graph'!$C$13/'VCR Graph'!$C$14),'VCR Graph'!$C$16,"")</f>
        <v/>
      </c>
      <c r="G5518">
        <v>0</v>
      </c>
    </row>
    <row r="5519" spans="1:7" x14ac:dyDescent="0.2">
      <c r="A5519" s="2">
        <f t="shared" si="173"/>
        <v>5.5170000000001771</v>
      </c>
      <c r="B5519">
        <f>'VCR Graph'!$C$3/'background data'!A5519</f>
        <v>0.36251586006886638</v>
      </c>
      <c r="C5519" t="str">
        <f>IF(AND(A5519&gt;('VCR Graph'!$C$12/'VCR Graph'!$C$14),A5519&lt;('VCR Graph'!$C$13/'VCR Graph'!$C$14)),42,"")</f>
        <v/>
      </c>
      <c r="D5519" s="2">
        <f t="shared" si="174"/>
        <v>0</v>
      </c>
      <c r="E5519" s="3" t="str">
        <f>IF(A5519&lt;=('VCR Graph'!$C$12/'VCR Graph'!$C$14),'VCR Graph'!$C$15,"")</f>
        <v/>
      </c>
      <c r="F5519" s="3" t="str">
        <f>IF(A5519&lt;=('VCR Graph'!$C$13/'VCR Graph'!$C$14),'VCR Graph'!$C$16,"")</f>
        <v/>
      </c>
      <c r="G5519">
        <v>0</v>
      </c>
    </row>
    <row r="5520" spans="1:7" x14ac:dyDescent="0.2">
      <c r="A5520" s="2">
        <f t="shared" si="173"/>
        <v>5.5180000000001774</v>
      </c>
      <c r="B5520">
        <f>'VCR Graph'!$C$3/'background data'!A5520</f>
        <v>0.36245016310256173</v>
      </c>
      <c r="C5520" t="str">
        <f>IF(AND(A5520&gt;('VCR Graph'!$C$12/'VCR Graph'!$C$14),A5520&lt;('VCR Graph'!$C$13/'VCR Graph'!$C$14)),42,"")</f>
        <v/>
      </c>
      <c r="D5520" s="2">
        <f t="shared" si="174"/>
        <v>0</v>
      </c>
      <c r="E5520" s="3" t="str">
        <f>IF(A5520&lt;=('VCR Graph'!$C$12/'VCR Graph'!$C$14),'VCR Graph'!$C$15,"")</f>
        <v/>
      </c>
      <c r="F5520" s="3" t="str">
        <f>IF(A5520&lt;=('VCR Graph'!$C$13/'VCR Graph'!$C$14),'VCR Graph'!$C$16,"")</f>
        <v/>
      </c>
      <c r="G5520">
        <v>0</v>
      </c>
    </row>
    <row r="5521" spans="1:7" x14ac:dyDescent="0.2">
      <c r="A5521" s="2">
        <f t="shared" si="173"/>
        <v>5.5190000000001778</v>
      </c>
      <c r="B5521">
        <f>'VCR Graph'!$C$3/'background data'!A5521</f>
        <v>0.36238448994381872</v>
      </c>
      <c r="C5521" t="str">
        <f>IF(AND(A5521&gt;('VCR Graph'!$C$12/'VCR Graph'!$C$14),A5521&lt;('VCR Graph'!$C$13/'VCR Graph'!$C$14)),42,"")</f>
        <v/>
      </c>
      <c r="D5521" s="2">
        <f t="shared" si="174"/>
        <v>0</v>
      </c>
      <c r="E5521" s="3" t="str">
        <f>IF(A5521&lt;=('VCR Graph'!$C$12/'VCR Graph'!$C$14),'VCR Graph'!$C$15,"")</f>
        <v/>
      </c>
      <c r="F5521" s="3" t="str">
        <f>IF(A5521&lt;=('VCR Graph'!$C$13/'VCR Graph'!$C$14),'VCR Graph'!$C$16,"")</f>
        <v/>
      </c>
      <c r="G5521">
        <v>0</v>
      </c>
    </row>
    <row r="5522" spans="1:7" x14ac:dyDescent="0.2">
      <c r="A5522" s="2">
        <f t="shared" si="173"/>
        <v>5.5200000000001781</v>
      </c>
      <c r="B5522">
        <f>'VCR Graph'!$C$3/'background data'!A5522</f>
        <v>0.36231884057969843</v>
      </c>
      <c r="C5522" t="str">
        <f>IF(AND(A5522&gt;('VCR Graph'!$C$12/'VCR Graph'!$C$14),A5522&lt;('VCR Graph'!$C$13/'VCR Graph'!$C$14)),42,"")</f>
        <v/>
      </c>
      <c r="D5522" s="2">
        <f t="shared" si="174"/>
        <v>0</v>
      </c>
      <c r="E5522" s="3" t="str">
        <f>IF(A5522&lt;=('VCR Graph'!$C$12/'VCR Graph'!$C$14),'VCR Graph'!$C$15,"")</f>
        <v/>
      </c>
      <c r="F5522" s="3" t="str">
        <f>IF(A5522&lt;=('VCR Graph'!$C$13/'VCR Graph'!$C$14),'VCR Graph'!$C$16,"")</f>
        <v/>
      </c>
      <c r="G5522">
        <v>0</v>
      </c>
    </row>
    <row r="5523" spans="1:7" x14ac:dyDescent="0.2">
      <c r="A5523" s="2">
        <f t="shared" ref="A5523:A5586" si="175">A5522+0.001</f>
        <v>5.5210000000001784</v>
      </c>
      <c r="B5523">
        <f>'VCR Graph'!$C$3/'background data'!A5523</f>
        <v>0.36225321499727137</v>
      </c>
      <c r="C5523" t="str">
        <f>IF(AND(A5523&gt;('VCR Graph'!$C$12/'VCR Graph'!$C$14),A5523&lt;('VCR Graph'!$C$13/'VCR Graph'!$C$14)),42,"")</f>
        <v/>
      </c>
      <c r="D5523" s="2">
        <f t="shared" si="174"/>
        <v>0</v>
      </c>
      <c r="E5523" s="3" t="str">
        <f>IF(A5523&lt;=('VCR Graph'!$C$12/'VCR Graph'!$C$14),'VCR Graph'!$C$15,"")</f>
        <v/>
      </c>
      <c r="F5523" s="3" t="str">
        <f>IF(A5523&lt;=('VCR Graph'!$C$13/'VCR Graph'!$C$14),'VCR Graph'!$C$16,"")</f>
        <v/>
      </c>
      <c r="G5523">
        <v>0</v>
      </c>
    </row>
    <row r="5524" spans="1:7" x14ac:dyDescent="0.2">
      <c r="A5524" s="2">
        <f t="shared" si="175"/>
        <v>5.5220000000001788</v>
      </c>
      <c r="B5524">
        <f>'VCR Graph'!$C$3/'background data'!A5524</f>
        <v>0.36218761318361742</v>
      </c>
      <c r="C5524" t="str">
        <f>IF(AND(A5524&gt;('VCR Graph'!$C$12/'VCR Graph'!$C$14),A5524&lt;('VCR Graph'!$C$13/'VCR Graph'!$C$14)),42,"")</f>
        <v/>
      </c>
      <c r="D5524" s="2">
        <f t="shared" si="174"/>
        <v>0</v>
      </c>
      <c r="E5524" s="3" t="str">
        <f>IF(A5524&lt;=('VCR Graph'!$C$12/'VCR Graph'!$C$14),'VCR Graph'!$C$15,"")</f>
        <v/>
      </c>
      <c r="F5524" s="3" t="str">
        <f>IF(A5524&lt;=('VCR Graph'!$C$13/'VCR Graph'!$C$14),'VCR Graph'!$C$16,"")</f>
        <v/>
      </c>
      <c r="G5524">
        <v>0</v>
      </c>
    </row>
    <row r="5525" spans="1:7" x14ac:dyDescent="0.2">
      <c r="A5525" s="2">
        <f t="shared" si="175"/>
        <v>5.5230000000001791</v>
      </c>
      <c r="B5525">
        <f>'VCR Graph'!$C$3/'background data'!A5525</f>
        <v>0.36212203512582569</v>
      </c>
      <c r="C5525" t="str">
        <f>IF(AND(A5525&gt;('VCR Graph'!$C$12/'VCR Graph'!$C$14),A5525&lt;('VCR Graph'!$C$13/'VCR Graph'!$C$14)),42,"")</f>
        <v/>
      </c>
      <c r="D5525" s="2">
        <f t="shared" si="174"/>
        <v>0</v>
      </c>
      <c r="E5525" s="3" t="str">
        <f>IF(A5525&lt;=('VCR Graph'!$C$12/'VCR Graph'!$C$14),'VCR Graph'!$C$15,"")</f>
        <v/>
      </c>
      <c r="F5525" s="3" t="str">
        <f>IF(A5525&lt;=('VCR Graph'!$C$13/'VCR Graph'!$C$14),'VCR Graph'!$C$16,"")</f>
        <v/>
      </c>
      <c r="G5525">
        <v>0</v>
      </c>
    </row>
    <row r="5526" spans="1:7" x14ac:dyDescent="0.2">
      <c r="A5526" s="2">
        <f t="shared" si="175"/>
        <v>5.5240000000001794</v>
      </c>
      <c r="B5526">
        <f>'VCR Graph'!$C$3/'background data'!A5526</f>
        <v>0.36205648081099473</v>
      </c>
      <c r="C5526" t="str">
        <f>IF(AND(A5526&gt;('VCR Graph'!$C$12/'VCR Graph'!$C$14),A5526&lt;('VCR Graph'!$C$13/'VCR Graph'!$C$14)),42,"")</f>
        <v/>
      </c>
      <c r="D5526" s="2">
        <f t="shared" si="174"/>
        <v>0</v>
      </c>
      <c r="E5526" s="3" t="str">
        <f>IF(A5526&lt;=('VCR Graph'!$C$12/'VCR Graph'!$C$14),'VCR Graph'!$C$15,"")</f>
        <v/>
      </c>
      <c r="F5526" s="3" t="str">
        <f>IF(A5526&lt;=('VCR Graph'!$C$13/'VCR Graph'!$C$14),'VCR Graph'!$C$16,"")</f>
        <v/>
      </c>
      <c r="G5526">
        <v>0</v>
      </c>
    </row>
    <row r="5527" spans="1:7" x14ac:dyDescent="0.2">
      <c r="A5527" s="2">
        <f t="shared" si="175"/>
        <v>5.5250000000001798</v>
      </c>
      <c r="B5527">
        <f>'VCR Graph'!$C$3/'background data'!A5527</f>
        <v>0.36199095022623257</v>
      </c>
      <c r="C5527" t="str">
        <f>IF(AND(A5527&gt;('VCR Graph'!$C$12/'VCR Graph'!$C$14),A5527&lt;('VCR Graph'!$C$13/'VCR Graph'!$C$14)),42,"")</f>
        <v/>
      </c>
      <c r="D5527" s="2">
        <f t="shared" si="174"/>
        <v>0</v>
      </c>
      <c r="E5527" s="3" t="str">
        <f>IF(A5527&lt;=('VCR Graph'!$C$12/'VCR Graph'!$C$14),'VCR Graph'!$C$15,"")</f>
        <v/>
      </c>
      <c r="F5527" s="3" t="str">
        <f>IF(A5527&lt;=('VCR Graph'!$C$13/'VCR Graph'!$C$14),'VCR Graph'!$C$16,"")</f>
        <v/>
      </c>
      <c r="G5527">
        <v>0</v>
      </c>
    </row>
    <row r="5528" spans="1:7" x14ac:dyDescent="0.2">
      <c r="A5528" s="2">
        <f t="shared" si="175"/>
        <v>5.5260000000001801</v>
      </c>
      <c r="B5528">
        <f>'VCR Graph'!$C$3/'background data'!A5528</f>
        <v>0.36192544335865634</v>
      </c>
      <c r="C5528" t="str">
        <f>IF(AND(A5528&gt;('VCR Graph'!$C$12/'VCR Graph'!$C$14),A5528&lt;('VCR Graph'!$C$13/'VCR Graph'!$C$14)),42,"")</f>
        <v/>
      </c>
      <c r="D5528" s="2">
        <f t="shared" si="174"/>
        <v>0</v>
      </c>
      <c r="E5528" s="3" t="str">
        <f>IF(A5528&lt;=('VCR Graph'!$C$12/'VCR Graph'!$C$14),'VCR Graph'!$C$15,"")</f>
        <v/>
      </c>
      <c r="F5528" s="3" t="str">
        <f>IF(A5528&lt;=('VCR Graph'!$C$13/'VCR Graph'!$C$14),'VCR Graph'!$C$16,"")</f>
        <v/>
      </c>
      <c r="G5528">
        <v>0</v>
      </c>
    </row>
    <row r="5529" spans="1:7" x14ac:dyDescent="0.2">
      <c r="A5529" s="2">
        <f t="shared" si="175"/>
        <v>5.5270000000001804</v>
      </c>
      <c r="B5529">
        <f>'VCR Graph'!$C$3/'background data'!A5529</f>
        <v>0.36185996019539257</v>
      </c>
      <c r="C5529" t="str">
        <f>IF(AND(A5529&gt;('VCR Graph'!$C$12/'VCR Graph'!$C$14),A5529&lt;('VCR Graph'!$C$13/'VCR Graph'!$C$14)),42,"")</f>
        <v/>
      </c>
      <c r="D5529" s="2">
        <f t="shared" si="174"/>
        <v>0</v>
      </c>
      <c r="E5529" s="3" t="str">
        <f>IF(A5529&lt;=('VCR Graph'!$C$12/'VCR Graph'!$C$14),'VCR Graph'!$C$15,"")</f>
        <v/>
      </c>
      <c r="F5529" s="3" t="str">
        <f>IF(A5529&lt;=('VCR Graph'!$C$13/'VCR Graph'!$C$14),'VCR Graph'!$C$16,"")</f>
        <v/>
      </c>
      <c r="G5529">
        <v>0</v>
      </c>
    </row>
    <row r="5530" spans="1:7" x14ac:dyDescent="0.2">
      <c r="A5530" s="2">
        <f t="shared" si="175"/>
        <v>5.5280000000001808</v>
      </c>
      <c r="B5530">
        <f>'VCR Graph'!$C$3/'background data'!A5530</f>
        <v>0.36179450072357716</v>
      </c>
      <c r="C5530" t="str">
        <f>IF(AND(A5530&gt;('VCR Graph'!$C$12/'VCR Graph'!$C$14),A5530&lt;('VCR Graph'!$C$13/'VCR Graph'!$C$14)),42,"")</f>
        <v/>
      </c>
      <c r="D5530" s="2">
        <f t="shared" si="174"/>
        <v>0</v>
      </c>
      <c r="E5530" s="3" t="str">
        <f>IF(A5530&lt;=('VCR Graph'!$C$12/'VCR Graph'!$C$14),'VCR Graph'!$C$15,"")</f>
        <v/>
      </c>
      <c r="F5530" s="3" t="str">
        <f>IF(A5530&lt;=('VCR Graph'!$C$13/'VCR Graph'!$C$14),'VCR Graph'!$C$16,"")</f>
        <v/>
      </c>
      <c r="G5530">
        <v>0</v>
      </c>
    </row>
    <row r="5531" spans="1:7" x14ac:dyDescent="0.2">
      <c r="A5531" s="2">
        <f t="shared" si="175"/>
        <v>5.5290000000001811</v>
      </c>
      <c r="B5531">
        <f>'VCR Graph'!$C$3/'background data'!A5531</f>
        <v>0.36172906493035528</v>
      </c>
      <c r="C5531" t="str">
        <f>IF(AND(A5531&gt;('VCR Graph'!$C$12/'VCR Graph'!$C$14),A5531&lt;('VCR Graph'!$C$13/'VCR Graph'!$C$14)),42,"")</f>
        <v/>
      </c>
      <c r="D5531" s="2">
        <f t="shared" si="174"/>
        <v>0</v>
      </c>
      <c r="E5531" s="3" t="str">
        <f>IF(A5531&lt;=('VCR Graph'!$C$12/'VCR Graph'!$C$14),'VCR Graph'!$C$15,"")</f>
        <v/>
      </c>
      <c r="F5531" s="3" t="str">
        <f>IF(A5531&lt;=('VCR Graph'!$C$13/'VCR Graph'!$C$14),'VCR Graph'!$C$16,"")</f>
        <v/>
      </c>
      <c r="G5531">
        <v>0</v>
      </c>
    </row>
    <row r="5532" spans="1:7" x14ac:dyDescent="0.2">
      <c r="A5532" s="2">
        <f t="shared" si="175"/>
        <v>5.5300000000001814</v>
      </c>
      <c r="B5532">
        <f>'VCR Graph'!$C$3/'background data'!A5532</f>
        <v>0.36166365280288143</v>
      </c>
      <c r="C5532" t="str">
        <f>IF(AND(A5532&gt;('VCR Graph'!$C$12/'VCR Graph'!$C$14),A5532&lt;('VCR Graph'!$C$13/'VCR Graph'!$C$14)),42,"")</f>
        <v/>
      </c>
      <c r="D5532" s="2">
        <f t="shared" si="174"/>
        <v>0</v>
      </c>
      <c r="E5532" s="3" t="str">
        <f>IF(A5532&lt;=('VCR Graph'!$C$12/'VCR Graph'!$C$14),'VCR Graph'!$C$15,"")</f>
        <v/>
      </c>
      <c r="F5532" s="3" t="str">
        <f>IF(A5532&lt;=('VCR Graph'!$C$13/'VCR Graph'!$C$14),'VCR Graph'!$C$16,"")</f>
        <v/>
      </c>
      <c r="G5532">
        <v>0</v>
      </c>
    </row>
    <row r="5533" spans="1:7" x14ac:dyDescent="0.2">
      <c r="A5533" s="2">
        <f t="shared" si="175"/>
        <v>5.5310000000001818</v>
      </c>
      <c r="B5533">
        <f>'VCR Graph'!$C$3/'background data'!A5533</f>
        <v>0.36159826432831932</v>
      </c>
      <c r="C5533" t="str">
        <f>IF(AND(A5533&gt;('VCR Graph'!$C$12/'VCR Graph'!$C$14),A5533&lt;('VCR Graph'!$C$13/'VCR Graph'!$C$14)),42,"")</f>
        <v/>
      </c>
      <c r="D5533" s="2">
        <f t="shared" si="174"/>
        <v>0</v>
      </c>
      <c r="E5533" s="3" t="str">
        <f>IF(A5533&lt;=('VCR Graph'!$C$12/'VCR Graph'!$C$14),'VCR Graph'!$C$15,"")</f>
        <v/>
      </c>
      <c r="F5533" s="3" t="str">
        <f>IF(A5533&lt;=('VCR Graph'!$C$13/'VCR Graph'!$C$14),'VCR Graph'!$C$16,"")</f>
        <v/>
      </c>
      <c r="G5533">
        <v>0</v>
      </c>
    </row>
    <row r="5534" spans="1:7" x14ac:dyDescent="0.2">
      <c r="A5534" s="2">
        <f t="shared" si="175"/>
        <v>5.5320000000001821</v>
      </c>
      <c r="B5534">
        <f>'VCR Graph'!$C$3/'background data'!A5534</f>
        <v>0.36153289949384204</v>
      </c>
      <c r="C5534" t="str">
        <f>IF(AND(A5534&gt;('VCR Graph'!$C$12/'VCR Graph'!$C$14),A5534&lt;('VCR Graph'!$C$13/'VCR Graph'!$C$14)),42,"")</f>
        <v/>
      </c>
      <c r="D5534" s="2">
        <f t="shared" si="174"/>
        <v>0</v>
      </c>
      <c r="E5534" s="3" t="str">
        <f>IF(A5534&lt;=('VCR Graph'!$C$12/'VCR Graph'!$C$14),'VCR Graph'!$C$15,"")</f>
        <v/>
      </c>
      <c r="F5534" s="3" t="str">
        <f>IF(A5534&lt;=('VCR Graph'!$C$13/'VCR Graph'!$C$14),'VCR Graph'!$C$16,"")</f>
        <v/>
      </c>
      <c r="G5534">
        <v>0</v>
      </c>
    </row>
    <row r="5535" spans="1:7" x14ac:dyDescent="0.2">
      <c r="A5535" s="2">
        <f t="shared" si="175"/>
        <v>5.5330000000001824</v>
      </c>
      <c r="B5535">
        <f>'VCR Graph'!$C$3/'background data'!A5535</f>
        <v>0.36146755828663185</v>
      </c>
      <c r="C5535" t="str">
        <f>IF(AND(A5535&gt;('VCR Graph'!$C$12/'VCR Graph'!$C$14),A5535&lt;('VCR Graph'!$C$13/'VCR Graph'!$C$14)),42,"")</f>
        <v/>
      </c>
      <c r="D5535" s="2">
        <f t="shared" si="174"/>
        <v>0</v>
      </c>
      <c r="E5535" s="3" t="str">
        <f>IF(A5535&lt;=('VCR Graph'!$C$12/'VCR Graph'!$C$14),'VCR Graph'!$C$15,"")</f>
        <v/>
      </c>
      <c r="F5535" s="3" t="str">
        <f>IF(A5535&lt;=('VCR Graph'!$C$13/'VCR Graph'!$C$14),'VCR Graph'!$C$16,"")</f>
        <v/>
      </c>
      <c r="G5535">
        <v>0</v>
      </c>
    </row>
    <row r="5536" spans="1:7" x14ac:dyDescent="0.2">
      <c r="A5536" s="2">
        <f t="shared" si="175"/>
        <v>5.5340000000001828</v>
      </c>
      <c r="B5536">
        <f>'VCR Graph'!$C$3/'background data'!A5536</f>
        <v>0.36140224069388038</v>
      </c>
      <c r="C5536" t="str">
        <f>IF(AND(A5536&gt;('VCR Graph'!$C$12/'VCR Graph'!$C$14),A5536&lt;('VCR Graph'!$C$13/'VCR Graph'!$C$14)),42,"")</f>
        <v/>
      </c>
      <c r="D5536" s="2">
        <f t="shared" si="174"/>
        <v>0</v>
      </c>
      <c r="E5536" s="3" t="str">
        <f>IF(A5536&lt;=('VCR Graph'!$C$12/'VCR Graph'!$C$14),'VCR Graph'!$C$15,"")</f>
        <v/>
      </c>
      <c r="F5536" s="3" t="str">
        <f>IF(A5536&lt;=('VCR Graph'!$C$13/'VCR Graph'!$C$14),'VCR Graph'!$C$16,"")</f>
        <v/>
      </c>
      <c r="G5536">
        <v>0</v>
      </c>
    </row>
    <row r="5537" spans="1:7" x14ac:dyDescent="0.2">
      <c r="A5537" s="2">
        <f t="shared" si="175"/>
        <v>5.5350000000001831</v>
      </c>
      <c r="B5537">
        <f>'VCR Graph'!$C$3/'background data'!A5537</f>
        <v>0.36133694670278843</v>
      </c>
      <c r="C5537" t="str">
        <f>IF(AND(A5537&gt;('VCR Graph'!$C$12/'VCR Graph'!$C$14),A5537&lt;('VCR Graph'!$C$13/'VCR Graph'!$C$14)),42,"")</f>
        <v/>
      </c>
      <c r="D5537" s="2">
        <f t="shared" si="174"/>
        <v>0</v>
      </c>
      <c r="E5537" s="3" t="str">
        <f>IF(A5537&lt;=('VCR Graph'!$C$12/'VCR Graph'!$C$14),'VCR Graph'!$C$15,"")</f>
        <v/>
      </c>
      <c r="F5537" s="3" t="str">
        <f>IF(A5537&lt;=('VCR Graph'!$C$13/'VCR Graph'!$C$14),'VCR Graph'!$C$16,"")</f>
        <v/>
      </c>
      <c r="G5537">
        <v>0</v>
      </c>
    </row>
    <row r="5538" spans="1:7" x14ac:dyDescent="0.2">
      <c r="A5538" s="2">
        <f t="shared" si="175"/>
        <v>5.5360000000001834</v>
      </c>
      <c r="B5538">
        <f>'VCR Graph'!$C$3/'background data'!A5538</f>
        <v>0.36127167630056606</v>
      </c>
      <c r="C5538" t="str">
        <f>IF(AND(A5538&gt;('VCR Graph'!$C$12/'VCR Graph'!$C$14),A5538&lt;('VCR Graph'!$C$13/'VCR Graph'!$C$14)),42,"")</f>
        <v/>
      </c>
      <c r="D5538" s="2">
        <f t="shared" si="174"/>
        <v>0</v>
      </c>
      <c r="E5538" s="3" t="str">
        <f>IF(A5538&lt;=('VCR Graph'!$C$12/'VCR Graph'!$C$14),'VCR Graph'!$C$15,"")</f>
        <v/>
      </c>
      <c r="F5538" s="3" t="str">
        <f>IF(A5538&lt;=('VCR Graph'!$C$13/'VCR Graph'!$C$14),'VCR Graph'!$C$16,"")</f>
        <v/>
      </c>
      <c r="G5538">
        <v>0</v>
      </c>
    </row>
    <row r="5539" spans="1:7" x14ac:dyDescent="0.2">
      <c r="A5539" s="2">
        <f t="shared" si="175"/>
        <v>5.5370000000001838</v>
      </c>
      <c r="B5539">
        <f>'VCR Graph'!$C$3/'background data'!A5539</f>
        <v>0.36120642947443266</v>
      </c>
      <c r="C5539" t="str">
        <f>IF(AND(A5539&gt;('VCR Graph'!$C$12/'VCR Graph'!$C$14),A5539&lt;('VCR Graph'!$C$13/'VCR Graph'!$C$14)),42,"")</f>
        <v/>
      </c>
      <c r="D5539" s="2">
        <f t="shared" si="174"/>
        <v>0</v>
      </c>
      <c r="E5539" s="3" t="str">
        <f>IF(A5539&lt;=('VCR Graph'!$C$12/'VCR Graph'!$C$14),'VCR Graph'!$C$15,"")</f>
        <v/>
      </c>
      <c r="F5539" s="3" t="str">
        <f>IF(A5539&lt;=('VCR Graph'!$C$13/'VCR Graph'!$C$14),'VCR Graph'!$C$16,"")</f>
        <v/>
      </c>
      <c r="G5539">
        <v>0</v>
      </c>
    </row>
    <row r="5540" spans="1:7" x14ac:dyDescent="0.2">
      <c r="A5540" s="2">
        <f t="shared" si="175"/>
        <v>5.5380000000001841</v>
      </c>
      <c r="B5540">
        <f>'VCR Graph'!$C$3/'background data'!A5540</f>
        <v>0.36114120621161672</v>
      </c>
      <c r="C5540" t="str">
        <f>IF(AND(A5540&gt;('VCR Graph'!$C$12/'VCR Graph'!$C$14),A5540&lt;('VCR Graph'!$C$13/'VCR Graph'!$C$14)),42,"")</f>
        <v/>
      </c>
      <c r="D5540" s="2">
        <f t="shared" si="174"/>
        <v>0</v>
      </c>
      <c r="E5540" s="3" t="str">
        <f>IF(A5540&lt;=('VCR Graph'!$C$12/'VCR Graph'!$C$14),'VCR Graph'!$C$15,"")</f>
        <v/>
      </c>
      <c r="F5540" s="3" t="str">
        <f>IF(A5540&lt;=('VCR Graph'!$C$13/'VCR Graph'!$C$14),'VCR Graph'!$C$16,"")</f>
        <v/>
      </c>
      <c r="G5540">
        <v>0</v>
      </c>
    </row>
    <row r="5541" spans="1:7" x14ac:dyDescent="0.2">
      <c r="A5541" s="2">
        <f t="shared" si="175"/>
        <v>5.5390000000001844</v>
      </c>
      <c r="B5541">
        <f>'VCR Graph'!$C$3/'background data'!A5541</f>
        <v>0.36107600649935612</v>
      </c>
      <c r="C5541" t="str">
        <f>IF(AND(A5541&gt;('VCR Graph'!$C$12/'VCR Graph'!$C$14),A5541&lt;('VCR Graph'!$C$13/'VCR Graph'!$C$14)),42,"")</f>
        <v/>
      </c>
      <c r="D5541" s="2">
        <f t="shared" si="174"/>
        <v>0</v>
      </c>
      <c r="E5541" s="3" t="str">
        <f>IF(A5541&lt;=('VCR Graph'!$C$12/'VCR Graph'!$C$14),'VCR Graph'!$C$15,"")</f>
        <v/>
      </c>
      <c r="F5541" s="3" t="str">
        <f>IF(A5541&lt;=('VCR Graph'!$C$13/'VCR Graph'!$C$14),'VCR Graph'!$C$16,"")</f>
        <v/>
      </c>
      <c r="G5541">
        <v>0</v>
      </c>
    </row>
    <row r="5542" spans="1:7" x14ac:dyDescent="0.2">
      <c r="A5542" s="2">
        <f t="shared" si="175"/>
        <v>5.5400000000001848</v>
      </c>
      <c r="B5542">
        <f>'VCR Graph'!$C$3/'background data'!A5542</f>
        <v>0.36101083032489772</v>
      </c>
      <c r="C5542" t="str">
        <f>IF(AND(A5542&gt;('VCR Graph'!$C$12/'VCR Graph'!$C$14),A5542&lt;('VCR Graph'!$C$13/'VCR Graph'!$C$14)),42,"")</f>
        <v/>
      </c>
      <c r="D5542" s="2">
        <f t="shared" si="174"/>
        <v>0</v>
      </c>
      <c r="E5542" s="3" t="str">
        <f>IF(A5542&lt;=('VCR Graph'!$C$12/'VCR Graph'!$C$14),'VCR Graph'!$C$15,"")</f>
        <v/>
      </c>
      <c r="F5542" s="3" t="str">
        <f>IF(A5542&lt;=('VCR Graph'!$C$13/'VCR Graph'!$C$14),'VCR Graph'!$C$16,"")</f>
        <v/>
      </c>
      <c r="G5542">
        <v>0</v>
      </c>
    </row>
    <row r="5543" spans="1:7" x14ac:dyDescent="0.2">
      <c r="A5543" s="2">
        <f t="shared" si="175"/>
        <v>5.5410000000001851</v>
      </c>
      <c r="B5543">
        <f>'VCR Graph'!$C$3/'background data'!A5543</f>
        <v>0.36094567767549779</v>
      </c>
      <c r="C5543" t="str">
        <f>IF(AND(A5543&gt;('VCR Graph'!$C$12/'VCR Graph'!$C$14),A5543&lt;('VCR Graph'!$C$13/'VCR Graph'!$C$14)),42,"")</f>
        <v/>
      </c>
      <c r="D5543" s="2">
        <f t="shared" si="174"/>
        <v>0</v>
      </c>
      <c r="E5543" s="3" t="str">
        <f>IF(A5543&lt;=('VCR Graph'!$C$12/'VCR Graph'!$C$14),'VCR Graph'!$C$15,"")</f>
        <v/>
      </c>
      <c r="F5543" s="3" t="str">
        <f>IF(A5543&lt;=('VCR Graph'!$C$13/'VCR Graph'!$C$14),'VCR Graph'!$C$16,"")</f>
        <v/>
      </c>
      <c r="G5543">
        <v>0</v>
      </c>
    </row>
    <row r="5544" spans="1:7" x14ac:dyDescent="0.2">
      <c r="A5544" s="2">
        <f t="shared" si="175"/>
        <v>5.5420000000001854</v>
      </c>
      <c r="B5544">
        <f>'VCR Graph'!$C$3/'background data'!A5544</f>
        <v>0.36088054853842172</v>
      </c>
      <c r="C5544" t="str">
        <f>IF(AND(A5544&gt;('VCR Graph'!$C$12/'VCR Graph'!$C$14),A5544&lt;('VCR Graph'!$C$13/'VCR Graph'!$C$14)),42,"")</f>
        <v/>
      </c>
      <c r="D5544" s="2">
        <f t="shared" si="174"/>
        <v>0</v>
      </c>
      <c r="E5544" s="3" t="str">
        <f>IF(A5544&lt;=('VCR Graph'!$C$12/'VCR Graph'!$C$14),'VCR Graph'!$C$15,"")</f>
        <v/>
      </c>
      <c r="F5544" s="3" t="str">
        <f>IF(A5544&lt;=('VCR Graph'!$C$13/'VCR Graph'!$C$14),'VCR Graph'!$C$16,"")</f>
        <v/>
      </c>
      <c r="G5544">
        <v>0</v>
      </c>
    </row>
    <row r="5545" spans="1:7" x14ac:dyDescent="0.2">
      <c r="A5545" s="2">
        <f t="shared" si="175"/>
        <v>5.5430000000001858</v>
      </c>
      <c r="B5545">
        <f>'VCR Graph'!$C$3/'background data'!A5545</f>
        <v>0.36081544290094408</v>
      </c>
      <c r="C5545" t="str">
        <f>IF(AND(A5545&gt;('VCR Graph'!$C$12/'VCR Graph'!$C$14),A5545&lt;('VCR Graph'!$C$13/'VCR Graph'!$C$14)),42,"")</f>
        <v/>
      </c>
      <c r="D5545" s="2">
        <f t="shared" si="174"/>
        <v>0</v>
      </c>
      <c r="E5545" s="3" t="str">
        <f>IF(A5545&lt;=('VCR Graph'!$C$12/'VCR Graph'!$C$14),'VCR Graph'!$C$15,"")</f>
        <v/>
      </c>
      <c r="F5545" s="3" t="str">
        <f>IF(A5545&lt;=('VCR Graph'!$C$13/'VCR Graph'!$C$14),'VCR Graph'!$C$16,"")</f>
        <v/>
      </c>
      <c r="G5545">
        <v>0</v>
      </c>
    </row>
    <row r="5546" spans="1:7" x14ac:dyDescent="0.2">
      <c r="A5546" s="2">
        <f t="shared" si="175"/>
        <v>5.5440000000001861</v>
      </c>
      <c r="B5546">
        <f>'VCR Graph'!$C$3/'background data'!A5546</f>
        <v>0.36075036075034866</v>
      </c>
      <c r="C5546" t="str">
        <f>IF(AND(A5546&gt;('VCR Graph'!$C$12/'VCR Graph'!$C$14),A5546&lt;('VCR Graph'!$C$13/'VCR Graph'!$C$14)),42,"")</f>
        <v/>
      </c>
      <c r="D5546" s="2">
        <f t="shared" si="174"/>
        <v>0</v>
      </c>
      <c r="E5546" s="3" t="str">
        <f>IF(A5546&lt;=('VCR Graph'!$C$12/'VCR Graph'!$C$14),'VCR Graph'!$C$15,"")</f>
        <v/>
      </c>
      <c r="F5546" s="3" t="str">
        <f>IF(A5546&lt;=('VCR Graph'!$C$13/'VCR Graph'!$C$14),'VCR Graph'!$C$16,"")</f>
        <v/>
      </c>
      <c r="G5546">
        <v>0</v>
      </c>
    </row>
    <row r="5547" spans="1:7" x14ac:dyDescent="0.2">
      <c r="A5547" s="2">
        <f t="shared" si="175"/>
        <v>5.5450000000001864</v>
      </c>
      <c r="B5547">
        <f>'VCR Graph'!$C$3/'background data'!A5547</f>
        <v>0.36068530207392835</v>
      </c>
      <c r="C5547" t="str">
        <f>IF(AND(A5547&gt;('VCR Graph'!$C$12/'VCR Graph'!$C$14),A5547&lt;('VCR Graph'!$C$13/'VCR Graph'!$C$14)),42,"")</f>
        <v/>
      </c>
      <c r="D5547" s="2">
        <f t="shared" si="174"/>
        <v>0</v>
      </c>
      <c r="E5547" s="3" t="str">
        <f>IF(A5547&lt;=('VCR Graph'!$C$12/'VCR Graph'!$C$14),'VCR Graph'!$C$15,"")</f>
        <v/>
      </c>
      <c r="F5547" s="3" t="str">
        <f>IF(A5547&lt;=('VCR Graph'!$C$13/'VCR Graph'!$C$14),'VCR Graph'!$C$16,"")</f>
        <v/>
      </c>
      <c r="G5547">
        <v>0</v>
      </c>
    </row>
    <row r="5548" spans="1:7" x14ac:dyDescent="0.2">
      <c r="A5548" s="2">
        <f t="shared" si="175"/>
        <v>5.5460000000001868</v>
      </c>
      <c r="B5548">
        <f>'VCR Graph'!$C$3/'background data'!A5548</f>
        <v>0.36062026685898535</v>
      </c>
      <c r="C5548" t="str">
        <f>IF(AND(A5548&gt;('VCR Graph'!$C$12/'VCR Graph'!$C$14),A5548&lt;('VCR Graph'!$C$13/'VCR Graph'!$C$14)),42,"")</f>
        <v/>
      </c>
      <c r="D5548" s="2">
        <f t="shared" si="174"/>
        <v>0</v>
      </c>
      <c r="E5548" s="3" t="str">
        <f>IF(A5548&lt;=('VCR Graph'!$C$12/'VCR Graph'!$C$14),'VCR Graph'!$C$15,"")</f>
        <v/>
      </c>
      <c r="F5548" s="3" t="str">
        <f>IF(A5548&lt;=('VCR Graph'!$C$13/'VCR Graph'!$C$14),'VCR Graph'!$C$16,"")</f>
        <v/>
      </c>
      <c r="G5548">
        <v>0</v>
      </c>
    </row>
    <row r="5549" spans="1:7" x14ac:dyDescent="0.2">
      <c r="A5549" s="2">
        <f t="shared" si="175"/>
        <v>5.5470000000001871</v>
      </c>
      <c r="B5549">
        <f>'VCR Graph'!$C$3/'background data'!A5549</f>
        <v>0.36055525509283082</v>
      </c>
      <c r="C5549" t="str">
        <f>IF(AND(A5549&gt;('VCR Graph'!$C$12/'VCR Graph'!$C$14),A5549&lt;('VCR Graph'!$C$13/'VCR Graph'!$C$14)),42,"")</f>
        <v/>
      </c>
      <c r="D5549" s="2">
        <f t="shared" si="174"/>
        <v>0</v>
      </c>
      <c r="E5549" s="3" t="str">
        <f>IF(A5549&lt;=('VCR Graph'!$C$12/'VCR Graph'!$C$14),'VCR Graph'!$C$15,"")</f>
        <v/>
      </c>
      <c r="F5549" s="3" t="str">
        <f>IF(A5549&lt;=('VCR Graph'!$C$13/'VCR Graph'!$C$14),'VCR Graph'!$C$16,"")</f>
        <v/>
      </c>
      <c r="G5549">
        <v>0</v>
      </c>
    </row>
    <row r="5550" spans="1:7" x14ac:dyDescent="0.2">
      <c r="A5550" s="2">
        <f t="shared" si="175"/>
        <v>5.5480000000001874</v>
      </c>
      <c r="B5550">
        <f>'VCR Graph'!$C$3/'background data'!A5550</f>
        <v>0.36049026676278523</v>
      </c>
      <c r="C5550" t="str">
        <f>IF(AND(A5550&gt;('VCR Graph'!$C$12/'VCR Graph'!$C$14),A5550&lt;('VCR Graph'!$C$13/'VCR Graph'!$C$14)),42,"")</f>
        <v/>
      </c>
      <c r="D5550" s="2">
        <f t="shared" si="174"/>
        <v>0</v>
      </c>
      <c r="E5550" s="3" t="str">
        <f>IF(A5550&lt;=('VCR Graph'!$C$12/'VCR Graph'!$C$14),'VCR Graph'!$C$15,"")</f>
        <v/>
      </c>
      <c r="F5550" s="3" t="str">
        <f>IF(A5550&lt;=('VCR Graph'!$C$13/'VCR Graph'!$C$14),'VCR Graph'!$C$16,"")</f>
        <v/>
      </c>
      <c r="G5550">
        <v>0</v>
      </c>
    </row>
    <row r="5551" spans="1:7" x14ac:dyDescent="0.2">
      <c r="A5551" s="2">
        <f t="shared" si="175"/>
        <v>5.5490000000001878</v>
      </c>
      <c r="B5551">
        <f>'VCR Graph'!$C$3/'background data'!A5551</f>
        <v>0.3604253018561781</v>
      </c>
      <c r="C5551" t="str">
        <f>IF(AND(A5551&gt;('VCR Graph'!$C$12/'VCR Graph'!$C$14),A5551&lt;('VCR Graph'!$C$13/'VCR Graph'!$C$14)),42,"")</f>
        <v/>
      </c>
      <c r="D5551" s="2">
        <f t="shared" si="174"/>
        <v>0</v>
      </c>
      <c r="E5551" s="3" t="str">
        <f>IF(A5551&lt;=('VCR Graph'!$C$12/'VCR Graph'!$C$14),'VCR Graph'!$C$15,"")</f>
        <v/>
      </c>
      <c r="F5551" s="3" t="str">
        <f>IF(A5551&lt;=('VCR Graph'!$C$13/'VCR Graph'!$C$14),'VCR Graph'!$C$16,"")</f>
        <v/>
      </c>
      <c r="G5551">
        <v>0</v>
      </c>
    </row>
    <row r="5552" spans="1:7" x14ac:dyDescent="0.2">
      <c r="A5552" s="2">
        <f t="shared" si="175"/>
        <v>5.5500000000001881</v>
      </c>
      <c r="B5552">
        <f>'VCR Graph'!$C$3/'background data'!A5552</f>
        <v>0.36036036036034813</v>
      </c>
      <c r="C5552" t="str">
        <f>IF(AND(A5552&gt;('VCR Graph'!$C$12/'VCR Graph'!$C$14),A5552&lt;('VCR Graph'!$C$13/'VCR Graph'!$C$14)),42,"")</f>
        <v/>
      </c>
      <c r="D5552" s="2">
        <f t="shared" si="174"/>
        <v>0</v>
      </c>
      <c r="E5552" s="3" t="str">
        <f>IF(A5552&lt;=('VCR Graph'!$C$12/'VCR Graph'!$C$14),'VCR Graph'!$C$15,"")</f>
        <v/>
      </c>
      <c r="F5552" s="3" t="str">
        <f>IF(A5552&lt;=('VCR Graph'!$C$13/'VCR Graph'!$C$14),'VCR Graph'!$C$16,"")</f>
        <v/>
      </c>
      <c r="G5552">
        <v>0</v>
      </c>
    </row>
    <row r="5553" spans="1:7" x14ac:dyDescent="0.2">
      <c r="A5553" s="2">
        <f t="shared" si="175"/>
        <v>5.5510000000001885</v>
      </c>
      <c r="B5553">
        <f>'VCR Graph'!$C$3/'background data'!A5553</f>
        <v>0.36029544226264315</v>
      </c>
      <c r="C5553" t="str">
        <f>IF(AND(A5553&gt;('VCR Graph'!$C$12/'VCR Graph'!$C$14),A5553&lt;('VCR Graph'!$C$13/'VCR Graph'!$C$14)),42,"")</f>
        <v/>
      </c>
      <c r="D5553" s="2">
        <f t="shared" si="174"/>
        <v>0</v>
      </c>
      <c r="E5553" s="3" t="str">
        <f>IF(A5553&lt;=('VCR Graph'!$C$12/'VCR Graph'!$C$14),'VCR Graph'!$C$15,"")</f>
        <v/>
      </c>
      <c r="F5553" s="3" t="str">
        <f>IF(A5553&lt;=('VCR Graph'!$C$13/'VCR Graph'!$C$14),'VCR Graph'!$C$16,"")</f>
        <v/>
      </c>
      <c r="G5553">
        <v>0</v>
      </c>
    </row>
    <row r="5554" spans="1:7" x14ac:dyDescent="0.2">
      <c r="A5554" s="2">
        <f t="shared" si="175"/>
        <v>5.5520000000001888</v>
      </c>
      <c r="B5554">
        <f>'VCR Graph'!$C$3/'background data'!A5554</f>
        <v>0.36023054755042005</v>
      </c>
      <c r="C5554" t="str">
        <f>IF(AND(A5554&gt;('VCR Graph'!$C$12/'VCR Graph'!$C$14),A5554&lt;('VCR Graph'!$C$13/'VCR Graph'!$C$14)),42,"")</f>
        <v/>
      </c>
      <c r="D5554" s="2">
        <f t="shared" si="174"/>
        <v>0</v>
      </c>
      <c r="E5554" s="3" t="str">
        <f>IF(A5554&lt;=('VCR Graph'!$C$12/'VCR Graph'!$C$14),'VCR Graph'!$C$15,"")</f>
        <v/>
      </c>
      <c r="F5554" s="3" t="str">
        <f>IF(A5554&lt;=('VCR Graph'!$C$13/'VCR Graph'!$C$14),'VCR Graph'!$C$16,"")</f>
        <v/>
      </c>
      <c r="G5554">
        <v>0</v>
      </c>
    </row>
    <row r="5555" spans="1:7" x14ac:dyDescent="0.2">
      <c r="A5555" s="2">
        <f t="shared" si="175"/>
        <v>5.5530000000001891</v>
      </c>
      <c r="B5555">
        <f>'VCR Graph'!$C$3/'background data'!A5555</f>
        <v>0.36016567621104484</v>
      </c>
      <c r="C5555" t="str">
        <f>IF(AND(A5555&gt;('VCR Graph'!$C$12/'VCR Graph'!$C$14),A5555&lt;('VCR Graph'!$C$13/'VCR Graph'!$C$14)),42,"")</f>
        <v/>
      </c>
      <c r="D5555" s="2">
        <f t="shared" si="174"/>
        <v>0</v>
      </c>
      <c r="E5555" s="3" t="str">
        <f>IF(A5555&lt;=('VCR Graph'!$C$12/'VCR Graph'!$C$14),'VCR Graph'!$C$15,"")</f>
        <v/>
      </c>
      <c r="F5555" s="3" t="str">
        <f>IF(A5555&lt;=('VCR Graph'!$C$13/'VCR Graph'!$C$14),'VCR Graph'!$C$16,"")</f>
        <v/>
      </c>
      <c r="G5555">
        <v>0</v>
      </c>
    </row>
    <row r="5556" spans="1:7" x14ac:dyDescent="0.2">
      <c r="A5556" s="2">
        <f t="shared" si="175"/>
        <v>5.5540000000001895</v>
      </c>
      <c r="B5556">
        <f>'VCR Graph'!$C$3/'background data'!A5556</f>
        <v>0.36010082823189266</v>
      </c>
      <c r="C5556" t="str">
        <f>IF(AND(A5556&gt;('VCR Graph'!$C$12/'VCR Graph'!$C$14),A5556&lt;('VCR Graph'!$C$13/'VCR Graph'!$C$14)),42,"")</f>
        <v/>
      </c>
      <c r="D5556" s="2">
        <f t="shared" si="174"/>
        <v>0</v>
      </c>
      <c r="E5556" s="3" t="str">
        <f>IF(A5556&lt;=('VCR Graph'!$C$12/'VCR Graph'!$C$14),'VCR Graph'!$C$15,"")</f>
        <v/>
      </c>
      <c r="F5556" s="3" t="str">
        <f>IF(A5556&lt;=('VCR Graph'!$C$13/'VCR Graph'!$C$14),'VCR Graph'!$C$16,"")</f>
        <v/>
      </c>
      <c r="G5556">
        <v>0</v>
      </c>
    </row>
    <row r="5557" spans="1:7" x14ac:dyDescent="0.2">
      <c r="A5557" s="2">
        <f t="shared" si="175"/>
        <v>5.5550000000001898</v>
      </c>
      <c r="B5557">
        <f>'VCR Graph'!$C$3/'background data'!A5557</f>
        <v>0.36003600360034771</v>
      </c>
      <c r="C5557" t="str">
        <f>IF(AND(A5557&gt;('VCR Graph'!$C$12/'VCR Graph'!$C$14),A5557&lt;('VCR Graph'!$C$13/'VCR Graph'!$C$14)),42,"")</f>
        <v/>
      </c>
      <c r="D5557" s="2">
        <f t="shared" si="174"/>
        <v>0</v>
      </c>
      <c r="E5557" s="3" t="str">
        <f>IF(A5557&lt;=('VCR Graph'!$C$12/'VCR Graph'!$C$14),'VCR Graph'!$C$15,"")</f>
        <v/>
      </c>
      <c r="F5557" s="3" t="str">
        <f>IF(A5557&lt;=('VCR Graph'!$C$13/'VCR Graph'!$C$14),'VCR Graph'!$C$16,"")</f>
        <v/>
      </c>
      <c r="G5557">
        <v>0</v>
      </c>
    </row>
    <row r="5558" spans="1:7" x14ac:dyDescent="0.2">
      <c r="A5558" s="2">
        <f t="shared" si="175"/>
        <v>5.5560000000001901</v>
      </c>
      <c r="B5558">
        <f>'VCR Graph'!$C$3/'background data'!A5558</f>
        <v>0.35997120230380336</v>
      </c>
      <c r="C5558" t="str">
        <f>IF(AND(A5558&gt;('VCR Graph'!$C$12/'VCR Graph'!$C$14),A5558&lt;('VCR Graph'!$C$13/'VCR Graph'!$C$14)),42,"")</f>
        <v/>
      </c>
      <c r="D5558" s="2">
        <f t="shared" si="174"/>
        <v>0</v>
      </c>
      <c r="E5558" s="3" t="str">
        <f>IF(A5558&lt;=('VCR Graph'!$C$12/'VCR Graph'!$C$14),'VCR Graph'!$C$15,"")</f>
        <v/>
      </c>
      <c r="F5558" s="3" t="str">
        <f>IF(A5558&lt;=('VCR Graph'!$C$13/'VCR Graph'!$C$14),'VCR Graph'!$C$16,"")</f>
        <v/>
      </c>
      <c r="G5558">
        <v>0</v>
      </c>
    </row>
    <row r="5559" spans="1:7" x14ac:dyDescent="0.2">
      <c r="A5559" s="2">
        <f t="shared" si="175"/>
        <v>5.5570000000001905</v>
      </c>
      <c r="B5559">
        <f>'VCR Graph'!$C$3/'background data'!A5559</f>
        <v>0.35990642432966197</v>
      </c>
      <c r="C5559" t="str">
        <f>IF(AND(A5559&gt;('VCR Graph'!$C$12/'VCR Graph'!$C$14),A5559&lt;('VCR Graph'!$C$13/'VCR Graph'!$C$14)),42,"")</f>
        <v/>
      </c>
      <c r="D5559" s="2">
        <f t="shared" si="174"/>
        <v>0</v>
      </c>
      <c r="E5559" s="3" t="str">
        <f>IF(A5559&lt;=('VCR Graph'!$C$12/'VCR Graph'!$C$14),'VCR Graph'!$C$15,"")</f>
        <v/>
      </c>
      <c r="F5559" s="3" t="str">
        <f>IF(A5559&lt;=('VCR Graph'!$C$13/'VCR Graph'!$C$14),'VCR Graph'!$C$16,"")</f>
        <v/>
      </c>
      <c r="G5559">
        <v>0</v>
      </c>
    </row>
    <row r="5560" spans="1:7" x14ac:dyDescent="0.2">
      <c r="A5560" s="2">
        <f t="shared" si="175"/>
        <v>5.5580000000001908</v>
      </c>
      <c r="B5560">
        <f>'VCR Graph'!$C$3/'background data'!A5560</f>
        <v>0.35984166966533487</v>
      </c>
      <c r="C5560" t="str">
        <f>IF(AND(A5560&gt;('VCR Graph'!$C$12/'VCR Graph'!$C$14),A5560&lt;('VCR Graph'!$C$13/'VCR Graph'!$C$14)),42,"")</f>
        <v/>
      </c>
      <c r="D5560" s="2">
        <f t="shared" si="174"/>
        <v>0</v>
      </c>
      <c r="E5560" s="3" t="str">
        <f>IF(A5560&lt;=('VCR Graph'!$C$12/'VCR Graph'!$C$14),'VCR Graph'!$C$15,"")</f>
        <v/>
      </c>
      <c r="F5560" s="3" t="str">
        <f>IF(A5560&lt;=('VCR Graph'!$C$13/'VCR Graph'!$C$14),'VCR Graph'!$C$16,"")</f>
        <v/>
      </c>
      <c r="G5560">
        <v>0</v>
      </c>
    </row>
    <row r="5561" spans="1:7" x14ac:dyDescent="0.2">
      <c r="A5561" s="2">
        <f t="shared" si="175"/>
        <v>5.5590000000001911</v>
      </c>
      <c r="B5561">
        <f>'VCR Graph'!$C$3/'background data'!A5561</f>
        <v>0.3597769382982427</v>
      </c>
      <c r="C5561" t="str">
        <f>IF(AND(A5561&gt;('VCR Graph'!$C$12/'VCR Graph'!$C$14),A5561&lt;('VCR Graph'!$C$13/'VCR Graph'!$C$14)),42,"")</f>
        <v/>
      </c>
      <c r="D5561" s="2">
        <f t="shared" si="174"/>
        <v>0</v>
      </c>
      <c r="E5561" s="3" t="str">
        <f>IF(A5561&lt;=('VCR Graph'!$C$12/'VCR Graph'!$C$14),'VCR Graph'!$C$15,"")</f>
        <v/>
      </c>
      <c r="F5561" s="3" t="str">
        <f>IF(A5561&lt;=('VCR Graph'!$C$13/'VCR Graph'!$C$14),'VCR Graph'!$C$16,"")</f>
        <v/>
      </c>
      <c r="G5561">
        <v>0</v>
      </c>
    </row>
    <row r="5562" spans="1:7" x14ac:dyDescent="0.2">
      <c r="A5562" s="2">
        <f t="shared" si="175"/>
        <v>5.5600000000001915</v>
      </c>
      <c r="B5562">
        <f>'VCR Graph'!$C$3/'background data'!A5562</f>
        <v>0.35971223021581494</v>
      </c>
      <c r="C5562" t="str">
        <f>IF(AND(A5562&gt;('VCR Graph'!$C$12/'VCR Graph'!$C$14),A5562&lt;('VCR Graph'!$C$13/'VCR Graph'!$C$14)),42,"")</f>
        <v/>
      </c>
      <c r="D5562" s="2">
        <f t="shared" si="174"/>
        <v>0</v>
      </c>
      <c r="E5562" s="3" t="str">
        <f>IF(A5562&lt;=('VCR Graph'!$C$12/'VCR Graph'!$C$14),'VCR Graph'!$C$15,"")</f>
        <v/>
      </c>
      <c r="F5562" s="3" t="str">
        <f>IF(A5562&lt;=('VCR Graph'!$C$13/'VCR Graph'!$C$14),'VCR Graph'!$C$16,"")</f>
        <v/>
      </c>
      <c r="G5562">
        <v>0</v>
      </c>
    </row>
    <row r="5563" spans="1:7" x14ac:dyDescent="0.2">
      <c r="A5563" s="2">
        <f t="shared" si="175"/>
        <v>5.5610000000001918</v>
      </c>
      <c r="B5563">
        <f>'VCR Graph'!$C$3/'background data'!A5563</f>
        <v>0.35964754540549021</v>
      </c>
      <c r="C5563" t="str">
        <f>IF(AND(A5563&gt;('VCR Graph'!$C$12/'VCR Graph'!$C$14),A5563&lt;('VCR Graph'!$C$13/'VCR Graph'!$C$14)),42,"")</f>
        <v/>
      </c>
      <c r="D5563" s="2">
        <f t="shared" si="174"/>
        <v>0</v>
      </c>
      <c r="E5563" s="3" t="str">
        <f>IF(A5563&lt;=('VCR Graph'!$C$12/'VCR Graph'!$C$14),'VCR Graph'!$C$15,"")</f>
        <v/>
      </c>
      <c r="F5563" s="3" t="str">
        <f>IF(A5563&lt;=('VCR Graph'!$C$13/'VCR Graph'!$C$14),'VCR Graph'!$C$16,"")</f>
        <v/>
      </c>
      <c r="G5563">
        <v>0</v>
      </c>
    </row>
    <row r="5564" spans="1:7" x14ac:dyDescent="0.2">
      <c r="A5564" s="2">
        <f t="shared" si="175"/>
        <v>5.5620000000001921</v>
      </c>
      <c r="B5564">
        <f>'VCR Graph'!$C$3/'background data'!A5564</f>
        <v>0.3595828838547161</v>
      </c>
      <c r="C5564" t="str">
        <f>IF(AND(A5564&gt;('VCR Graph'!$C$12/'VCR Graph'!$C$14),A5564&lt;('VCR Graph'!$C$13/'VCR Graph'!$C$14)),42,"")</f>
        <v/>
      </c>
      <c r="D5564" s="2">
        <f t="shared" si="174"/>
        <v>0</v>
      </c>
      <c r="E5564" s="3" t="str">
        <f>IF(A5564&lt;=('VCR Graph'!$C$12/'VCR Graph'!$C$14),'VCR Graph'!$C$15,"")</f>
        <v/>
      </c>
      <c r="F5564" s="3" t="str">
        <f>IF(A5564&lt;=('VCR Graph'!$C$13/'VCR Graph'!$C$14),'VCR Graph'!$C$16,"")</f>
        <v/>
      </c>
      <c r="G5564">
        <v>0</v>
      </c>
    </row>
    <row r="5565" spans="1:7" x14ac:dyDescent="0.2">
      <c r="A5565" s="2">
        <f t="shared" si="175"/>
        <v>5.5630000000001925</v>
      </c>
      <c r="B5565">
        <f>'VCR Graph'!$C$3/'background data'!A5565</f>
        <v>0.3595182455509493</v>
      </c>
      <c r="C5565" t="str">
        <f>IF(AND(A5565&gt;('VCR Graph'!$C$12/'VCR Graph'!$C$14),A5565&lt;('VCR Graph'!$C$13/'VCR Graph'!$C$14)),42,"")</f>
        <v/>
      </c>
      <c r="D5565" s="2">
        <f t="shared" si="174"/>
        <v>0</v>
      </c>
      <c r="E5565" s="3" t="str">
        <f>IF(A5565&lt;=('VCR Graph'!$C$12/'VCR Graph'!$C$14),'VCR Graph'!$C$15,"")</f>
        <v/>
      </c>
      <c r="F5565" s="3" t="str">
        <f>IF(A5565&lt;=('VCR Graph'!$C$13/'VCR Graph'!$C$14),'VCR Graph'!$C$16,"")</f>
        <v/>
      </c>
      <c r="G5565">
        <v>0</v>
      </c>
    </row>
    <row r="5566" spans="1:7" x14ac:dyDescent="0.2">
      <c r="A5566" s="2">
        <f t="shared" si="175"/>
        <v>5.5640000000001928</v>
      </c>
      <c r="B5566">
        <f>'VCR Graph'!$C$3/'background data'!A5566</f>
        <v>0.35945363048165541</v>
      </c>
      <c r="C5566" t="str">
        <f>IF(AND(A5566&gt;('VCR Graph'!$C$12/'VCR Graph'!$C$14),A5566&lt;('VCR Graph'!$C$13/'VCR Graph'!$C$14)),42,"")</f>
        <v/>
      </c>
      <c r="D5566" s="2">
        <f t="shared" si="174"/>
        <v>0</v>
      </c>
      <c r="E5566" s="3" t="str">
        <f>IF(A5566&lt;=('VCR Graph'!$C$12/'VCR Graph'!$C$14),'VCR Graph'!$C$15,"")</f>
        <v/>
      </c>
      <c r="F5566" s="3" t="str">
        <f>IF(A5566&lt;=('VCR Graph'!$C$13/'VCR Graph'!$C$14),'VCR Graph'!$C$16,"")</f>
        <v/>
      </c>
      <c r="G5566">
        <v>0</v>
      </c>
    </row>
    <row r="5567" spans="1:7" x14ac:dyDescent="0.2">
      <c r="A5567" s="2">
        <f t="shared" si="175"/>
        <v>5.5650000000001931</v>
      </c>
      <c r="B5567">
        <f>'VCR Graph'!$C$3/'background data'!A5567</f>
        <v>0.35938903863430915</v>
      </c>
      <c r="C5567" t="str">
        <f>IF(AND(A5567&gt;('VCR Graph'!$C$12/'VCR Graph'!$C$14),A5567&lt;('VCR Graph'!$C$13/'VCR Graph'!$C$14)),42,"")</f>
        <v/>
      </c>
      <c r="D5567" s="2">
        <f t="shared" si="174"/>
        <v>0</v>
      </c>
      <c r="E5567" s="3" t="str">
        <f>IF(A5567&lt;=('VCR Graph'!$C$12/'VCR Graph'!$C$14),'VCR Graph'!$C$15,"")</f>
        <v/>
      </c>
      <c r="F5567" s="3" t="str">
        <f>IF(A5567&lt;=('VCR Graph'!$C$13/'VCR Graph'!$C$14),'VCR Graph'!$C$16,"")</f>
        <v/>
      </c>
      <c r="G5567">
        <v>0</v>
      </c>
    </row>
    <row r="5568" spans="1:7" x14ac:dyDescent="0.2">
      <c r="A5568" s="2">
        <f t="shared" si="175"/>
        <v>5.5660000000001935</v>
      </c>
      <c r="B5568">
        <f>'VCR Graph'!$C$3/'background data'!A5568</f>
        <v>0.35932446999639428</v>
      </c>
      <c r="C5568" t="str">
        <f>IF(AND(A5568&gt;('VCR Graph'!$C$12/'VCR Graph'!$C$14),A5568&lt;('VCR Graph'!$C$13/'VCR Graph'!$C$14)),42,"")</f>
        <v/>
      </c>
      <c r="D5568" s="2">
        <f t="shared" si="174"/>
        <v>0</v>
      </c>
      <c r="E5568" s="3" t="str">
        <f>IF(A5568&lt;=('VCR Graph'!$C$12/'VCR Graph'!$C$14),'VCR Graph'!$C$15,"")</f>
        <v/>
      </c>
      <c r="F5568" s="3" t="str">
        <f>IF(A5568&lt;=('VCR Graph'!$C$13/'VCR Graph'!$C$14),'VCR Graph'!$C$16,"")</f>
        <v/>
      </c>
      <c r="G5568">
        <v>0</v>
      </c>
    </row>
    <row r="5569" spans="1:7" x14ac:dyDescent="0.2">
      <c r="A5569" s="2">
        <f t="shared" si="175"/>
        <v>5.5670000000001938</v>
      </c>
      <c r="B5569">
        <f>'VCR Graph'!$C$3/'background data'!A5569</f>
        <v>0.35925992455540334</v>
      </c>
      <c r="C5569" t="str">
        <f>IF(AND(A5569&gt;('VCR Graph'!$C$12/'VCR Graph'!$C$14),A5569&lt;('VCR Graph'!$C$13/'VCR Graph'!$C$14)),42,"")</f>
        <v/>
      </c>
      <c r="D5569" s="2">
        <f t="shared" si="174"/>
        <v>0</v>
      </c>
      <c r="E5569" s="3" t="str">
        <f>IF(A5569&lt;=('VCR Graph'!$C$12/'VCR Graph'!$C$14),'VCR Graph'!$C$15,"")</f>
        <v/>
      </c>
      <c r="F5569" s="3" t="str">
        <f>IF(A5569&lt;=('VCR Graph'!$C$13/'VCR Graph'!$C$14),'VCR Graph'!$C$16,"")</f>
        <v/>
      </c>
      <c r="G5569">
        <v>0</v>
      </c>
    </row>
    <row r="5570" spans="1:7" x14ac:dyDescent="0.2">
      <c r="A5570" s="2">
        <f t="shared" si="175"/>
        <v>5.5680000000001941</v>
      </c>
      <c r="B5570">
        <f>'VCR Graph'!$C$3/'background data'!A5570</f>
        <v>0.35919540229883806</v>
      </c>
      <c r="C5570" t="str">
        <f>IF(AND(A5570&gt;('VCR Graph'!$C$12/'VCR Graph'!$C$14),A5570&lt;('VCR Graph'!$C$13/'VCR Graph'!$C$14)),42,"")</f>
        <v/>
      </c>
      <c r="D5570" s="2">
        <f t="shared" si="174"/>
        <v>0</v>
      </c>
      <c r="E5570" s="3" t="str">
        <f>IF(A5570&lt;=('VCR Graph'!$C$12/'VCR Graph'!$C$14),'VCR Graph'!$C$15,"")</f>
        <v/>
      </c>
      <c r="F5570" s="3" t="str">
        <f>IF(A5570&lt;=('VCR Graph'!$C$13/'VCR Graph'!$C$14),'VCR Graph'!$C$16,"")</f>
        <v/>
      </c>
      <c r="G5570">
        <v>0</v>
      </c>
    </row>
    <row r="5571" spans="1:7" x14ac:dyDescent="0.2">
      <c r="A5571" s="2">
        <f t="shared" si="175"/>
        <v>5.5690000000001945</v>
      </c>
      <c r="B5571">
        <f>'VCR Graph'!$C$3/'background data'!A5571</f>
        <v>0.35913090321420904</v>
      </c>
      <c r="C5571" t="str">
        <f>IF(AND(A5571&gt;('VCR Graph'!$C$12/'VCR Graph'!$C$14),A5571&lt;('VCR Graph'!$C$13/'VCR Graph'!$C$14)),42,"")</f>
        <v/>
      </c>
      <c r="D5571" s="2">
        <f t="shared" si="174"/>
        <v>0</v>
      </c>
      <c r="E5571" s="3" t="str">
        <f>IF(A5571&lt;=('VCR Graph'!$C$12/'VCR Graph'!$C$14),'VCR Graph'!$C$15,"")</f>
        <v/>
      </c>
      <c r="F5571" s="3" t="str">
        <f>IF(A5571&lt;=('VCR Graph'!$C$13/'VCR Graph'!$C$14),'VCR Graph'!$C$16,"")</f>
        <v/>
      </c>
      <c r="G5571">
        <v>0</v>
      </c>
    </row>
    <row r="5572" spans="1:7" x14ac:dyDescent="0.2">
      <c r="A5572" s="2">
        <f t="shared" si="175"/>
        <v>5.5700000000001948</v>
      </c>
      <c r="B5572">
        <f>'VCR Graph'!$C$3/'background data'!A5572</f>
        <v>0.35906642728903593</v>
      </c>
      <c r="C5572" t="str">
        <f>IF(AND(A5572&gt;('VCR Graph'!$C$12/'VCR Graph'!$C$14),A5572&lt;('VCR Graph'!$C$13/'VCR Graph'!$C$14)),42,"")</f>
        <v/>
      </c>
      <c r="D5572" s="2">
        <f t="shared" ref="D5572:D5635" si="176">D5571</f>
        <v>0</v>
      </c>
      <c r="E5572" s="3" t="str">
        <f>IF(A5572&lt;=('VCR Graph'!$C$12/'VCR Graph'!$C$14),'VCR Graph'!$C$15,"")</f>
        <v/>
      </c>
      <c r="F5572" s="3" t="str">
        <f>IF(A5572&lt;=('VCR Graph'!$C$13/'VCR Graph'!$C$14),'VCR Graph'!$C$16,"")</f>
        <v/>
      </c>
      <c r="G5572">
        <v>0</v>
      </c>
    </row>
    <row r="5573" spans="1:7" x14ac:dyDescent="0.2">
      <c r="A5573" s="2">
        <f t="shared" si="175"/>
        <v>5.5710000000001951</v>
      </c>
      <c r="B5573">
        <f>'VCR Graph'!$C$3/'background data'!A5573</f>
        <v>0.35900197451084725</v>
      </c>
      <c r="C5573" t="str">
        <f>IF(AND(A5573&gt;('VCR Graph'!$C$12/'VCR Graph'!$C$14),A5573&lt;('VCR Graph'!$C$13/'VCR Graph'!$C$14)),42,"")</f>
        <v/>
      </c>
      <c r="D5573" s="2">
        <f t="shared" si="176"/>
        <v>0</v>
      </c>
      <c r="E5573" s="3" t="str">
        <f>IF(A5573&lt;=('VCR Graph'!$C$12/'VCR Graph'!$C$14),'VCR Graph'!$C$15,"")</f>
        <v/>
      </c>
      <c r="F5573" s="3" t="str">
        <f>IF(A5573&lt;=('VCR Graph'!$C$13/'VCR Graph'!$C$14),'VCR Graph'!$C$16,"")</f>
        <v/>
      </c>
      <c r="G5573">
        <v>0</v>
      </c>
    </row>
    <row r="5574" spans="1:7" x14ac:dyDescent="0.2">
      <c r="A5574" s="2">
        <f t="shared" si="175"/>
        <v>5.5720000000001955</v>
      </c>
      <c r="B5574">
        <f>'VCR Graph'!$C$3/'background data'!A5574</f>
        <v>0.35893754486718049</v>
      </c>
      <c r="C5574" t="str">
        <f>IF(AND(A5574&gt;('VCR Graph'!$C$12/'VCR Graph'!$C$14),A5574&lt;('VCR Graph'!$C$13/'VCR Graph'!$C$14)),42,"")</f>
        <v/>
      </c>
      <c r="D5574" s="2">
        <f t="shared" si="176"/>
        <v>0</v>
      </c>
      <c r="E5574" s="3" t="str">
        <f>IF(A5574&lt;=('VCR Graph'!$C$12/'VCR Graph'!$C$14),'VCR Graph'!$C$15,"")</f>
        <v/>
      </c>
      <c r="F5574" s="3" t="str">
        <f>IF(A5574&lt;=('VCR Graph'!$C$13/'VCR Graph'!$C$14),'VCR Graph'!$C$16,"")</f>
        <v/>
      </c>
      <c r="G5574">
        <v>0</v>
      </c>
    </row>
    <row r="5575" spans="1:7" x14ac:dyDescent="0.2">
      <c r="A5575" s="2">
        <f t="shared" si="175"/>
        <v>5.5730000000001958</v>
      </c>
      <c r="B5575">
        <f>'VCR Graph'!$C$3/'background data'!A5575</f>
        <v>0.35887313834558221</v>
      </c>
      <c r="C5575" t="str">
        <f>IF(AND(A5575&gt;('VCR Graph'!$C$12/'VCR Graph'!$C$14),A5575&lt;('VCR Graph'!$C$13/'VCR Graph'!$C$14)),42,"")</f>
        <v/>
      </c>
      <c r="D5575" s="2">
        <f t="shared" si="176"/>
        <v>0</v>
      </c>
      <c r="E5575" s="3" t="str">
        <f>IF(A5575&lt;=('VCR Graph'!$C$12/'VCR Graph'!$C$14),'VCR Graph'!$C$15,"")</f>
        <v/>
      </c>
      <c r="F5575" s="3" t="str">
        <f>IF(A5575&lt;=('VCR Graph'!$C$13/'VCR Graph'!$C$14),'VCR Graph'!$C$16,"")</f>
        <v/>
      </c>
      <c r="G5575">
        <v>0</v>
      </c>
    </row>
    <row r="5576" spans="1:7" x14ac:dyDescent="0.2">
      <c r="A5576" s="2">
        <f t="shared" si="175"/>
        <v>5.5740000000001961</v>
      </c>
      <c r="B5576">
        <f>'VCR Graph'!$C$3/'background data'!A5576</f>
        <v>0.35880875493360775</v>
      </c>
      <c r="C5576" t="str">
        <f>IF(AND(A5576&gt;('VCR Graph'!$C$12/'VCR Graph'!$C$14),A5576&lt;('VCR Graph'!$C$13/'VCR Graph'!$C$14)),42,"")</f>
        <v/>
      </c>
      <c r="D5576" s="2">
        <f t="shared" si="176"/>
        <v>0</v>
      </c>
      <c r="E5576" s="3" t="str">
        <f>IF(A5576&lt;=('VCR Graph'!$C$12/'VCR Graph'!$C$14),'VCR Graph'!$C$15,"")</f>
        <v/>
      </c>
      <c r="F5576" s="3" t="str">
        <f>IF(A5576&lt;=('VCR Graph'!$C$13/'VCR Graph'!$C$14),'VCR Graph'!$C$16,"")</f>
        <v/>
      </c>
      <c r="G5576">
        <v>0</v>
      </c>
    </row>
    <row r="5577" spans="1:7" x14ac:dyDescent="0.2">
      <c r="A5577" s="2">
        <f t="shared" si="175"/>
        <v>5.5750000000001965</v>
      </c>
      <c r="B5577">
        <f>'VCR Graph'!$C$3/'background data'!A5577</f>
        <v>0.35874439461882146</v>
      </c>
      <c r="C5577" t="str">
        <f>IF(AND(A5577&gt;('VCR Graph'!$C$12/'VCR Graph'!$C$14),A5577&lt;('VCR Graph'!$C$13/'VCR Graph'!$C$14)),42,"")</f>
        <v/>
      </c>
      <c r="D5577" s="2">
        <f t="shared" si="176"/>
        <v>0</v>
      </c>
      <c r="E5577" s="3" t="str">
        <f>IF(A5577&lt;=('VCR Graph'!$C$12/'VCR Graph'!$C$14),'VCR Graph'!$C$15,"")</f>
        <v/>
      </c>
      <c r="F5577" s="3" t="str">
        <f>IF(A5577&lt;=('VCR Graph'!$C$13/'VCR Graph'!$C$14),'VCR Graph'!$C$16,"")</f>
        <v/>
      </c>
      <c r="G5577">
        <v>0</v>
      </c>
    </row>
    <row r="5578" spans="1:7" x14ac:dyDescent="0.2">
      <c r="A5578" s="2">
        <f t="shared" si="175"/>
        <v>5.5760000000001968</v>
      </c>
      <c r="B5578">
        <f>'VCR Graph'!$C$3/'background data'!A5578</f>
        <v>0.35868005738879655</v>
      </c>
      <c r="C5578" t="str">
        <f>IF(AND(A5578&gt;('VCR Graph'!$C$12/'VCR Graph'!$C$14),A5578&lt;('VCR Graph'!$C$13/'VCR Graph'!$C$14)),42,"")</f>
        <v/>
      </c>
      <c r="D5578" s="2">
        <f t="shared" si="176"/>
        <v>0</v>
      </c>
      <c r="E5578" s="3" t="str">
        <f>IF(A5578&lt;=('VCR Graph'!$C$12/'VCR Graph'!$C$14),'VCR Graph'!$C$15,"")</f>
        <v/>
      </c>
      <c r="F5578" s="3" t="str">
        <f>IF(A5578&lt;=('VCR Graph'!$C$13/'VCR Graph'!$C$14),'VCR Graph'!$C$16,"")</f>
        <v/>
      </c>
      <c r="G5578">
        <v>0</v>
      </c>
    </row>
    <row r="5579" spans="1:7" x14ac:dyDescent="0.2">
      <c r="A5579" s="2">
        <f t="shared" si="175"/>
        <v>5.5770000000001971</v>
      </c>
      <c r="B5579">
        <f>'VCR Graph'!$C$3/'background data'!A5579</f>
        <v>0.35861574323111517</v>
      </c>
      <c r="C5579" t="str">
        <f>IF(AND(A5579&gt;('VCR Graph'!$C$12/'VCR Graph'!$C$14),A5579&lt;('VCR Graph'!$C$13/'VCR Graph'!$C$14)),42,"")</f>
        <v/>
      </c>
      <c r="D5579" s="2">
        <f t="shared" si="176"/>
        <v>0</v>
      </c>
      <c r="E5579" s="3" t="str">
        <f>IF(A5579&lt;=('VCR Graph'!$C$12/'VCR Graph'!$C$14),'VCR Graph'!$C$15,"")</f>
        <v/>
      </c>
      <c r="F5579" s="3" t="str">
        <f>IF(A5579&lt;=('VCR Graph'!$C$13/'VCR Graph'!$C$14),'VCR Graph'!$C$16,"")</f>
        <v/>
      </c>
      <c r="G5579">
        <v>0</v>
      </c>
    </row>
    <row r="5580" spans="1:7" x14ac:dyDescent="0.2">
      <c r="A5580" s="2">
        <f t="shared" si="175"/>
        <v>5.5780000000001975</v>
      </c>
      <c r="B5580">
        <f>'VCR Graph'!$C$3/'background data'!A5580</f>
        <v>0.35855145213336842</v>
      </c>
      <c r="C5580" t="str">
        <f>IF(AND(A5580&gt;('VCR Graph'!$C$12/'VCR Graph'!$C$14),A5580&lt;('VCR Graph'!$C$13/'VCR Graph'!$C$14)),42,"")</f>
        <v/>
      </c>
      <c r="D5580" s="2">
        <f t="shared" si="176"/>
        <v>0</v>
      </c>
      <c r="E5580" s="3" t="str">
        <f>IF(A5580&lt;=('VCR Graph'!$C$12/'VCR Graph'!$C$14),'VCR Graph'!$C$15,"")</f>
        <v/>
      </c>
      <c r="F5580" s="3" t="str">
        <f>IF(A5580&lt;=('VCR Graph'!$C$13/'VCR Graph'!$C$14),'VCR Graph'!$C$16,"")</f>
        <v/>
      </c>
      <c r="G5580">
        <v>0</v>
      </c>
    </row>
    <row r="5581" spans="1:7" x14ac:dyDescent="0.2">
      <c r="A5581" s="2">
        <f t="shared" si="175"/>
        <v>5.5790000000001978</v>
      </c>
      <c r="B5581">
        <f>'VCR Graph'!$C$3/'background data'!A5581</f>
        <v>0.35848718408315633</v>
      </c>
      <c r="C5581" t="str">
        <f>IF(AND(A5581&gt;('VCR Graph'!$C$12/'VCR Graph'!$C$14),A5581&lt;('VCR Graph'!$C$13/'VCR Graph'!$C$14)),42,"")</f>
        <v/>
      </c>
      <c r="D5581" s="2">
        <f t="shared" si="176"/>
        <v>0</v>
      </c>
      <c r="E5581" s="3" t="str">
        <f>IF(A5581&lt;=('VCR Graph'!$C$12/'VCR Graph'!$C$14),'VCR Graph'!$C$15,"")</f>
        <v/>
      </c>
      <c r="F5581" s="3" t="str">
        <f>IF(A5581&lt;=('VCR Graph'!$C$13/'VCR Graph'!$C$14),'VCR Graph'!$C$16,"")</f>
        <v/>
      </c>
      <c r="G5581">
        <v>0</v>
      </c>
    </row>
    <row r="5582" spans="1:7" x14ac:dyDescent="0.2">
      <c r="A5582" s="2">
        <f t="shared" si="175"/>
        <v>5.5800000000001981</v>
      </c>
      <c r="B5582">
        <f>'VCR Graph'!$C$3/'background data'!A5582</f>
        <v>0.35842293906808764</v>
      </c>
      <c r="C5582" t="str">
        <f>IF(AND(A5582&gt;('VCR Graph'!$C$12/'VCR Graph'!$C$14),A5582&lt;('VCR Graph'!$C$13/'VCR Graph'!$C$14)),42,"")</f>
        <v/>
      </c>
      <c r="D5582" s="2">
        <f t="shared" si="176"/>
        <v>0</v>
      </c>
      <c r="E5582" s="3" t="str">
        <f>IF(A5582&lt;=('VCR Graph'!$C$12/'VCR Graph'!$C$14),'VCR Graph'!$C$15,"")</f>
        <v/>
      </c>
      <c r="F5582" s="3" t="str">
        <f>IF(A5582&lt;=('VCR Graph'!$C$13/'VCR Graph'!$C$14),'VCR Graph'!$C$16,"")</f>
        <v/>
      </c>
      <c r="G5582">
        <v>0</v>
      </c>
    </row>
    <row r="5583" spans="1:7" x14ac:dyDescent="0.2">
      <c r="A5583" s="2">
        <f t="shared" si="175"/>
        <v>5.5810000000001985</v>
      </c>
      <c r="B5583">
        <f>'VCR Graph'!$C$3/'background data'!A5583</f>
        <v>0.3583587170757801</v>
      </c>
      <c r="C5583" t="str">
        <f>IF(AND(A5583&gt;('VCR Graph'!$C$12/'VCR Graph'!$C$14),A5583&lt;('VCR Graph'!$C$13/'VCR Graph'!$C$14)),42,"")</f>
        <v/>
      </c>
      <c r="D5583" s="2">
        <f t="shared" si="176"/>
        <v>0</v>
      </c>
      <c r="E5583" s="3" t="str">
        <f>IF(A5583&lt;=('VCR Graph'!$C$12/'VCR Graph'!$C$14),'VCR Graph'!$C$15,"")</f>
        <v/>
      </c>
      <c r="F5583" s="3" t="str">
        <f>IF(A5583&lt;=('VCR Graph'!$C$13/'VCR Graph'!$C$14),'VCR Graph'!$C$16,"")</f>
        <v/>
      </c>
      <c r="G5583">
        <v>0</v>
      </c>
    </row>
    <row r="5584" spans="1:7" x14ac:dyDescent="0.2">
      <c r="A5584" s="2">
        <f t="shared" si="175"/>
        <v>5.5820000000001988</v>
      </c>
      <c r="B5584">
        <f>'VCR Graph'!$C$3/'background data'!A5584</f>
        <v>0.35829451809386043</v>
      </c>
      <c r="C5584" t="str">
        <f>IF(AND(A5584&gt;('VCR Graph'!$C$12/'VCR Graph'!$C$14),A5584&lt;('VCR Graph'!$C$13/'VCR Graph'!$C$14)),42,"")</f>
        <v/>
      </c>
      <c r="D5584" s="2">
        <f t="shared" si="176"/>
        <v>0</v>
      </c>
      <c r="E5584" s="3" t="str">
        <f>IF(A5584&lt;=('VCR Graph'!$C$12/'VCR Graph'!$C$14),'VCR Graph'!$C$15,"")</f>
        <v/>
      </c>
      <c r="F5584" s="3" t="str">
        <f>IF(A5584&lt;=('VCR Graph'!$C$13/'VCR Graph'!$C$14),'VCR Graph'!$C$16,"")</f>
        <v/>
      </c>
      <c r="G5584">
        <v>0</v>
      </c>
    </row>
    <row r="5585" spans="1:7" x14ac:dyDescent="0.2">
      <c r="A5585" s="2">
        <f t="shared" si="175"/>
        <v>5.5830000000001991</v>
      </c>
      <c r="B5585">
        <f>'VCR Graph'!$C$3/'background data'!A5585</f>
        <v>0.35823034210996396</v>
      </c>
      <c r="C5585" t="str">
        <f>IF(AND(A5585&gt;('VCR Graph'!$C$12/'VCR Graph'!$C$14),A5585&lt;('VCR Graph'!$C$13/'VCR Graph'!$C$14)),42,"")</f>
        <v/>
      </c>
      <c r="D5585" s="2">
        <f t="shared" si="176"/>
        <v>0</v>
      </c>
      <c r="E5585" s="3" t="str">
        <f>IF(A5585&lt;=('VCR Graph'!$C$12/'VCR Graph'!$C$14),'VCR Graph'!$C$15,"")</f>
        <v/>
      </c>
      <c r="F5585" s="3" t="str">
        <f>IF(A5585&lt;=('VCR Graph'!$C$13/'VCR Graph'!$C$14),'VCR Graph'!$C$16,"")</f>
        <v/>
      </c>
      <c r="G5585">
        <v>0</v>
      </c>
    </row>
    <row r="5586" spans="1:7" x14ac:dyDescent="0.2">
      <c r="A5586" s="2">
        <f t="shared" si="175"/>
        <v>5.5840000000001995</v>
      </c>
      <c r="B5586">
        <f>'VCR Graph'!$C$3/'background data'!A5586</f>
        <v>0.35816618911173503</v>
      </c>
      <c r="C5586" t="str">
        <f>IF(AND(A5586&gt;('VCR Graph'!$C$12/'VCR Graph'!$C$14),A5586&lt;('VCR Graph'!$C$13/'VCR Graph'!$C$14)),42,"")</f>
        <v/>
      </c>
      <c r="D5586" s="2">
        <f t="shared" si="176"/>
        <v>0</v>
      </c>
      <c r="E5586" s="3" t="str">
        <f>IF(A5586&lt;=('VCR Graph'!$C$12/'VCR Graph'!$C$14),'VCR Graph'!$C$15,"")</f>
        <v/>
      </c>
      <c r="F5586" s="3" t="str">
        <f>IF(A5586&lt;=('VCR Graph'!$C$13/'VCR Graph'!$C$14),'VCR Graph'!$C$16,"")</f>
        <v/>
      </c>
      <c r="G5586">
        <v>0</v>
      </c>
    </row>
    <row r="5587" spans="1:7" x14ac:dyDescent="0.2">
      <c r="A5587" s="2">
        <f t="shared" ref="A5587:A5650" si="177">A5586+0.001</f>
        <v>5.5850000000001998</v>
      </c>
      <c r="B5587">
        <f>'VCR Graph'!$C$3/'background data'!A5587</f>
        <v>0.35810205908682696</v>
      </c>
      <c r="C5587" t="str">
        <f>IF(AND(A5587&gt;('VCR Graph'!$C$12/'VCR Graph'!$C$14),A5587&lt;('VCR Graph'!$C$13/'VCR Graph'!$C$14)),42,"")</f>
        <v/>
      </c>
      <c r="D5587" s="2">
        <f t="shared" si="176"/>
        <v>0</v>
      </c>
      <c r="E5587" s="3" t="str">
        <f>IF(A5587&lt;=('VCR Graph'!$C$12/'VCR Graph'!$C$14),'VCR Graph'!$C$15,"")</f>
        <v/>
      </c>
      <c r="F5587" s="3" t="str">
        <f>IF(A5587&lt;=('VCR Graph'!$C$13/'VCR Graph'!$C$14),'VCR Graph'!$C$16,"")</f>
        <v/>
      </c>
      <c r="G5587">
        <v>0</v>
      </c>
    </row>
    <row r="5588" spans="1:7" x14ac:dyDescent="0.2">
      <c r="A5588" s="2">
        <f t="shared" si="177"/>
        <v>5.5860000000002001</v>
      </c>
      <c r="B5588">
        <f>'VCR Graph'!$C$3/'background data'!A5588</f>
        <v>0.35803795202290162</v>
      </c>
      <c r="C5588" t="str">
        <f>IF(AND(A5588&gt;('VCR Graph'!$C$12/'VCR Graph'!$C$14),A5588&lt;('VCR Graph'!$C$13/'VCR Graph'!$C$14)),42,"")</f>
        <v/>
      </c>
      <c r="D5588" s="2">
        <f t="shared" si="176"/>
        <v>0</v>
      </c>
      <c r="E5588" s="3" t="str">
        <f>IF(A5588&lt;=('VCR Graph'!$C$12/'VCR Graph'!$C$14),'VCR Graph'!$C$15,"")</f>
        <v/>
      </c>
      <c r="F5588" s="3" t="str">
        <f>IF(A5588&lt;=('VCR Graph'!$C$13/'VCR Graph'!$C$14),'VCR Graph'!$C$16,"")</f>
        <v/>
      </c>
      <c r="G5588">
        <v>0</v>
      </c>
    </row>
    <row r="5589" spans="1:7" x14ac:dyDescent="0.2">
      <c r="A5589" s="2">
        <f t="shared" si="177"/>
        <v>5.5870000000002005</v>
      </c>
      <c r="B5589">
        <f>'VCR Graph'!$C$3/'background data'!A5589</f>
        <v>0.35797386790762992</v>
      </c>
      <c r="C5589" t="str">
        <f>IF(AND(A5589&gt;('VCR Graph'!$C$12/'VCR Graph'!$C$14),A5589&lt;('VCR Graph'!$C$13/'VCR Graph'!$C$14)),42,"")</f>
        <v/>
      </c>
      <c r="D5589" s="2">
        <f t="shared" si="176"/>
        <v>0</v>
      </c>
      <c r="E5589" s="3" t="str">
        <f>IF(A5589&lt;=('VCR Graph'!$C$12/'VCR Graph'!$C$14),'VCR Graph'!$C$15,"")</f>
        <v/>
      </c>
      <c r="F5589" s="3" t="str">
        <f>IF(A5589&lt;=('VCR Graph'!$C$13/'VCR Graph'!$C$14),'VCR Graph'!$C$16,"")</f>
        <v/>
      </c>
      <c r="G5589">
        <v>0</v>
      </c>
    </row>
    <row r="5590" spans="1:7" x14ac:dyDescent="0.2">
      <c r="A5590" s="2">
        <f t="shared" si="177"/>
        <v>5.5880000000002008</v>
      </c>
      <c r="B5590">
        <f>'VCR Graph'!$C$3/'background data'!A5590</f>
        <v>0.35790980672869149</v>
      </c>
      <c r="C5590" t="str">
        <f>IF(AND(A5590&gt;('VCR Graph'!$C$12/'VCR Graph'!$C$14),A5590&lt;('VCR Graph'!$C$13/'VCR Graph'!$C$14)),42,"")</f>
        <v/>
      </c>
      <c r="D5590" s="2">
        <f t="shared" si="176"/>
        <v>0</v>
      </c>
      <c r="E5590" s="3" t="str">
        <f>IF(A5590&lt;=('VCR Graph'!$C$12/'VCR Graph'!$C$14),'VCR Graph'!$C$15,"")</f>
        <v/>
      </c>
      <c r="F5590" s="3" t="str">
        <f>IF(A5590&lt;=('VCR Graph'!$C$13/'VCR Graph'!$C$14),'VCR Graph'!$C$16,"")</f>
        <v/>
      </c>
      <c r="G5590">
        <v>0</v>
      </c>
    </row>
    <row r="5591" spans="1:7" x14ac:dyDescent="0.2">
      <c r="A5591" s="2">
        <f t="shared" si="177"/>
        <v>5.5890000000002011</v>
      </c>
      <c r="B5591">
        <f>'VCR Graph'!$C$3/'background data'!A5591</f>
        <v>0.35784576847377492</v>
      </c>
      <c r="C5591" t="str">
        <f>IF(AND(A5591&gt;('VCR Graph'!$C$12/'VCR Graph'!$C$14),A5591&lt;('VCR Graph'!$C$13/'VCR Graph'!$C$14)),42,"")</f>
        <v/>
      </c>
      <c r="D5591" s="2">
        <f t="shared" si="176"/>
        <v>0</v>
      </c>
      <c r="E5591" s="3" t="str">
        <f>IF(A5591&lt;=('VCR Graph'!$C$12/'VCR Graph'!$C$14),'VCR Graph'!$C$15,"")</f>
        <v/>
      </c>
      <c r="F5591" s="3" t="str">
        <f>IF(A5591&lt;=('VCR Graph'!$C$13/'VCR Graph'!$C$14),'VCR Graph'!$C$16,"")</f>
        <v/>
      </c>
      <c r="G5591">
        <v>0</v>
      </c>
    </row>
    <row r="5592" spans="1:7" x14ac:dyDescent="0.2">
      <c r="A5592" s="2">
        <f t="shared" si="177"/>
        <v>5.5900000000002015</v>
      </c>
      <c r="B5592">
        <f>'VCR Graph'!$C$3/'background data'!A5592</f>
        <v>0.35778175313057742</v>
      </c>
      <c r="C5592" t="str">
        <f>IF(AND(A5592&gt;('VCR Graph'!$C$12/'VCR Graph'!$C$14),A5592&lt;('VCR Graph'!$C$13/'VCR Graph'!$C$14)),42,"")</f>
        <v/>
      </c>
      <c r="D5592" s="2">
        <f t="shared" si="176"/>
        <v>0</v>
      </c>
      <c r="E5592" s="3" t="str">
        <f>IF(A5592&lt;=('VCR Graph'!$C$12/'VCR Graph'!$C$14),'VCR Graph'!$C$15,"")</f>
        <v/>
      </c>
      <c r="F5592" s="3" t="str">
        <f>IF(A5592&lt;=('VCR Graph'!$C$13/'VCR Graph'!$C$14),'VCR Graph'!$C$16,"")</f>
        <v/>
      </c>
      <c r="G5592">
        <v>0</v>
      </c>
    </row>
    <row r="5593" spans="1:7" x14ac:dyDescent="0.2">
      <c r="A5593" s="2">
        <f t="shared" si="177"/>
        <v>5.5910000000002018</v>
      </c>
      <c r="B5593">
        <f>'VCR Graph'!$C$3/'background data'!A5593</f>
        <v>0.35771776068680516</v>
      </c>
      <c r="C5593" t="str">
        <f>IF(AND(A5593&gt;('VCR Graph'!$C$12/'VCR Graph'!$C$14),A5593&lt;('VCR Graph'!$C$13/'VCR Graph'!$C$14)),42,"")</f>
        <v/>
      </c>
      <c r="D5593" s="2">
        <f t="shared" si="176"/>
        <v>0</v>
      </c>
      <c r="E5593" s="3" t="str">
        <f>IF(A5593&lt;=('VCR Graph'!$C$12/'VCR Graph'!$C$14),'VCR Graph'!$C$15,"")</f>
        <v/>
      </c>
      <c r="F5593" s="3" t="str">
        <f>IF(A5593&lt;=('VCR Graph'!$C$13/'VCR Graph'!$C$14),'VCR Graph'!$C$16,"")</f>
        <v/>
      </c>
      <c r="G5593">
        <v>0</v>
      </c>
    </row>
    <row r="5594" spans="1:7" x14ac:dyDescent="0.2">
      <c r="A5594" s="2">
        <f t="shared" si="177"/>
        <v>5.5920000000002021</v>
      </c>
      <c r="B5594">
        <f>'VCR Graph'!$C$3/'background data'!A5594</f>
        <v>0.35765379113017304</v>
      </c>
      <c r="C5594" t="str">
        <f>IF(AND(A5594&gt;('VCR Graph'!$C$12/'VCR Graph'!$C$14),A5594&lt;('VCR Graph'!$C$13/'VCR Graph'!$C$14)),42,"")</f>
        <v/>
      </c>
      <c r="D5594" s="2">
        <f t="shared" si="176"/>
        <v>0</v>
      </c>
      <c r="E5594" s="3" t="str">
        <f>IF(A5594&lt;=('VCR Graph'!$C$12/'VCR Graph'!$C$14),'VCR Graph'!$C$15,"")</f>
        <v/>
      </c>
      <c r="F5594" s="3" t="str">
        <f>IF(A5594&lt;=('VCR Graph'!$C$13/'VCR Graph'!$C$14),'VCR Graph'!$C$16,"")</f>
        <v/>
      </c>
      <c r="G5594">
        <v>0</v>
      </c>
    </row>
    <row r="5595" spans="1:7" x14ac:dyDescent="0.2">
      <c r="A5595" s="2">
        <f t="shared" si="177"/>
        <v>5.5930000000002025</v>
      </c>
      <c r="B5595">
        <f>'VCR Graph'!$C$3/'background data'!A5595</f>
        <v>0.35758984444840469</v>
      </c>
      <c r="C5595" t="str">
        <f>IF(AND(A5595&gt;('VCR Graph'!$C$12/'VCR Graph'!$C$14),A5595&lt;('VCR Graph'!$C$13/'VCR Graph'!$C$14)),42,"")</f>
        <v/>
      </c>
      <c r="D5595" s="2">
        <f t="shared" si="176"/>
        <v>0</v>
      </c>
      <c r="E5595" s="3" t="str">
        <f>IF(A5595&lt;=('VCR Graph'!$C$12/'VCR Graph'!$C$14),'VCR Graph'!$C$15,"")</f>
        <v/>
      </c>
      <c r="F5595" s="3" t="str">
        <f>IF(A5595&lt;=('VCR Graph'!$C$13/'VCR Graph'!$C$14),'VCR Graph'!$C$16,"")</f>
        <v/>
      </c>
      <c r="G5595">
        <v>0</v>
      </c>
    </row>
    <row r="5596" spans="1:7" x14ac:dyDescent="0.2">
      <c r="A5596" s="2">
        <f t="shared" si="177"/>
        <v>5.5940000000002028</v>
      </c>
      <c r="B5596">
        <f>'VCR Graph'!$C$3/'background data'!A5596</f>
        <v>0.35752592062923266</v>
      </c>
      <c r="C5596" t="str">
        <f>IF(AND(A5596&gt;('VCR Graph'!$C$12/'VCR Graph'!$C$14),A5596&lt;('VCR Graph'!$C$13/'VCR Graph'!$C$14)),42,"")</f>
        <v/>
      </c>
      <c r="D5596" s="2">
        <f t="shared" si="176"/>
        <v>0</v>
      </c>
      <c r="E5596" s="3" t="str">
        <f>IF(A5596&lt;=('VCR Graph'!$C$12/'VCR Graph'!$C$14),'VCR Graph'!$C$15,"")</f>
        <v/>
      </c>
      <c r="F5596" s="3" t="str">
        <f>IF(A5596&lt;=('VCR Graph'!$C$13/'VCR Graph'!$C$14),'VCR Graph'!$C$16,"")</f>
        <v/>
      </c>
      <c r="G5596">
        <v>0</v>
      </c>
    </row>
    <row r="5597" spans="1:7" x14ac:dyDescent="0.2">
      <c r="A5597" s="2">
        <f t="shared" si="177"/>
        <v>5.5950000000002031</v>
      </c>
      <c r="B5597">
        <f>'VCR Graph'!$C$3/'background data'!A5597</f>
        <v>0.35746201966039809</v>
      </c>
      <c r="C5597" t="str">
        <f>IF(AND(A5597&gt;('VCR Graph'!$C$12/'VCR Graph'!$C$14),A5597&lt;('VCR Graph'!$C$13/'VCR Graph'!$C$14)),42,"")</f>
        <v/>
      </c>
      <c r="D5597" s="2">
        <f t="shared" si="176"/>
        <v>0</v>
      </c>
      <c r="E5597" s="3" t="str">
        <f>IF(A5597&lt;=('VCR Graph'!$C$12/'VCR Graph'!$C$14),'VCR Graph'!$C$15,"")</f>
        <v/>
      </c>
      <c r="F5597" s="3" t="str">
        <f>IF(A5597&lt;=('VCR Graph'!$C$13/'VCR Graph'!$C$14),'VCR Graph'!$C$16,"")</f>
        <v/>
      </c>
      <c r="G5597">
        <v>0</v>
      </c>
    </row>
    <row r="5598" spans="1:7" x14ac:dyDescent="0.2">
      <c r="A5598" s="2">
        <f t="shared" si="177"/>
        <v>5.5960000000002035</v>
      </c>
      <c r="B5598">
        <f>'VCR Graph'!$C$3/'background data'!A5598</f>
        <v>0.35739814152965105</v>
      </c>
      <c r="C5598" t="str">
        <f>IF(AND(A5598&gt;('VCR Graph'!$C$12/'VCR Graph'!$C$14),A5598&lt;('VCR Graph'!$C$13/'VCR Graph'!$C$14)),42,"")</f>
        <v/>
      </c>
      <c r="D5598" s="2">
        <f t="shared" si="176"/>
        <v>0</v>
      </c>
      <c r="E5598" s="3" t="str">
        <f>IF(A5598&lt;=('VCR Graph'!$C$12/'VCR Graph'!$C$14),'VCR Graph'!$C$15,"")</f>
        <v/>
      </c>
      <c r="F5598" s="3" t="str">
        <f>IF(A5598&lt;=('VCR Graph'!$C$13/'VCR Graph'!$C$14),'VCR Graph'!$C$16,"")</f>
        <v/>
      </c>
      <c r="G5598">
        <v>0</v>
      </c>
    </row>
    <row r="5599" spans="1:7" x14ac:dyDescent="0.2">
      <c r="A5599" s="2">
        <f t="shared" si="177"/>
        <v>5.5970000000002038</v>
      </c>
      <c r="B5599">
        <f>'VCR Graph'!$C$3/'background data'!A5599</f>
        <v>0.35733428622475027</v>
      </c>
      <c r="C5599" t="str">
        <f>IF(AND(A5599&gt;('VCR Graph'!$C$12/'VCR Graph'!$C$14),A5599&lt;('VCR Graph'!$C$13/'VCR Graph'!$C$14)),42,"")</f>
        <v/>
      </c>
      <c r="D5599" s="2">
        <f t="shared" si="176"/>
        <v>0</v>
      </c>
      <c r="E5599" s="3" t="str">
        <f>IF(A5599&lt;=('VCR Graph'!$C$12/'VCR Graph'!$C$14),'VCR Graph'!$C$15,"")</f>
        <v/>
      </c>
      <c r="F5599" s="3" t="str">
        <f>IF(A5599&lt;=('VCR Graph'!$C$13/'VCR Graph'!$C$14),'VCR Graph'!$C$16,"")</f>
        <v/>
      </c>
      <c r="G5599">
        <v>0</v>
      </c>
    </row>
    <row r="5600" spans="1:7" x14ac:dyDescent="0.2">
      <c r="A5600" s="2">
        <f t="shared" si="177"/>
        <v>5.5980000000002041</v>
      </c>
      <c r="B5600">
        <f>'VCR Graph'!$C$3/'background data'!A5600</f>
        <v>0.35727045373346322</v>
      </c>
      <c r="C5600" t="str">
        <f>IF(AND(A5600&gt;('VCR Graph'!$C$12/'VCR Graph'!$C$14),A5600&lt;('VCR Graph'!$C$13/'VCR Graph'!$C$14)),42,"")</f>
        <v/>
      </c>
      <c r="D5600" s="2">
        <f t="shared" si="176"/>
        <v>0</v>
      </c>
      <c r="E5600" s="3" t="str">
        <f>IF(A5600&lt;=('VCR Graph'!$C$12/'VCR Graph'!$C$14),'VCR Graph'!$C$15,"")</f>
        <v/>
      </c>
      <c r="F5600" s="3" t="str">
        <f>IF(A5600&lt;=('VCR Graph'!$C$13/'VCR Graph'!$C$14),'VCR Graph'!$C$16,"")</f>
        <v/>
      </c>
      <c r="G5600">
        <v>0</v>
      </c>
    </row>
    <row r="5601" spans="1:7" x14ac:dyDescent="0.2">
      <c r="A5601" s="2">
        <f t="shared" si="177"/>
        <v>5.5990000000002045</v>
      </c>
      <c r="B5601">
        <f>'VCR Graph'!$C$3/'background data'!A5601</f>
        <v>0.35720664404356617</v>
      </c>
      <c r="C5601" t="str">
        <f>IF(AND(A5601&gt;('VCR Graph'!$C$12/'VCR Graph'!$C$14),A5601&lt;('VCR Graph'!$C$13/'VCR Graph'!$C$14)),42,"")</f>
        <v/>
      </c>
      <c r="D5601" s="2">
        <f t="shared" si="176"/>
        <v>0</v>
      </c>
      <c r="E5601" s="3" t="str">
        <f>IF(A5601&lt;=('VCR Graph'!$C$12/'VCR Graph'!$C$14),'VCR Graph'!$C$15,"")</f>
        <v/>
      </c>
      <c r="F5601" s="3" t="str">
        <f>IF(A5601&lt;=('VCR Graph'!$C$13/'VCR Graph'!$C$14),'VCR Graph'!$C$16,"")</f>
        <v/>
      </c>
      <c r="G5601">
        <v>0</v>
      </c>
    </row>
    <row r="5602" spans="1:7" x14ac:dyDescent="0.2">
      <c r="A5602" s="2">
        <f t="shared" si="177"/>
        <v>5.6000000000002048</v>
      </c>
      <c r="B5602">
        <f>'VCR Graph'!$C$3/'background data'!A5602</f>
        <v>0.35714285714284411</v>
      </c>
      <c r="C5602" t="str">
        <f>IF(AND(A5602&gt;('VCR Graph'!$C$12/'VCR Graph'!$C$14),A5602&lt;('VCR Graph'!$C$13/'VCR Graph'!$C$14)),42,"")</f>
        <v/>
      </c>
      <c r="D5602" s="2">
        <f t="shared" si="176"/>
        <v>0</v>
      </c>
      <c r="E5602" s="3" t="str">
        <f>IF(A5602&lt;=('VCR Graph'!$C$12/'VCR Graph'!$C$14),'VCR Graph'!$C$15,"")</f>
        <v/>
      </c>
      <c r="F5602" s="3" t="str">
        <f>IF(A5602&lt;=('VCR Graph'!$C$13/'VCR Graph'!$C$14),'VCR Graph'!$C$16,"")</f>
        <v/>
      </c>
      <c r="G5602">
        <v>0</v>
      </c>
    </row>
    <row r="5603" spans="1:7" x14ac:dyDescent="0.2">
      <c r="A5603" s="2">
        <f t="shared" si="177"/>
        <v>5.6010000000002051</v>
      </c>
      <c r="B5603">
        <f>'VCR Graph'!$C$3/'background data'!A5603</f>
        <v>0.35707909301909063</v>
      </c>
      <c r="C5603" t="str">
        <f>IF(AND(A5603&gt;('VCR Graph'!$C$12/'VCR Graph'!$C$14),A5603&lt;('VCR Graph'!$C$13/'VCR Graph'!$C$14)),42,"")</f>
        <v/>
      </c>
      <c r="D5603" s="2">
        <f t="shared" si="176"/>
        <v>0</v>
      </c>
      <c r="E5603" s="3" t="str">
        <f>IF(A5603&lt;=('VCR Graph'!$C$12/'VCR Graph'!$C$14),'VCR Graph'!$C$15,"")</f>
        <v/>
      </c>
      <c r="F5603" s="3" t="str">
        <f>IF(A5603&lt;=('VCR Graph'!$C$13/'VCR Graph'!$C$14),'VCR Graph'!$C$16,"")</f>
        <v/>
      </c>
      <c r="G5603">
        <v>0</v>
      </c>
    </row>
    <row r="5604" spans="1:7" x14ac:dyDescent="0.2">
      <c r="A5604" s="2">
        <f t="shared" si="177"/>
        <v>5.6020000000002055</v>
      </c>
      <c r="B5604">
        <f>'VCR Graph'!$C$3/'background data'!A5604</f>
        <v>0.35701535166010828</v>
      </c>
      <c r="C5604" t="str">
        <f>IF(AND(A5604&gt;('VCR Graph'!$C$12/'VCR Graph'!$C$14),A5604&lt;('VCR Graph'!$C$13/'VCR Graph'!$C$14)),42,"")</f>
        <v/>
      </c>
      <c r="D5604" s="2">
        <f t="shared" si="176"/>
        <v>0</v>
      </c>
      <c r="E5604" s="3" t="str">
        <f>IF(A5604&lt;=('VCR Graph'!$C$12/'VCR Graph'!$C$14),'VCR Graph'!$C$15,"")</f>
        <v/>
      </c>
      <c r="F5604" s="3" t="str">
        <f>IF(A5604&lt;=('VCR Graph'!$C$13/'VCR Graph'!$C$14),'VCR Graph'!$C$16,"")</f>
        <v/>
      </c>
      <c r="G5604">
        <v>0</v>
      </c>
    </row>
    <row r="5605" spans="1:7" x14ac:dyDescent="0.2">
      <c r="A5605" s="2">
        <f t="shared" si="177"/>
        <v>5.6030000000002058</v>
      </c>
      <c r="B5605">
        <f>'VCR Graph'!$C$3/'background data'!A5605</f>
        <v>0.35695163305370808</v>
      </c>
      <c r="C5605" t="str">
        <f>IF(AND(A5605&gt;('VCR Graph'!$C$12/'VCR Graph'!$C$14),A5605&lt;('VCR Graph'!$C$13/'VCR Graph'!$C$14)),42,"")</f>
        <v/>
      </c>
      <c r="D5605" s="2">
        <f t="shared" si="176"/>
        <v>0</v>
      </c>
      <c r="E5605" s="3" t="str">
        <f>IF(A5605&lt;=('VCR Graph'!$C$12/'VCR Graph'!$C$14),'VCR Graph'!$C$15,"")</f>
        <v/>
      </c>
      <c r="F5605" s="3" t="str">
        <f>IF(A5605&lt;=('VCR Graph'!$C$13/'VCR Graph'!$C$14),'VCR Graph'!$C$16,"")</f>
        <v/>
      </c>
      <c r="G5605">
        <v>0</v>
      </c>
    </row>
    <row r="5606" spans="1:7" x14ac:dyDescent="0.2">
      <c r="A5606" s="2">
        <f t="shared" si="177"/>
        <v>5.6040000000002061</v>
      </c>
      <c r="B5606">
        <f>'VCR Graph'!$C$3/'background data'!A5606</f>
        <v>0.35688793718770995</v>
      </c>
      <c r="C5606" t="str">
        <f>IF(AND(A5606&gt;('VCR Graph'!$C$12/'VCR Graph'!$C$14),A5606&lt;('VCR Graph'!$C$13/'VCR Graph'!$C$14)),42,"")</f>
        <v/>
      </c>
      <c r="D5606" s="2">
        <f t="shared" si="176"/>
        <v>0</v>
      </c>
      <c r="E5606" s="3" t="str">
        <f>IF(A5606&lt;=('VCR Graph'!$C$12/'VCR Graph'!$C$14),'VCR Graph'!$C$15,"")</f>
        <v/>
      </c>
      <c r="F5606" s="3" t="str">
        <f>IF(A5606&lt;=('VCR Graph'!$C$13/'VCR Graph'!$C$14),'VCR Graph'!$C$16,"")</f>
        <v/>
      </c>
      <c r="G5606">
        <v>0</v>
      </c>
    </row>
    <row r="5607" spans="1:7" x14ac:dyDescent="0.2">
      <c r="A5607" s="2">
        <f t="shared" si="177"/>
        <v>5.6050000000002065</v>
      </c>
      <c r="B5607">
        <f>'VCR Graph'!$C$3/'background data'!A5607</f>
        <v>0.35682426404994227</v>
      </c>
      <c r="C5607" t="str">
        <f>IF(AND(A5607&gt;('VCR Graph'!$C$12/'VCR Graph'!$C$14),A5607&lt;('VCR Graph'!$C$13/'VCR Graph'!$C$14)),42,"")</f>
        <v/>
      </c>
      <c r="D5607" s="2">
        <f t="shared" si="176"/>
        <v>0</v>
      </c>
      <c r="E5607" s="3" t="str">
        <f>IF(A5607&lt;=('VCR Graph'!$C$12/'VCR Graph'!$C$14),'VCR Graph'!$C$15,"")</f>
        <v/>
      </c>
      <c r="F5607" s="3" t="str">
        <f>IF(A5607&lt;=('VCR Graph'!$C$13/'VCR Graph'!$C$14),'VCR Graph'!$C$16,"")</f>
        <v/>
      </c>
      <c r="G5607">
        <v>0</v>
      </c>
    </row>
    <row r="5608" spans="1:7" x14ac:dyDescent="0.2">
      <c r="A5608" s="2">
        <f t="shared" si="177"/>
        <v>5.6060000000002068</v>
      </c>
      <c r="B5608">
        <f>'VCR Graph'!$C$3/'background data'!A5608</f>
        <v>0.3567606136282423</v>
      </c>
      <c r="C5608" t="str">
        <f>IF(AND(A5608&gt;('VCR Graph'!$C$12/'VCR Graph'!$C$14),A5608&lt;('VCR Graph'!$C$13/'VCR Graph'!$C$14)),42,"")</f>
        <v/>
      </c>
      <c r="D5608" s="2">
        <f t="shared" si="176"/>
        <v>0</v>
      </c>
      <c r="E5608" s="3" t="str">
        <f>IF(A5608&lt;=('VCR Graph'!$C$12/'VCR Graph'!$C$14),'VCR Graph'!$C$15,"")</f>
        <v/>
      </c>
      <c r="F5608" s="3" t="str">
        <f>IF(A5608&lt;=('VCR Graph'!$C$13/'VCR Graph'!$C$14),'VCR Graph'!$C$16,"")</f>
        <v/>
      </c>
      <c r="G5608">
        <v>0</v>
      </c>
    </row>
    <row r="5609" spans="1:7" x14ac:dyDescent="0.2">
      <c r="A5609" s="2">
        <f t="shared" si="177"/>
        <v>5.6070000000002072</v>
      </c>
      <c r="B5609">
        <f>'VCR Graph'!$C$3/'background data'!A5609</f>
        <v>0.3566969859104559</v>
      </c>
      <c r="C5609" t="str">
        <f>IF(AND(A5609&gt;('VCR Graph'!$C$12/'VCR Graph'!$C$14),A5609&lt;('VCR Graph'!$C$13/'VCR Graph'!$C$14)),42,"")</f>
        <v/>
      </c>
      <c r="D5609" s="2">
        <f t="shared" si="176"/>
        <v>0</v>
      </c>
      <c r="E5609" s="3" t="str">
        <f>IF(A5609&lt;=('VCR Graph'!$C$12/'VCR Graph'!$C$14),'VCR Graph'!$C$15,"")</f>
        <v/>
      </c>
      <c r="F5609" s="3" t="str">
        <f>IF(A5609&lt;=('VCR Graph'!$C$13/'VCR Graph'!$C$14),'VCR Graph'!$C$16,"")</f>
        <v/>
      </c>
      <c r="G5609">
        <v>0</v>
      </c>
    </row>
    <row r="5610" spans="1:7" x14ac:dyDescent="0.2">
      <c r="A5610" s="2">
        <f t="shared" si="177"/>
        <v>5.6080000000002075</v>
      </c>
      <c r="B5610">
        <f>'VCR Graph'!$C$3/'background data'!A5610</f>
        <v>0.35663338088443758</v>
      </c>
      <c r="C5610" t="str">
        <f>IF(AND(A5610&gt;('VCR Graph'!$C$12/'VCR Graph'!$C$14),A5610&lt;('VCR Graph'!$C$13/'VCR Graph'!$C$14)),42,"")</f>
        <v/>
      </c>
      <c r="D5610" s="2">
        <f t="shared" si="176"/>
        <v>0</v>
      </c>
      <c r="E5610" s="3" t="str">
        <f>IF(A5610&lt;=('VCR Graph'!$C$12/'VCR Graph'!$C$14),'VCR Graph'!$C$15,"")</f>
        <v/>
      </c>
      <c r="F5610" s="3" t="str">
        <f>IF(A5610&lt;=('VCR Graph'!$C$13/'VCR Graph'!$C$14),'VCR Graph'!$C$16,"")</f>
        <v/>
      </c>
      <c r="G5610">
        <v>0</v>
      </c>
    </row>
    <row r="5611" spans="1:7" x14ac:dyDescent="0.2">
      <c r="A5611" s="2">
        <f t="shared" si="177"/>
        <v>5.6090000000002078</v>
      </c>
      <c r="B5611">
        <f>'VCR Graph'!$C$3/'background data'!A5611</f>
        <v>0.3565697985380506</v>
      </c>
      <c r="C5611" t="str">
        <f>IF(AND(A5611&gt;('VCR Graph'!$C$12/'VCR Graph'!$C$14),A5611&lt;('VCR Graph'!$C$13/'VCR Graph'!$C$14)),42,"")</f>
        <v/>
      </c>
      <c r="D5611" s="2">
        <f t="shared" si="176"/>
        <v>0</v>
      </c>
      <c r="E5611" s="3" t="str">
        <f>IF(A5611&lt;=('VCR Graph'!$C$12/'VCR Graph'!$C$14),'VCR Graph'!$C$15,"")</f>
        <v/>
      </c>
      <c r="F5611" s="3" t="str">
        <f>IF(A5611&lt;=('VCR Graph'!$C$13/'VCR Graph'!$C$14),'VCR Graph'!$C$16,"")</f>
        <v/>
      </c>
      <c r="G5611">
        <v>0</v>
      </c>
    </row>
    <row r="5612" spans="1:7" x14ac:dyDescent="0.2">
      <c r="A5612" s="2">
        <f t="shared" si="177"/>
        <v>5.6100000000002082</v>
      </c>
      <c r="B5612">
        <f>'VCR Graph'!$C$3/'background data'!A5612</f>
        <v>0.35650623885916682</v>
      </c>
      <c r="C5612" t="str">
        <f>IF(AND(A5612&gt;('VCR Graph'!$C$12/'VCR Graph'!$C$14),A5612&lt;('VCR Graph'!$C$13/'VCR Graph'!$C$14)),42,"")</f>
        <v/>
      </c>
      <c r="D5612" s="2">
        <f t="shared" si="176"/>
        <v>0</v>
      </c>
      <c r="E5612" s="3" t="str">
        <f>IF(A5612&lt;=('VCR Graph'!$C$12/'VCR Graph'!$C$14),'VCR Graph'!$C$15,"")</f>
        <v/>
      </c>
      <c r="F5612" s="3" t="str">
        <f>IF(A5612&lt;=('VCR Graph'!$C$13/'VCR Graph'!$C$14),'VCR Graph'!$C$16,"")</f>
        <v/>
      </c>
      <c r="G5612">
        <v>0</v>
      </c>
    </row>
    <row r="5613" spans="1:7" x14ac:dyDescent="0.2">
      <c r="A5613" s="2">
        <f t="shared" si="177"/>
        <v>5.6110000000002085</v>
      </c>
      <c r="B5613">
        <f>'VCR Graph'!$C$3/'background data'!A5613</f>
        <v>0.35644270183566668</v>
      </c>
      <c r="C5613" t="str">
        <f>IF(AND(A5613&gt;('VCR Graph'!$C$12/'VCR Graph'!$C$14),A5613&lt;('VCR Graph'!$C$13/'VCR Graph'!$C$14)),42,"")</f>
        <v/>
      </c>
      <c r="D5613" s="2">
        <f t="shared" si="176"/>
        <v>0</v>
      </c>
      <c r="E5613" s="3" t="str">
        <f>IF(A5613&lt;=('VCR Graph'!$C$12/'VCR Graph'!$C$14),'VCR Graph'!$C$15,"")</f>
        <v/>
      </c>
      <c r="F5613" s="3" t="str">
        <f>IF(A5613&lt;=('VCR Graph'!$C$13/'VCR Graph'!$C$14),'VCR Graph'!$C$16,"")</f>
        <v/>
      </c>
      <c r="G5613">
        <v>0</v>
      </c>
    </row>
    <row r="5614" spans="1:7" x14ac:dyDescent="0.2">
      <c r="A5614" s="2">
        <f t="shared" si="177"/>
        <v>5.6120000000002088</v>
      </c>
      <c r="B5614">
        <f>'VCR Graph'!$C$3/'background data'!A5614</f>
        <v>0.35637918745543934</v>
      </c>
      <c r="C5614" t="str">
        <f>IF(AND(A5614&gt;('VCR Graph'!$C$12/'VCR Graph'!$C$14),A5614&lt;('VCR Graph'!$C$13/'VCR Graph'!$C$14)),42,"")</f>
        <v/>
      </c>
      <c r="D5614" s="2">
        <f t="shared" si="176"/>
        <v>0</v>
      </c>
      <c r="E5614" s="3" t="str">
        <f>IF(A5614&lt;=('VCR Graph'!$C$12/'VCR Graph'!$C$14),'VCR Graph'!$C$15,"")</f>
        <v/>
      </c>
      <c r="F5614" s="3" t="str">
        <f>IF(A5614&lt;=('VCR Graph'!$C$13/'VCR Graph'!$C$14),'VCR Graph'!$C$16,"")</f>
        <v/>
      </c>
      <c r="G5614">
        <v>0</v>
      </c>
    </row>
    <row r="5615" spans="1:7" x14ac:dyDescent="0.2">
      <c r="A5615" s="2">
        <f t="shared" si="177"/>
        <v>5.6130000000002092</v>
      </c>
      <c r="B5615">
        <f>'VCR Graph'!$C$3/'background data'!A5615</f>
        <v>0.35631569570638261</v>
      </c>
      <c r="C5615" t="str">
        <f>IF(AND(A5615&gt;('VCR Graph'!$C$12/'VCR Graph'!$C$14),A5615&lt;('VCR Graph'!$C$13/'VCR Graph'!$C$14)),42,"")</f>
        <v/>
      </c>
      <c r="D5615" s="2">
        <f t="shared" si="176"/>
        <v>0</v>
      </c>
      <c r="E5615" s="3" t="str">
        <f>IF(A5615&lt;=('VCR Graph'!$C$12/'VCR Graph'!$C$14),'VCR Graph'!$C$15,"")</f>
        <v/>
      </c>
      <c r="F5615" s="3" t="str">
        <f>IF(A5615&lt;=('VCR Graph'!$C$13/'VCR Graph'!$C$14),'VCR Graph'!$C$16,"")</f>
        <v/>
      </c>
      <c r="G5615">
        <v>0</v>
      </c>
    </row>
    <row r="5616" spans="1:7" x14ac:dyDescent="0.2">
      <c r="A5616" s="2">
        <f t="shared" si="177"/>
        <v>5.6140000000002095</v>
      </c>
      <c r="B5616">
        <f>'VCR Graph'!$C$3/'background data'!A5616</f>
        <v>0.35625222657640282</v>
      </c>
      <c r="C5616" t="str">
        <f>IF(AND(A5616&gt;('VCR Graph'!$C$12/'VCR Graph'!$C$14),A5616&lt;('VCR Graph'!$C$13/'VCR Graph'!$C$14)),42,"")</f>
        <v/>
      </c>
      <c r="D5616" s="2">
        <f t="shared" si="176"/>
        <v>0</v>
      </c>
      <c r="E5616" s="3" t="str">
        <f>IF(A5616&lt;=('VCR Graph'!$C$12/'VCR Graph'!$C$14),'VCR Graph'!$C$15,"")</f>
        <v/>
      </c>
      <c r="F5616" s="3" t="str">
        <f>IF(A5616&lt;=('VCR Graph'!$C$13/'VCR Graph'!$C$14),'VCR Graph'!$C$16,"")</f>
        <v/>
      </c>
      <c r="G5616">
        <v>0</v>
      </c>
    </row>
    <row r="5617" spans="1:7" x14ac:dyDescent="0.2">
      <c r="A5617" s="2">
        <f t="shared" si="177"/>
        <v>5.6150000000002098</v>
      </c>
      <c r="B5617">
        <f>'VCR Graph'!$C$3/'background data'!A5617</f>
        <v>0.35618878005341503</v>
      </c>
      <c r="C5617" t="str">
        <f>IF(AND(A5617&gt;('VCR Graph'!$C$12/'VCR Graph'!$C$14),A5617&lt;('VCR Graph'!$C$13/'VCR Graph'!$C$14)),42,"")</f>
        <v/>
      </c>
      <c r="D5617" s="2">
        <f t="shared" si="176"/>
        <v>0</v>
      </c>
      <c r="E5617" s="3" t="str">
        <f>IF(A5617&lt;=('VCR Graph'!$C$12/'VCR Graph'!$C$14),'VCR Graph'!$C$15,"")</f>
        <v/>
      </c>
      <c r="F5617" s="3" t="str">
        <f>IF(A5617&lt;=('VCR Graph'!$C$13/'VCR Graph'!$C$14),'VCR Graph'!$C$16,"")</f>
        <v/>
      </c>
      <c r="G5617">
        <v>0</v>
      </c>
    </row>
    <row r="5618" spans="1:7" x14ac:dyDescent="0.2">
      <c r="A5618" s="2">
        <f t="shared" si="177"/>
        <v>5.6160000000002102</v>
      </c>
      <c r="B5618">
        <f>'VCR Graph'!$C$3/'background data'!A5618</f>
        <v>0.3561253561253428</v>
      </c>
      <c r="C5618" t="str">
        <f>IF(AND(A5618&gt;('VCR Graph'!$C$12/'VCR Graph'!$C$14),A5618&lt;('VCR Graph'!$C$13/'VCR Graph'!$C$14)),42,"")</f>
        <v/>
      </c>
      <c r="D5618" s="2">
        <f t="shared" si="176"/>
        <v>0</v>
      </c>
      <c r="E5618" s="3" t="str">
        <f>IF(A5618&lt;=('VCR Graph'!$C$12/'VCR Graph'!$C$14),'VCR Graph'!$C$15,"")</f>
        <v/>
      </c>
      <c r="F5618" s="3" t="str">
        <f>IF(A5618&lt;=('VCR Graph'!$C$13/'VCR Graph'!$C$14),'VCR Graph'!$C$16,"")</f>
        <v/>
      </c>
      <c r="G5618">
        <v>0</v>
      </c>
    </row>
    <row r="5619" spans="1:7" x14ac:dyDescent="0.2">
      <c r="A5619" s="2">
        <f t="shared" si="177"/>
        <v>5.6170000000002105</v>
      </c>
      <c r="B5619">
        <f>'VCR Graph'!$C$3/'background data'!A5619</f>
        <v>0.35606195478011837</v>
      </c>
      <c r="C5619" t="str">
        <f>IF(AND(A5619&gt;('VCR Graph'!$C$12/'VCR Graph'!$C$14),A5619&lt;('VCR Graph'!$C$13/'VCR Graph'!$C$14)),42,"")</f>
        <v/>
      </c>
      <c r="D5619" s="2">
        <f t="shared" si="176"/>
        <v>0</v>
      </c>
      <c r="E5619" s="3" t="str">
        <f>IF(A5619&lt;=('VCR Graph'!$C$12/'VCR Graph'!$C$14),'VCR Graph'!$C$15,"")</f>
        <v/>
      </c>
      <c r="F5619" s="3" t="str">
        <f>IF(A5619&lt;=('VCR Graph'!$C$13/'VCR Graph'!$C$14),'VCR Graph'!$C$16,"")</f>
        <v/>
      </c>
      <c r="G5619">
        <v>0</v>
      </c>
    </row>
    <row r="5620" spans="1:7" x14ac:dyDescent="0.2">
      <c r="A5620" s="2">
        <f t="shared" si="177"/>
        <v>5.6180000000002108</v>
      </c>
      <c r="B5620">
        <f>'VCR Graph'!$C$3/'background data'!A5620</f>
        <v>0.35599857600568263</v>
      </c>
      <c r="C5620" t="str">
        <f>IF(AND(A5620&gt;('VCR Graph'!$C$12/'VCR Graph'!$C$14),A5620&lt;('VCR Graph'!$C$13/'VCR Graph'!$C$14)),42,"")</f>
        <v/>
      </c>
      <c r="D5620" s="2">
        <f t="shared" si="176"/>
        <v>0</v>
      </c>
      <c r="E5620" s="3" t="str">
        <f>IF(A5620&lt;=('VCR Graph'!$C$12/'VCR Graph'!$C$14),'VCR Graph'!$C$15,"")</f>
        <v/>
      </c>
      <c r="F5620" s="3" t="str">
        <f>IF(A5620&lt;=('VCR Graph'!$C$13/'VCR Graph'!$C$14),'VCR Graph'!$C$16,"")</f>
        <v/>
      </c>
      <c r="G5620">
        <v>0</v>
      </c>
    </row>
    <row r="5621" spans="1:7" x14ac:dyDescent="0.2">
      <c r="A5621" s="2">
        <f t="shared" si="177"/>
        <v>5.6190000000002112</v>
      </c>
      <c r="B5621">
        <f>'VCR Graph'!$C$3/'background data'!A5621</f>
        <v>0.35593521978998482</v>
      </c>
      <c r="C5621" t="str">
        <f>IF(AND(A5621&gt;('VCR Graph'!$C$12/'VCR Graph'!$C$14),A5621&lt;('VCR Graph'!$C$13/'VCR Graph'!$C$14)),42,"")</f>
        <v/>
      </c>
      <c r="D5621" s="2">
        <f t="shared" si="176"/>
        <v>0</v>
      </c>
      <c r="E5621" s="3" t="str">
        <f>IF(A5621&lt;=('VCR Graph'!$C$12/'VCR Graph'!$C$14),'VCR Graph'!$C$15,"")</f>
        <v/>
      </c>
      <c r="F5621" s="3" t="str">
        <f>IF(A5621&lt;=('VCR Graph'!$C$13/'VCR Graph'!$C$14),'VCR Graph'!$C$16,"")</f>
        <v/>
      </c>
      <c r="G5621">
        <v>0</v>
      </c>
    </row>
    <row r="5622" spans="1:7" x14ac:dyDescent="0.2">
      <c r="A5622" s="2">
        <f t="shared" si="177"/>
        <v>5.6200000000002115</v>
      </c>
      <c r="B5622">
        <f>'VCR Graph'!$C$3/'background data'!A5622</f>
        <v>0.35587188612098303</v>
      </c>
      <c r="C5622" t="str">
        <f>IF(AND(A5622&gt;('VCR Graph'!$C$12/'VCR Graph'!$C$14),A5622&lt;('VCR Graph'!$C$13/'VCR Graph'!$C$14)),42,"")</f>
        <v/>
      </c>
      <c r="D5622" s="2">
        <f t="shared" si="176"/>
        <v>0</v>
      </c>
      <c r="E5622" s="3" t="str">
        <f>IF(A5622&lt;=('VCR Graph'!$C$12/'VCR Graph'!$C$14),'VCR Graph'!$C$15,"")</f>
        <v/>
      </c>
      <c r="F5622" s="3" t="str">
        <f>IF(A5622&lt;=('VCR Graph'!$C$13/'VCR Graph'!$C$14),'VCR Graph'!$C$16,"")</f>
        <v/>
      </c>
      <c r="G5622">
        <v>0</v>
      </c>
    </row>
    <row r="5623" spans="1:7" x14ac:dyDescent="0.2">
      <c r="A5623" s="2">
        <f t="shared" si="177"/>
        <v>5.6210000000002118</v>
      </c>
      <c r="B5623">
        <f>'VCR Graph'!$C$3/'background data'!A5623</f>
        <v>0.35580857498664376</v>
      </c>
      <c r="C5623" t="str">
        <f>IF(AND(A5623&gt;('VCR Graph'!$C$12/'VCR Graph'!$C$14),A5623&lt;('VCR Graph'!$C$13/'VCR Graph'!$C$14)),42,"")</f>
        <v/>
      </c>
      <c r="D5623" s="2">
        <f t="shared" si="176"/>
        <v>0</v>
      </c>
      <c r="E5623" s="3" t="str">
        <f>IF(A5623&lt;=('VCR Graph'!$C$12/'VCR Graph'!$C$14),'VCR Graph'!$C$15,"")</f>
        <v/>
      </c>
      <c r="F5623" s="3" t="str">
        <f>IF(A5623&lt;=('VCR Graph'!$C$13/'VCR Graph'!$C$14),'VCR Graph'!$C$16,"")</f>
        <v/>
      </c>
      <c r="G5623">
        <v>0</v>
      </c>
    </row>
    <row r="5624" spans="1:7" x14ac:dyDescent="0.2">
      <c r="A5624" s="2">
        <f t="shared" si="177"/>
        <v>5.6220000000002122</v>
      </c>
      <c r="B5624">
        <f>'VCR Graph'!$C$3/'background data'!A5624</f>
        <v>0.35574528637494213</v>
      </c>
      <c r="C5624" t="str">
        <f>IF(AND(A5624&gt;('VCR Graph'!$C$12/'VCR Graph'!$C$14),A5624&lt;('VCR Graph'!$C$13/'VCR Graph'!$C$14)),42,"")</f>
        <v/>
      </c>
      <c r="D5624" s="2">
        <f t="shared" si="176"/>
        <v>0</v>
      </c>
      <c r="E5624" s="3" t="str">
        <f>IF(A5624&lt;=('VCR Graph'!$C$12/'VCR Graph'!$C$14),'VCR Graph'!$C$15,"")</f>
        <v/>
      </c>
      <c r="F5624" s="3" t="str">
        <f>IF(A5624&lt;=('VCR Graph'!$C$13/'VCR Graph'!$C$14),'VCR Graph'!$C$16,"")</f>
        <v/>
      </c>
      <c r="G5624">
        <v>0</v>
      </c>
    </row>
    <row r="5625" spans="1:7" x14ac:dyDescent="0.2">
      <c r="A5625" s="2">
        <f t="shared" si="177"/>
        <v>5.6230000000002125</v>
      </c>
      <c r="B5625">
        <f>'VCR Graph'!$C$3/'background data'!A5625</f>
        <v>0.3556820202738617</v>
      </c>
      <c r="C5625" t="str">
        <f>IF(AND(A5625&gt;('VCR Graph'!$C$12/'VCR Graph'!$C$14),A5625&lt;('VCR Graph'!$C$13/'VCR Graph'!$C$14)),42,"")</f>
        <v/>
      </c>
      <c r="D5625" s="2">
        <f t="shared" si="176"/>
        <v>0</v>
      </c>
      <c r="E5625" s="3" t="str">
        <f>IF(A5625&lt;=('VCR Graph'!$C$12/'VCR Graph'!$C$14),'VCR Graph'!$C$15,"")</f>
        <v/>
      </c>
      <c r="F5625" s="3" t="str">
        <f>IF(A5625&lt;=('VCR Graph'!$C$13/'VCR Graph'!$C$14),'VCR Graph'!$C$16,"")</f>
        <v/>
      </c>
      <c r="G5625">
        <v>0</v>
      </c>
    </row>
    <row r="5626" spans="1:7" x14ac:dyDescent="0.2">
      <c r="A5626" s="2">
        <f t="shared" si="177"/>
        <v>5.6240000000002128</v>
      </c>
      <c r="B5626">
        <f>'VCR Graph'!$C$3/'background data'!A5626</f>
        <v>0.3556187766713948</v>
      </c>
      <c r="C5626" t="str">
        <f>IF(AND(A5626&gt;('VCR Graph'!$C$12/'VCR Graph'!$C$14),A5626&lt;('VCR Graph'!$C$13/'VCR Graph'!$C$14)),42,"")</f>
        <v/>
      </c>
      <c r="D5626" s="2">
        <f t="shared" si="176"/>
        <v>0</v>
      </c>
      <c r="E5626" s="3" t="str">
        <f>IF(A5626&lt;=('VCR Graph'!$C$12/'VCR Graph'!$C$14),'VCR Graph'!$C$15,"")</f>
        <v/>
      </c>
      <c r="F5626" s="3" t="str">
        <f>IF(A5626&lt;=('VCR Graph'!$C$13/'VCR Graph'!$C$14),'VCR Graph'!$C$16,"")</f>
        <v/>
      </c>
      <c r="G5626">
        <v>0</v>
      </c>
    </row>
    <row r="5627" spans="1:7" x14ac:dyDescent="0.2">
      <c r="A5627" s="2">
        <f t="shared" si="177"/>
        <v>5.6250000000002132</v>
      </c>
      <c r="B5627">
        <f>'VCR Graph'!$C$3/'background data'!A5627</f>
        <v>0.35555555555554208</v>
      </c>
      <c r="C5627" t="str">
        <f>IF(AND(A5627&gt;('VCR Graph'!$C$12/'VCR Graph'!$C$14),A5627&lt;('VCR Graph'!$C$13/'VCR Graph'!$C$14)),42,"")</f>
        <v/>
      </c>
      <c r="D5627" s="2">
        <f t="shared" si="176"/>
        <v>0</v>
      </c>
      <c r="E5627" s="3" t="str">
        <f>IF(A5627&lt;=('VCR Graph'!$C$12/'VCR Graph'!$C$14),'VCR Graph'!$C$15,"")</f>
        <v/>
      </c>
      <c r="F5627" s="3" t="str">
        <f>IF(A5627&lt;=('VCR Graph'!$C$13/'VCR Graph'!$C$14),'VCR Graph'!$C$16,"")</f>
        <v/>
      </c>
      <c r="G5627">
        <v>0</v>
      </c>
    </row>
    <row r="5628" spans="1:7" x14ac:dyDescent="0.2">
      <c r="A5628" s="2">
        <f t="shared" si="177"/>
        <v>5.6260000000002135</v>
      </c>
      <c r="B5628">
        <f>'VCR Graph'!$C$3/'background data'!A5628</f>
        <v>0.35549235691431286</v>
      </c>
      <c r="C5628" t="str">
        <f>IF(AND(A5628&gt;('VCR Graph'!$C$12/'VCR Graph'!$C$14),A5628&lt;('VCR Graph'!$C$13/'VCR Graph'!$C$14)),42,"")</f>
        <v/>
      </c>
      <c r="D5628" s="2">
        <f t="shared" si="176"/>
        <v>0</v>
      </c>
      <c r="E5628" s="3" t="str">
        <f>IF(A5628&lt;=('VCR Graph'!$C$12/'VCR Graph'!$C$14),'VCR Graph'!$C$15,"")</f>
        <v/>
      </c>
      <c r="F5628" s="3" t="str">
        <f>IF(A5628&lt;=('VCR Graph'!$C$13/'VCR Graph'!$C$14),'VCR Graph'!$C$16,"")</f>
        <v/>
      </c>
      <c r="G5628">
        <v>0</v>
      </c>
    </row>
    <row r="5629" spans="1:7" x14ac:dyDescent="0.2">
      <c r="A5629" s="2">
        <f t="shared" si="177"/>
        <v>5.6270000000002138</v>
      </c>
      <c r="B5629">
        <f>'VCR Graph'!$C$3/'background data'!A5629</f>
        <v>0.35542918073572488</v>
      </c>
      <c r="C5629" t="str">
        <f>IF(AND(A5629&gt;('VCR Graph'!$C$12/'VCR Graph'!$C$14),A5629&lt;('VCR Graph'!$C$13/'VCR Graph'!$C$14)),42,"")</f>
        <v/>
      </c>
      <c r="D5629" s="2">
        <f t="shared" si="176"/>
        <v>0</v>
      </c>
      <c r="E5629" s="3" t="str">
        <f>IF(A5629&lt;=('VCR Graph'!$C$12/'VCR Graph'!$C$14),'VCR Graph'!$C$15,"")</f>
        <v/>
      </c>
      <c r="F5629" s="3" t="str">
        <f>IF(A5629&lt;=('VCR Graph'!$C$13/'VCR Graph'!$C$14),'VCR Graph'!$C$16,"")</f>
        <v/>
      </c>
      <c r="G5629">
        <v>0</v>
      </c>
    </row>
    <row r="5630" spans="1:7" x14ac:dyDescent="0.2">
      <c r="A5630" s="2">
        <f t="shared" si="177"/>
        <v>5.6280000000002142</v>
      </c>
      <c r="B5630">
        <f>'VCR Graph'!$C$3/'background data'!A5630</f>
        <v>0.35536602700780451</v>
      </c>
      <c r="C5630" t="str">
        <f>IF(AND(A5630&gt;('VCR Graph'!$C$12/'VCR Graph'!$C$14),A5630&lt;('VCR Graph'!$C$13/'VCR Graph'!$C$14)),42,"")</f>
        <v/>
      </c>
      <c r="D5630" s="2">
        <f t="shared" si="176"/>
        <v>0</v>
      </c>
      <c r="E5630" s="3" t="str">
        <f>IF(A5630&lt;=('VCR Graph'!$C$12/'VCR Graph'!$C$14),'VCR Graph'!$C$15,"")</f>
        <v/>
      </c>
      <c r="F5630" s="3" t="str">
        <f>IF(A5630&lt;=('VCR Graph'!$C$13/'VCR Graph'!$C$14),'VCR Graph'!$C$16,"")</f>
        <v/>
      </c>
      <c r="G5630">
        <v>0</v>
      </c>
    </row>
    <row r="5631" spans="1:7" x14ac:dyDescent="0.2">
      <c r="A5631" s="2">
        <f t="shared" si="177"/>
        <v>5.6290000000002145</v>
      </c>
      <c r="B5631">
        <f>'VCR Graph'!$C$3/'background data'!A5631</f>
        <v>0.35530289571858659</v>
      </c>
      <c r="C5631" t="str">
        <f>IF(AND(A5631&gt;('VCR Graph'!$C$12/'VCR Graph'!$C$14),A5631&lt;('VCR Graph'!$C$13/'VCR Graph'!$C$14)),42,"")</f>
        <v/>
      </c>
      <c r="D5631" s="2">
        <f t="shared" si="176"/>
        <v>0</v>
      </c>
      <c r="E5631" s="3" t="str">
        <f>IF(A5631&lt;=('VCR Graph'!$C$12/'VCR Graph'!$C$14),'VCR Graph'!$C$15,"")</f>
        <v/>
      </c>
      <c r="F5631" s="3" t="str">
        <f>IF(A5631&lt;=('VCR Graph'!$C$13/'VCR Graph'!$C$14),'VCR Graph'!$C$16,"")</f>
        <v/>
      </c>
      <c r="G5631">
        <v>0</v>
      </c>
    </row>
    <row r="5632" spans="1:7" x14ac:dyDescent="0.2">
      <c r="A5632" s="2">
        <f t="shared" si="177"/>
        <v>5.6300000000002148</v>
      </c>
      <c r="B5632">
        <f>'VCR Graph'!$C$3/'background data'!A5632</f>
        <v>0.35523978685611435</v>
      </c>
      <c r="C5632" t="str">
        <f>IF(AND(A5632&gt;('VCR Graph'!$C$12/'VCR Graph'!$C$14),A5632&lt;('VCR Graph'!$C$13/'VCR Graph'!$C$14)),42,"")</f>
        <v/>
      </c>
      <c r="D5632" s="2">
        <f t="shared" si="176"/>
        <v>0</v>
      </c>
      <c r="E5632" s="3" t="str">
        <f>IF(A5632&lt;=('VCR Graph'!$C$12/'VCR Graph'!$C$14),'VCR Graph'!$C$15,"")</f>
        <v/>
      </c>
      <c r="F5632" s="3" t="str">
        <f>IF(A5632&lt;=('VCR Graph'!$C$13/'VCR Graph'!$C$14),'VCR Graph'!$C$16,"")</f>
        <v/>
      </c>
      <c r="G5632">
        <v>0</v>
      </c>
    </row>
    <row r="5633" spans="1:7" x14ac:dyDescent="0.2">
      <c r="A5633" s="2">
        <f t="shared" si="177"/>
        <v>5.6310000000002152</v>
      </c>
      <c r="B5633">
        <f>'VCR Graph'!$C$3/'background data'!A5633</f>
        <v>0.35517670040843963</v>
      </c>
      <c r="C5633" t="str">
        <f>IF(AND(A5633&gt;('VCR Graph'!$C$12/'VCR Graph'!$C$14),A5633&lt;('VCR Graph'!$C$13/'VCR Graph'!$C$14)),42,"")</f>
        <v/>
      </c>
      <c r="D5633" s="2">
        <f t="shared" si="176"/>
        <v>0</v>
      </c>
      <c r="E5633" s="3" t="str">
        <f>IF(A5633&lt;=('VCR Graph'!$C$12/'VCR Graph'!$C$14),'VCR Graph'!$C$15,"")</f>
        <v/>
      </c>
      <c r="F5633" s="3" t="str">
        <f>IF(A5633&lt;=('VCR Graph'!$C$13/'VCR Graph'!$C$14),'VCR Graph'!$C$16,"")</f>
        <v/>
      </c>
      <c r="G5633">
        <v>0</v>
      </c>
    </row>
    <row r="5634" spans="1:7" x14ac:dyDescent="0.2">
      <c r="A5634" s="2">
        <f t="shared" si="177"/>
        <v>5.6320000000002155</v>
      </c>
      <c r="B5634">
        <f>'VCR Graph'!$C$3/'background data'!A5634</f>
        <v>0.35511363636362275</v>
      </c>
      <c r="C5634" t="str">
        <f>IF(AND(A5634&gt;('VCR Graph'!$C$12/'VCR Graph'!$C$14),A5634&lt;('VCR Graph'!$C$13/'VCR Graph'!$C$14)),42,"")</f>
        <v/>
      </c>
      <c r="D5634" s="2">
        <f t="shared" si="176"/>
        <v>0</v>
      </c>
      <c r="E5634" s="3" t="str">
        <f>IF(A5634&lt;=('VCR Graph'!$C$12/'VCR Graph'!$C$14),'VCR Graph'!$C$15,"")</f>
        <v/>
      </c>
      <c r="F5634" s="3" t="str">
        <f>IF(A5634&lt;=('VCR Graph'!$C$13/'VCR Graph'!$C$14),'VCR Graph'!$C$16,"")</f>
        <v/>
      </c>
      <c r="G5634">
        <v>0</v>
      </c>
    </row>
    <row r="5635" spans="1:7" x14ac:dyDescent="0.2">
      <c r="A5635" s="2">
        <f t="shared" si="177"/>
        <v>5.6330000000002158</v>
      </c>
      <c r="B5635">
        <f>'VCR Graph'!$C$3/'background data'!A5635</f>
        <v>0.35505059470973255</v>
      </c>
      <c r="C5635" t="str">
        <f>IF(AND(A5635&gt;('VCR Graph'!$C$12/'VCR Graph'!$C$14),A5635&lt;('VCR Graph'!$C$13/'VCR Graph'!$C$14)),42,"")</f>
        <v/>
      </c>
      <c r="D5635" s="2">
        <f t="shared" si="176"/>
        <v>0</v>
      </c>
      <c r="E5635" s="3" t="str">
        <f>IF(A5635&lt;=('VCR Graph'!$C$12/'VCR Graph'!$C$14),'VCR Graph'!$C$15,"")</f>
        <v/>
      </c>
      <c r="F5635" s="3" t="str">
        <f>IF(A5635&lt;=('VCR Graph'!$C$13/'VCR Graph'!$C$14),'VCR Graph'!$C$16,"")</f>
        <v/>
      </c>
      <c r="G5635">
        <v>0</v>
      </c>
    </row>
    <row r="5636" spans="1:7" x14ac:dyDescent="0.2">
      <c r="A5636" s="2">
        <f t="shared" si="177"/>
        <v>5.6340000000002162</v>
      </c>
      <c r="B5636">
        <f>'VCR Graph'!$C$3/'background data'!A5636</f>
        <v>0.35498757543484616</v>
      </c>
      <c r="C5636" t="str">
        <f>IF(AND(A5636&gt;('VCR Graph'!$C$12/'VCR Graph'!$C$14),A5636&lt;('VCR Graph'!$C$13/'VCR Graph'!$C$14)),42,"")</f>
        <v/>
      </c>
      <c r="D5636" s="2">
        <f t="shared" ref="D5636:D5699" si="178">D5635</f>
        <v>0</v>
      </c>
      <c r="E5636" s="3" t="str">
        <f>IF(A5636&lt;=('VCR Graph'!$C$12/'VCR Graph'!$C$14),'VCR Graph'!$C$15,"")</f>
        <v/>
      </c>
      <c r="F5636" s="3" t="str">
        <f>IF(A5636&lt;=('VCR Graph'!$C$13/'VCR Graph'!$C$14),'VCR Graph'!$C$16,"")</f>
        <v/>
      </c>
      <c r="G5636">
        <v>0</v>
      </c>
    </row>
    <row r="5637" spans="1:7" x14ac:dyDescent="0.2">
      <c r="A5637" s="2">
        <f t="shared" si="177"/>
        <v>5.6350000000002165</v>
      </c>
      <c r="B5637">
        <f>'VCR Graph'!$C$3/'background data'!A5637</f>
        <v>0.35492457852704934</v>
      </c>
      <c r="C5637" t="str">
        <f>IF(AND(A5637&gt;('VCR Graph'!$C$12/'VCR Graph'!$C$14),A5637&lt;('VCR Graph'!$C$13/'VCR Graph'!$C$14)),42,"")</f>
        <v/>
      </c>
      <c r="D5637" s="2">
        <f t="shared" si="178"/>
        <v>0</v>
      </c>
      <c r="E5637" s="3" t="str">
        <f>IF(A5637&lt;=('VCR Graph'!$C$12/'VCR Graph'!$C$14),'VCR Graph'!$C$15,"")</f>
        <v/>
      </c>
      <c r="F5637" s="3" t="str">
        <f>IF(A5637&lt;=('VCR Graph'!$C$13/'VCR Graph'!$C$14),'VCR Graph'!$C$16,"")</f>
        <v/>
      </c>
      <c r="G5637">
        <v>0</v>
      </c>
    </row>
    <row r="5638" spans="1:7" x14ac:dyDescent="0.2">
      <c r="A5638" s="2">
        <f t="shared" si="177"/>
        <v>5.6360000000002168</v>
      </c>
      <c r="B5638">
        <f>'VCR Graph'!$C$3/'background data'!A5638</f>
        <v>0.35486160397443633</v>
      </c>
      <c r="C5638" t="str">
        <f>IF(AND(A5638&gt;('VCR Graph'!$C$12/'VCR Graph'!$C$14),A5638&lt;('VCR Graph'!$C$13/'VCR Graph'!$C$14)),42,"")</f>
        <v/>
      </c>
      <c r="D5638" s="2">
        <f t="shared" si="178"/>
        <v>0</v>
      </c>
      <c r="E5638" s="3" t="str">
        <f>IF(A5638&lt;=('VCR Graph'!$C$12/'VCR Graph'!$C$14),'VCR Graph'!$C$15,"")</f>
        <v/>
      </c>
      <c r="F5638" s="3" t="str">
        <f>IF(A5638&lt;=('VCR Graph'!$C$13/'VCR Graph'!$C$14),'VCR Graph'!$C$16,"")</f>
        <v/>
      </c>
      <c r="G5638">
        <v>0</v>
      </c>
    </row>
    <row r="5639" spans="1:7" x14ac:dyDescent="0.2">
      <c r="A5639" s="2">
        <f t="shared" si="177"/>
        <v>5.6370000000002172</v>
      </c>
      <c r="B5639">
        <f>'VCR Graph'!$C$3/'background data'!A5639</f>
        <v>0.35479865176510961</v>
      </c>
      <c r="C5639" t="str">
        <f>IF(AND(A5639&gt;('VCR Graph'!$C$12/'VCR Graph'!$C$14),A5639&lt;('VCR Graph'!$C$13/'VCR Graph'!$C$14)),42,"")</f>
        <v/>
      </c>
      <c r="D5639" s="2">
        <f t="shared" si="178"/>
        <v>0</v>
      </c>
      <c r="E5639" s="3" t="str">
        <f>IF(A5639&lt;=('VCR Graph'!$C$12/'VCR Graph'!$C$14),'VCR Graph'!$C$15,"")</f>
        <v/>
      </c>
      <c r="F5639" s="3" t="str">
        <f>IF(A5639&lt;=('VCR Graph'!$C$13/'VCR Graph'!$C$14),'VCR Graph'!$C$16,"")</f>
        <v/>
      </c>
      <c r="G5639">
        <v>0</v>
      </c>
    </row>
    <row r="5640" spans="1:7" x14ac:dyDescent="0.2">
      <c r="A5640" s="2">
        <f t="shared" si="177"/>
        <v>5.6380000000002175</v>
      </c>
      <c r="B5640">
        <f>'VCR Graph'!$C$3/'background data'!A5640</f>
        <v>0.35473572188718033</v>
      </c>
      <c r="C5640" t="str">
        <f>IF(AND(A5640&gt;('VCR Graph'!$C$12/'VCR Graph'!$C$14),A5640&lt;('VCR Graph'!$C$13/'VCR Graph'!$C$14)),42,"")</f>
        <v/>
      </c>
      <c r="D5640" s="2">
        <f t="shared" si="178"/>
        <v>0</v>
      </c>
      <c r="E5640" s="3" t="str">
        <f>IF(A5640&lt;=('VCR Graph'!$C$12/'VCR Graph'!$C$14),'VCR Graph'!$C$15,"")</f>
        <v/>
      </c>
      <c r="F5640" s="3" t="str">
        <f>IF(A5640&lt;=('VCR Graph'!$C$13/'VCR Graph'!$C$14),'VCR Graph'!$C$16,"")</f>
        <v/>
      </c>
      <c r="G5640">
        <v>0</v>
      </c>
    </row>
    <row r="5641" spans="1:7" x14ac:dyDescent="0.2">
      <c r="A5641" s="2">
        <f t="shared" si="177"/>
        <v>5.6390000000002178</v>
      </c>
      <c r="B5641">
        <f>'VCR Graph'!$C$3/'background data'!A5641</f>
        <v>0.35467281432876802</v>
      </c>
      <c r="C5641" t="str">
        <f>IF(AND(A5641&gt;('VCR Graph'!$C$12/'VCR Graph'!$C$14),A5641&lt;('VCR Graph'!$C$13/'VCR Graph'!$C$14)),42,"")</f>
        <v/>
      </c>
      <c r="D5641" s="2">
        <f t="shared" si="178"/>
        <v>0</v>
      </c>
      <c r="E5641" s="3" t="str">
        <f>IF(A5641&lt;=('VCR Graph'!$C$12/'VCR Graph'!$C$14),'VCR Graph'!$C$15,"")</f>
        <v/>
      </c>
      <c r="F5641" s="3" t="str">
        <f>IF(A5641&lt;=('VCR Graph'!$C$13/'VCR Graph'!$C$14),'VCR Graph'!$C$16,"")</f>
        <v/>
      </c>
      <c r="G5641">
        <v>0</v>
      </c>
    </row>
    <row r="5642" spans="1:7" x14ac:dyDescent="0.2">
      <c r="A5642" s="2">
        <f t="shared" si="177"/>
        <v>5.6400000000002182</v>
      </c>
      <c r="B5642">
        <f>'VCR Graph'!$C$3/'background data'!A5642</f>
        <v>0.35460992907800049</v>
      </c>
      <c r="C5642" t="str">
        <f>IF(AND(A5642&gt;('VCR Graph'!$C$12/'VCR Graph'!$C$14),A5642&lt;('VCR Graph'!$C$13/'VCR Graph'!$C$14)),42,"")</f>
        <v/>
      </c>
      <c r="D5642" s="2">
        <f t="shared" si="178"/>
        <v>0</v>
      </c>
      <c r="E5642" s="3" t="str">
        <f>IF(A5642&lt;=('VCR Graph'!$C$12/'VCR Graph'!$C$14),'VCR Graph'!$C$15,"")</f>
        <v/>
      </c>
      <c r="F5642" s="3" t="str">
        <f>IF(A5642&lt;=('VCR Graph'!$C$13/'VCR Graph'!$C$14),'VCR Graph'!$C$16,"")</f>
        <v/>
      </c>
      <c r="G5642">
        <v>0</v>
      </c>
    </row>
    <row r="5643" spans="1:7" x14ac:dyDescent="0.2">
      <c r="A5643" s="2">
        <f t="shared" si="177"/>
        <v>5.6410000000002185</v>
      </c>
      <c r="B5643">
        <f>'VCR Graph'!$C$3/'background data'!A5643</f>
        <v>0.35454706612301412</v>
      </c>
      <c r="C5643" t="str">
        <f>IF(AND(A5643&gt;('VCR Graph'!$C$12/'VCR Graph'!$C$14),A5643&lt;('VCR Graph'!$C$13/'VCR Graph'!$C$14)),42,"")</f>
        <v/>
      </c>
      <c r="D5643" s="2">
        <f t="shared" si="178"/>
        <v>0</v>
      </c>
      <c r="E5643" s="3" t="str">
        <f>IF(A5643&lt;=('VCR Graph'!$C$12/'VCR Graph'!$C$14),'VCR Graph'!$C$15,"")</f>
        <v/>
      </c>
      <c r="F5643" s="3" t="str">
        <f>IF(A5643&lt;=('VCR Graph'!$C$13/'VCR Graph'!$C$14),'VCR Graph'!$C$16,"")</f>
        <v/>
      </c>
      <c r="G5643">
        <v>0</v>
      </c>
    </row>
    <row r="5644" spans="1:7" x14ac:dyDescent="0.2">
      <c r="A5644" s="2">
        <f t="shared" si="177"/>
        <v>5.6420000000002188</v>
      </c>
      <c r="B5644">
        <f>'VCR Graph'!$C$3/'background data'!A5644</f>
        <v>0.35448422545195363</v>
      </c>
      <c r="C5644" t="str">
        <f>IF(AND(A5644&gt;('VCR Graph'!$C$12/'VCR Graph'!$C$14),A5644&lt;('VCR Graph'!$C$13/'VCR Graph'!$C$14)),42,"")</f>
        <v/>
      </c>
      <c r="D5644" s="2">
        <f t="shared" si="178"/>
        <v>0</v>
      </c>
      <c r="E5644" s="3" t="str">
        <f>IF(A5644&lt;=('VCR Graph'!$C$12/'VCR Graph'!$C$14),'VCR Graph'!$C$15,"")</f>
        <v/>
      </c>
      <c r="F5644" s="3" t="str">
        <f>IF(A5644&lt;=('VCR Graph'!$C$13/'VCR Graph'!$C$14),'VCR Graph'!$C$16,"")</f>
        <v/>
      </c>
      <c r="G5644">
        <v>0</v>
      </c>
    </row>
    <row r="5645" spans="1:7" x14ac:dyDescent="0.2">
      <c r="A5645" s="2">
        <f t="shared" si="177"/>
        <v>5.6430000000002192</v>
      </c>
      <c r="B5645">
        <f>'VCR Graph'!$C$3/'background data'!A5645</f>
        <v>0.35442140705297226</v>
      </c>
      <c r="C5645" t="str">
        <f>IF(AND(A5645&gt;('VCR Graph'!$C$12/'VCR Graph'!$C$14),A5645&lt;('VCR Graph'!$C$13/'VCR Graph'!$C$14)),42,"")</f>
        <v/>
      </c>
      <c r="D5645" s="2">
        <f t="shared" si="178"/>
        <v>0</v>
      </c>
      <c r="E5645" s="3" t="str">
        <f>IF(A5645&lt;=('VCR Graph'!$C$12/'VCR Graph'!$C$14),'VCR Graph'!$C$15,"")</f>
        <v/>
      </c>
      <c r="F5645" s="3" t="str">
        <f>IF(A5645&lt;=('VCR Graph'!$C$13/'VCR Graph'!$C$14),'VCR Graph'!$C$16,"")</f>
        <v/>
      </c>
      <c r="G5645">
        <v>0</v>
      </c>
    </row>
    <row r="5646" spans="1:7" x14ac:dyDescent="0.2">
      <c r="A5646" s="2">
        <f t="shared" si="177"/>
        <v>5.6440000000002195</v>
      </c>
      <c r="B5646">
        <f>'VCR Graph'!$C$3/'background data'!A5646</f>
        <v>0.35435861091423143</v>
      </c>
      <c r="C5646" t="str">
        <f>IF(AND(A5646&gt;('VCR Graph'!$C$12/'VCR Graph'!$C$14),A5646&lt;('VCR Graph'!$C$13/'VCR Graph'!$C$14)),42,"")</f>
        <v/>
      </c>
      <c r="D5646" s="2">
        <f t="shared" si="178"/>
        <v>0</v>
      </c>
      <c r="E5646" s="3" t="str">
        <f>IF(A5646&lt;=('VCR Graph'!$C$12/'VCR Graph'!$C$14),'VCR Graph'!$C$15,"")</f>
        <v/>
      </c>
      <c r="F5646" s="3" t="str">
        <f>IF(A5646&lt;=('VCR Graph'!$C$13/'VCR Graph'!$C$14),'VCR Graph'!$C$16,"")</f>
        <v/>
      </c>
      <c r="G5646">
        <v>0</v>
      </c>
    </row>
    <row r="5647" spans="1:7" x14ac:dyDescent="0.2">
      <c r="A5647" s="2">
        <f t="shared" si="177"/>
        <v>5.6450000000002198</v>
      </c>
      <c r="B5647">
        <f>'VCR Graph'!$C$3/'background data'!A5647</f>
        <v>0.35429583702390116</v>
      </c>
      <c r="C5647" t="str">
        <f>IF(AND(A5647&gt;('VCR Graph'!$C$12/'VCR Graph'!$C$14),A5647&lt;('VCR Graph'!$C$13/'VCR Graph'!$C$14)),42,"")</f>
        <v/>
      </c>
      <c r="D5647" s="2">
        <f t="shared" si="178"/>
        <v>0</v>
      </c>
      <c r="E5647" s="3" t="str">
        <f>IF(A5647&lt;=('VCR Graph'!$C$12/'VCR Graph'!$C$14),'VCR Graph'!$C$15,"")</f>
        <v/>
      </c>
      <c r="F5647" s="3" t="str">
        <f>IF(A5647&lt;=('VCR Graph'!$C$13/'VCR Graph'!$C$14),'VCR Graph'!$C$16,"")</f>
        <v/>
      </c>
      <c r="G5647">
        <v>0</v>
      </c>
    </row>
    <row r="5648" spans="1:7" x14ac:dyDescent="0.2">
      <c r="A5648" s="2">
        <f t="shared" si="177"/>
        <v>5.6460000000002202</v>
      </c>
      <c r="B5648">
        <f>'VCR Graph'!$C$3/'background data'!A5648</f>
        <v>0.35423308537015974</v>
      </c>
      <c r="C5648" t="str">
        <f>IF(AND(A5648&gt;('VCR Graph'!$C$12/'VCR Graph'!$C$14),A5648&lt;('VCR Graph'!$C$13/'VCR Graph'!$C$14)),42,"")</f>
        <v/>
      </c>
      <c r="D5648" s="2">
        <f t="shared" si="178"/>
        <v>0</v>
      </c>
      <c r="E5648" s="3" t="str">
        <f>IF(A5648&lt;=('VCR Graph'!$C$12/'VCR Graph'!$C$14),'VCR Graph'!$C$15,"")</f>
        <v/>
      </c>
      <c r="F5648" s="3" t="str">
        <f>IF(A5648&lt;=('VCR Graph'!$C$13/'VCR Graph'!$C$14),'VCR Graph'!$C$16,"")</f>
        <v/>
      </c>
      <c r="G5648">
        <v>0</v>
      </c>
    </row>
    <row r="5649" spans="1:7" x14ac:dyDescent="0.2">
      <c r="A5649" s="2">
        <f t="shared" si="177"/>
        <v>5.6470000000002205</v>
      </c>
      <c r="B5649">
        <f>'VCR Graph'!$C$3/'background data'!A5649</f>
        <v>0.35417035594119389</v>
      </c>
      <c r="C5649" t="str">
        <f>IF(AND(A5649&gt;('VCR Graph'!$C$12/'VCR Graph'!$C$14),A5649&lt;('VCR Graph'!$C$13/'VCR Graph'!$C$14)),42,"")</f>
        <v/>
      </c>
      <c r="D5649" s="2">
        <f t="shared" si="178"/>
        <v>0</v>
      </c>
      <c r="E5649" s="3" t="str">
        <f>IF(A5649&lt;=('VCR Graph'!$C$12/'VCR Graph'!$C$14),'VCR Graph'!$C$15,"")</f>
        <v/>
      </c>
      <c r="F5649" s="3" t="str">
        <f>IF(A5649&lt;=('VCR Graph'!$C$13/'VCR Graph'!$C$14),'VCR Graph'!$C$16,"")</f>
        <v/>
      </c>
      <c r="G5649">
        <v>0</v>
      </c>
    </row>
    <row r="5650" spans="1:7" x14ac:dyDescent="0.2">
      <c r="A5650" s="2">
        <f t="shared" si="177"/>
        <v>5.6480000000002208</v>
      </c>
      <c r="B5650">
        <f>'VCR Graph'!$C$3/'background data'!A5650</f>
        <v>0.35410764872519862</v>
      </c>
      <c r="C5650" t="str">
        <f>IF(AND(A5650&gt;('VCR Graph'!$C$12/'VCR Graph'!$C$14),A5650&lt;('VCR Graph'!$C$13/'VCR Graph'!$C$14)),42,"")</f>
        <v/>
      </c>
      <c r="D5650" s="2">
        <f t="shared" si="178"/>
        <v>0</v>
      </c>
      <c r="E5650" s="3" t="str">
        <f>IF(A5650&lt;=('VCR Graph'!$C$12/'VCR Graph'!$C$14),'VCR Graph'!$C$15,"")</f>
        <v/>
      </c>
      <c r="F5650" s="3" t="str">
        <f>IF(A5650&lt;=('VCR Graph'!$C$13/'VCR Graph'!$C$14),'VCR Graph'!$C$16,"")</f>
        <v/>
      </c>
      <c r="G5650">
        <v>0</v>
      </c>
    </row>
    <row r="5651" spans="1:7" x14ac:dyDescent="0.2">
      <c r="A5651" s="2">
        <f t="shared" ref="A5651:A5714" si="179">A5650+0.001</f>
        <v>5.6490000000002212</v>
      </c>
      <c r="B5651">
        <f>'VCR Graph'!$C$3/'background data'!A5651</f>
        <v>0.35404496371037736</v>
      </c>
      <c r="C5651" t="str">
        <f>IF(AND(A5651&gt;('VCR Graph'!$C$12/'VCR Graph'!$C$14),A5651&lt;('VCR Graph'!$C$13/'VCR Graph'!$C$14)),42,"")</f>
        <v/>
      </c>
      <c r="D5651" s="2">
        <f t="shared" si="178"/>
        <v>0</v>
      </c>
      <c r="E5651" s="3" t="str">
        <f>IF(A5651&lt;=('VCR Graph'!$C$12/'VCR Graph'!$C$14),'VCR Graph'!$C$15,"")</f>
        <v/>
      </c>
      <c r="F5651" s="3" t="str">
        <f>IF(A5651&lt;=('VCR Graph'!$C$13/'VCR Graph'!$C$14),'VCR Graph'!$C$16,"")</f>
        <v/>
      </c>
      <c r="G5651">
        <v>0</v>
      </c>
    </row>
    <row r="5652" spans="1:7" x14ac:dyDescent="0.2">
      <c r="A5652" s="2">
        <f t="shared" si="179"/>
        <v>5.6500000000002215</v>
      </c>
      <c r="B5652">
        <f>'VCR Graph'!$C$3/'background data'!A5652</f>
        <v>0.35398230088494187</v>
      </c>
      <c r="C5652" t="str">
        <f>IF(AND(A5652&gt;('VCR Graph'!$C$12/'VCR Graph'!$C$14),A5652&lt;('VCR Graph'!$C$13/'VCR Graph'!$C$14)),42,"")</f>
        <v/>
      </c>
      <c r="D5652" s="2">
        <f t="shared" si="178"/>
        <v>0</v>
      </c>
      <c r="E5652" s="3" t="str">
        <f>IF(A5652&lt;=('VCR Graph'!$C$12/'VCR Graph'!$C$14),'VCR Graph'!$C$15,"")</f>
        <v/>
      </c>
      <c r="F5652" s="3" t="str">
        <f>IF(A5652&lt;=('VCR Graph'!$C$13/'VCR Graph'!$C$14),'VCR Graph'!$C$16,"")</f>
        <v/>
      </c>
      <c r="G5652">
        <v>0</v>
      </c>
    </row>
    <row r="5653" spans="1:7" x14ac:dyDescent="0.2">
      <c r="A5653" s="2">
        <f t="shared" si="179"/>
        <v>5.6510000000002218</v>
      </c>
      <c r="B5653">
        <f>'VCR Graph'!$C$3/'background data'!A5653</f>
        <v>0.3539196602371123</v>
      </c>
      <c r="C5653" t="str">
        <f>IF(AND(A5653&gt;('VCR Graph'!$C$12/'VCR Graph'!$C$14),A5653&lt;('VCR Graph'!$C$13/'VCR Graph'!$C$14)),42,"")</f>
        <v/>
      </c>
      <c r="D5653" s="2">
        <f t="shared" si="178"/>
        <v>0</v>
      </c>
      <c r="E5653" s="3" t="str">
        <f>IF(A5653&lt;=('VCR Graph'!$C$12/'VCR Graph'!$C$14),'VCR Graph'!$C$15,"")</f>
        <v/>
      </c>
      <c r="F5653" s="3" t="str">
        <f>IF(A5653&lt;=('VCR Graph'!$C$13/'VCR Graph'!$C$14),'VCR Graph'!$C$16,"")</f>
        <v/>
      </c>
      <c r="G5653">
        <v>0</v>
      </c>
    </row>
    <row r="5654" spans="1:7" x14ac:dyDescent="0.2">
      <c r="A5654" s="2">
        <f t="shared" si="179"/>
        <v>5.6520000000002222</v>
      </c>
      <c r="B5654">
        <f>'VCR Graph'!$C$3/'background data'!A5654</f>
        <v>0.35385704175511701</v>
      </c>
      <c r="C5654" t="str">
        <f>IF(AND(A5654&gt;('VCR Graph'!$C$12/'VCR Graph'!$C$14),A5654&lt;('VCR Graph'!$C$13/'VCR Graph'!$C$14)),42,"")</f>
        <v/>
      </c>
      <c r="D5654" s="2">
        <f t="shared" si="178"/>
        <v>0</v>
      </c>
      <c r="E5654" s="3" t="str">
        <f>IF(A5654&lt;=('VCR Graph'!$C$12/'VCR Graph'!$C$14),'VCR Graph'!$C$15,"")</f>
        <v/>
      </c>
      <c r="F5654" s="3" t="str">
        <f>IF(A5654&lt;=('VCR Graph'!$C$13/'VCR Graph'!$C$14),'VCR Graph'!$C$16,"")</f>
        <v/>
      </c>
      <c r="G5654">
        <v>0</v>
      </c>
    </row>
    <row r="5655" spans="1:7" x14ac:dyDescent="0.2">
      <c r="A5655" s="2">
        <f t="shared" si="179"/>
        <v>5.6530000000002225</v>
      </c>
      <c r="B5655">
        <f>'VCR Graph'!$C$3/'background data'!A5655</f>
        <v>0.35379444542719285</v>
      </c>
      <c r="C5655" t="str">
        <f>IF(AND(A5655&gt;('VCR Graph'!$C$12/'VCR Graph'!$C$14),A5655&lt;('VCR Graph'!$C$13/'VCR Graph'!$C$14)),42,"")</f>
        <v/>
      </c>
      <c r="D5655" s="2">
        <f t="shared" si="178"/>
        <v>0</v>
      </c>
      <c r="E5655" s="3" t="str">
        <f>IF(A5655&lt;=('VCR Graph'!$C$12/'VCR Graph'!$C$14),'VCR Graph'!$C$15,"")</f>
        <v/>
      </c>
      <c r="F5655" s="3" t="str">
        <f>IF(A5655&lt;=('VCR Graph'!$C$13/'VCR Graph'!$C$14),'VCR Graph'!$C$16,"")</f>
        <v/>
      </c>
      <c r="G5655">
        <v>0</v>
      </c>
    </row>
    <row r="5656" spans="1:7" x14ac:dyDescent="0.2">
      <c r="A5656" s="2">
        <f t="shared" si="179"/>
        <v>5.6540000000002228</v>
      </c>
      <c r="B5656">
        <f>'VCR Graph'!$C$3/'background data'!A5656</f>
        <v>0.35373187124158495</v>
      </c>
      <c r="C5656" t="str">
        <f>IF(AND(A5656&gt;('VCR Graph'!$C$12/'VCR Graph'!$C$14),A5656&lt;('VCR Graph'!$C$13/'VCR Graph'!$C$14)),42,"")</f>
        <v/>
      </c>
      <c r="D5656" s="2">
        <f t="shared" si="178"/>
        <v>0</v>
      </c>
      <c r="E5656" s="3" t="str">
        <f>IF(A5656&lt;=('VCR Graph'!$C$12/'VCR Graph'!$C$14),'VCR Graph'!$C$15,"")</f>
        <v/>
      </c>
      <c r="F5656" s="3" t="str">
        <f>IF(A5656&lt;=('VCR Graph'!$C$13/'VCR Graph'!$C$14),'VCR Graph'!$C$16,"")</f>
        <v/>
      </c>
      <c r="G5656">
        <v>0</v>
      </c>
    </row>
    <row r="5657" spans="1:7" x14ac:dyDescent="0.2">
      <c r="A5657" s="2">
        <f t="shared" si="179"/>
        <v>5.6550000000002232</v>
      </c>
      <c r="B5657">
        <f>'VCR Graph'!$C$3/'background data'!A5657</f>
        <v>0.35366931918654659</v>
      </c>
      <c r="C5657" t="str">
        <f>IF(AND(A5657&gt;('VCR Graph'!$C$12/'VCR Graph'!$C$14),A5657&lt;('VCR Graph'!$C$13/'VCR Graph'!$C$14)),42,"")</f>
        <v/>
      </c>
      <c r="D5657" s="2">
        <f t="shared" si="178"/>
        <v>0</v>
      </c>
      <c r="E5657" s="3" t="str">
        <f>IF(A5657&lt;=('VCR Graph'!$C$12/'VCR Graph'!$C$14),'VCR Graph'!$C$15,"")</f>
        <v/>
      </c>
      <c r="F5657" s="3" t="str">
        <f>IF(A5657&lt;=('VCR Graph'!$C$13/'VCR Graph'!$C$14),'VCR Graph'!$C$16,"")</f>
        <v/>
      </c>
      <c r="G5657">
        <v>0</v>
      </c>
    </row>
    <row r="5658" spans="1:7" x14ac:dyDescent="0.2">
      <c r="A5658" s="2">
        <f t="shared" si="179"/>
        <v>5.6560000000002235</v>
      </c>
      <c r="B5658">
        <f>'VCR Graph'!$C$3/'background data'!A5658</f>
        <v>0.35360678925033961</v>
      </c>
      <c r="C5658" t="str">
        <f>IF(AND(A5658&gt;('VCR Graph'!$C$12/'VCR Graph'!$C$14),A5658&lt;('VCR Graph'!$C$13/'VCR Graph'!$C$14)),42,"")</f>
        <v/>
      </c>
      <c r="D5658" s="2">
        <f t="shared" si="178"/>
        <v>0</v>
      </c>
      <c r="E5658" s="3" t="str">
        <f>IF(A5658&lt;=('VCR Graph'!$C$12/'VCR Graph'!$C$14),'VCR Graph'!$C$15,"")</f>
        <v/>
      </c>
      <c r="F5658" s="3" t="str">
        <f>IF(A5658&lt;=('VCR Graph'!$C$13/'VCR Graph'!$C$14),'VCR Graph'!$C$16,"")</f>
        <v/>
      </c>
      <c r="G5658">
        <v>0</v>
      </c>
    </row>
    <row r="5659" spans="1:7" x14ac:dyDescent="0.2">
      <c r="A5659" s="2">
        <f t="shared" si="179"/>
        <v>5.6570000000002238</v>
      </c>
      <c r="B5659">
        <f>'VCR Graph'!$C$3/'background data'!A5659</f>
        <v>0.35354428142123401</v>
      </c>
      <c r="C5659" t="str">
        <f>IF(AND(A5659&gt;('VCR Graph'!$C$12/'VCR Graph'!$C$14),A5659&lt;('VCR Graph'!$C$13/'VCR Graph'!$C$14)),42,"")</f>
        <v/>
      </c>
      <c r="D5659" s="2">
        <f t="shared" si="178"/>
        <v>0</v>
      </c>
      <c r="E5659" s="3" t="str">
        <f>IF(A5659&lt;=('VCR Graph'!$C$12/'VCR Graph'!$C$14),'VCR Graph'!$C$15,"")</f>
        <v/>
      </c>
      <c r="F5659" s="3" t="str">
        <f>IF(A5659&lt;=('VCR Graph'!$C$13/'VCR Graph'!$C$14),'VCR Graph'!$C$16,"")</f>
        <v/>
      </c>
      <c r="G5659">
        <v>0</v>
      </c>
    </row>
    <row r="5660" spans="1:7" x14ac:dyDescent="0.2">
      <c r="A5660" s="2">
        <f t="shared" si="179"/>
        <v>5.6580000000002242</v>
      </c>
      <c r="B5660">
        <f>'VCR Graph'!$C$3/'background data'!A5660</f>
        <v>0.35348179568750809</v>
      </c>
      <c r="C5660" t="str">
        <f>IF(AND(A5660&gt;('VCR Graph'!$C$12/'VCR Graph'!$C$14),A5660&lt;('VCR Graph'!$C$13/'VCR Graph'!$C$14)),42,"")</f>
        <v/>
      </c>
      <c r="D5660" s="2">
        <f t="shared" si="178"/>
        <v>0</v>
      </c>
      <c r="E5660" s="3" t="str">
        <f>IF(A5660&lt;=('VCR Graph'!$C$12/'VCR Graph'!$C$14),'VCR Graph'!$C$15,"")</f>
        <v/>
      </c>
      <c r="F5660" s="3" t="str">
        <f>IF(A5660&lt;=('VCR Graph'!$C$13/'VCR Graph'!$C$14),'VCR Graph'!$C$16,"")</f>
        <v/>
      </c>
      <c r="G5660">
        <v>0</v>
      </c>
    </row>
    <row r="5661" spans="1:7" x14ac:dyDescent="0.2">
      <c r="A5661" s="2">
        <f t="shared" si="179"/>
        <v>5.6590000000002245</v>
      </c>
      <c r="B5661">
        <f>'VCR Graph'!$C$3/'background data'!A5661</f>
        <v>0.35341933203744841</v>
      </c>
      <c r="C5661" t="str">
        <f>IF(AND(A5661&gt;('VCR Graph'!$C$12/'VCR Graph'!$C$14),A5661&lt;('VCR Graph'!$C$13/'VCR Graph'!$C$14)),42,"")</f>
        <v/>
      </c>
      <c r="D5661" s="2">
        <f t="shared" si="178"/>
        <v>0</v>
      </c>
      <c r="E5661" s="3" t="str">
        <f>IF(A5661&lt;=('VCR Graph'!$C$12/'VCR Graph'!$C$14),'VCR Graph'!$C$15,"")</f>
        <v/>
      </c>
      <c r="F5661" s="3" t="str">
        <f>IF(A5661&lt;=('VCR Graph'!$C$13/'VCR Graph'!$C$14),'VCR Graph'!$C$16,"")</f>
        <v/>
      </c>
      <c r="G5661">
        <v>0</v>
      </c>
    </row>
    <row r="5662" spans="1:7" x14ac:dyDescent="0.2">
      <c r="A5662" s="2">
        <f t="shared" si="179"/>
        <v>5.6600000000002249</v>
      </c>
      <c r="B5662">
        <f>'VCR Graph'!$C$3/'background data'!A5662</f>
        <v>0.35335689045934993</v>
      </c>
      <c r="C5662" t="str">
        <f>IF(AND(A5662&gt;('VCR Graph'!$C$12/'VCR Graph'!$C$14),A5662&lt;('VCR Graph'!$C$13/'VCR Graph'!$C$14)),42,"")</f>
        <v/>
      </c>
      <c r="D5662" s="2">
        <f t="shared" si="178"/>
        <v>0</v>
      </c>
      <c r="E5662" s="3" t="str">
        <f>IF(A5662&lt;=('VCR Graph'!$C$12/'VCR Graph'!$C$14),'VCR Graph'!$C$15,"")</f>
        <v/>
      </c>
      <c r="F5662" s="3" t="str">
        <f>IF(A5662&lt;=('VCR Graph'!$C$13/'VCR Graph'!$C$14),'VCR Graph'!$C$16,"")</f>
        <v/>
      </c>
      <c r="G5662">
        <v>0</v>
      </c>
    </row>
    <row r="5663" spans="1:7" x14ac:dyDescent="0.2">
      <c r="A5663" s="2">
        <f t="shared" si="179"/>
        <v>5.6610000000002252</v>
      </c>
      <c r="B5663">
        <f>'VCR Graph'!$C$3/'background data'!A5663</f>
        <v>0.35329447094151573</v>
      </c>
      <c r="C5663" t="str">
        <f>IF(AND(A5663&gt;('VCR Graph'!$C$12/'VCR Graph'!$C$14),A5663&lt;('VCR Graph'!$C$13/'VCR Graph'!$C$14)),42,"")</f>
        <v/>
      </c>
      <c r="D5663" s="2">
        <f t="shared" si="178"/>
        <v>0</v>
      </c>
      <c r="E5663" s="3" t="str">
        <f>IF(A5663&lt;=('VCR Graph'!$C$12/'VCR Graph'!$C$14),'VCR Graph'!$C$15,"")</f>
        <v/>
      </c>
      <c r="F5663" s="3" t="str">
        <f>IF(A5663&lt;=('VCR Graph'!$C$13/'VCR Graph'!$C$14),'VCR Graph'!$C$16,"")</f>
        <v/>
      </c>
      <c r="G5663">
        <v>0</v>
      </c>
    </row>
    <row r="5664" spans="1:7" x14ac:dyDescent="0.2">
      <c r="A5664" s="2">
        <f t="shared" si="179"/>
        <v>5.6620000000002255</v>
      </c>
      <c r="B5664">
        <f>'VCR Graph'!$C$3/'background data'!A5664</f>
        <v>0.35323207347225721</v>
      </c>
      <c r="C5664" t="str">
        <f>IF(AND(A5664&gt;('VCR Graph'!$C$12/'VCR Graph'!$C$14),A5664&lt;('VCR Graph'!$C$13/'VCR Graph'!$C$14)),42,"")</f>
        <v/>
      </c>
      <c r="D5664" s="2">
        <f t="shared" si="178"/>
        <v>0</v>
      </c>
      <c r="E5664" s="3" t="str">
        <f>IF(A5664&lt;=('VCR Graph'!$C$12/'VCR Graph'!$C$14),'VCR Graph'!$C$15,"")</f>
        <v/>
      </c>
      <c r="F5664" s="3" t="str">
        <f>IF(A5664&lt;=('VCR Graph'!$C$13/'VCR Graph'!$C$14),'VCR Graph'!$C$16,"")</f>
        <v/>
      </c>
      <c r="G5664">
        <v>0</v>
      </c>
    </row>
    <row r="5665" spans="1:7" x14ac:dyDescent="0.2">
      <c r="A5665" s="2">
        <f t="shared" si="179"/>
        <v>5.6630000000002259</v>
      </c>
      <c r="B5665">
        <f>'VCR Graph'!$C$3/'background data'!A5665</f>
        <v>0.35316969803989406</v>
      </c>
      <c r="C5665" t="str">
        <f>IF(AND(A5665&gt;('VCR Graph'!$C$12/'VCR Graph'!$C$14),A5665&lt;('VCR Graph'!$C$13/'VCR Graph'!$C$14)),42,"")</f>
        <v/>
      </c>
      <c r="D5665" s="2">
        <f t="shared" si="178"/>
        <v>0</v>
      </c>
      <c r="E5665" s="3" t="str">
        <f>IF(A5665&lt;=('VCR Graph'!$C$12/'VCR Graph'!$C$14),'VCR Graph'!$C$15,"")</f>
        <v/>
      </c>
      <c r="F5665" s="3" t="str">
        <f>IF(A5665&lt;=('VCR Graph'!$C$13/'VCR Graph'!$C$14),'VCR Graph'!$C$16,"")</f>
        <v/>
      </c>
      <c r="G5665">
        <v>0</v>
      </c>
    </row>
    <row r="5666" spans="1:7" x14ac:dyDescent="0.2">
      <c r="A5666" s="2">
        <f t="shared" si="179"/>
        <v>5.6640000000002262</v>
      </c>
      <c r="B5666">
        <f>'VCR Graph'!$C$3/'background data'!A5666</f>
        <v>0.35310734463275428</v>
      </c>
      <c r="C5666" t="str">
        <f>IF(AND(A5666&gt;('VCR Graph'!$C$12/'VCR Graph'!$C$14),A5666&lt;('VCR Graph'!$C$13/'VCR Graph'!$C$14)),42,"")</f>
        <v/>
      </c>
      <c r="D5666" s="2">
        <f t="shared" si="178"/>
        <v>0</v>
      </c>
      <c r="E5666" s="3" t="str">
        <f>IF(A5666&lt;=('VCR Graph'!$C$12/'VCR Graph'!$C$14),'VCR Graph'!$C$15,"")</f>
        <v/>
      </c>
      <c r="F5666" s="3" t="str">
        <f>IF(A5666&lt;=('VCR Graph'!$C$13/'VCR Graph'!$C$14),'VCR Graph'!$C$16,"")</f>
        <v/>
      </c>
      <c r="G5666">
        <v>0</v>
      </c>
    </row>
    <row r="5667" spans="1:7" x14ac:dyDescent="0.2">
      <c r="A5667" s="2">
        <f t="shared" si="179"/>
        <v>5.6650000000002265</v>
      </c>
      <c r="B5667">
        <f>'VCR Graph'!$C$3/'background data'!A5667</f>
        <v>0.35304501323917387</v>
      </c>
      <c r="C5667" t="str">
        <f>IF(AND(A5667&gt;('VCR Graph'!$C$12/'VCR Graph'!$C$14),A5667&lt;('VCR Graph'!$C$13/'VCR Graph'!$C$14)),42,"")</f>
        <v/>
      </c>
      <c r="D5667" s="2">
        <f t="shared" si="178"/>
        <v>0</v>
      </c>
      <c r="E5667" s="3" t="str">
        <f>IF(A5667&lt;=('VCR Graph'!$C$12/'VCR Graph'!$C$14),'VCR Graph'!$C$15,"")</f>
        <v/>
      </c>
      <c r="F5667" s="3" t="str">
        <f>IF(A5667&lt;=('VCR Graph'!$C$13/'VCR Graph'!$C$14),'VCR Graph'!$C$16,"")</f>
        <v/>
      </c>
      <c r="G5667">
        <v>0</v>
      </c>
    </row>
    <row r="5668" spans="1:7" x14ac:dyDescent="0.2">
      <c r="A5668" s="2">
        <f t="shared" si="179"/>
        <v>5.6660000000002269</v>
      </c>
      <c r="B5668">
        <f>'VCR Graph'!$C$3/'background data'!A5668</f>
        <v>0.35298270384749736</v>
      </c>
      <c r="C5668" t="str">
        <f>IF(AND(A5668&gt;('VCR Graph'!$C$12/'VCR Graph'!$C$14),A5668&lt;('VCR Graph'!$C$13/'VCR Graph'!$C$14)),42,"")</f>
        <v/>
      </c>
      <c r="D5668" s="2">
        <f t="shared" si="178"/>
        <v>0</v>
      </c>
      <c r="E5668" s="3" t="str">
        <f>IF(A5668&lt;=('VCR Graph'!$C$12/'VCR Graph'!$C$14),'VCR Graph'!$C$15,"")</f>
        <v/>
      </c>
      <c r="F5668" s="3" t="str">
        <f>IF(A5668&lt;=('VCR Graph'!$C$13/'VCR Graph'!$C$14),'VCR Graph'!$C$16,"")</f>
        <v/>
      </c>
      <c r="G5668">
        <v>0</v>
      </c>
    </row>
    <row r="5669" spans="1:7" x14ac:dyDescent="0.2">
      <c r="A5669" s="2">
        <f t="shared" si="179"/>
        <v>5.6670000000002272</v>
      </c>
      <c r="B5669">
        <f>'VCR Graph'!$C$3/'background data'!A5669</f>
        <v>0.35292041644607725</v>
      </c>
      <c r="C5669" t="str">
        <f>IF(AND(A5669&gt;('VCR Graph'!$C$12/'VCR Graph'!$C$14),A5669&lt;('VCR Graph'!$C$13/'VCR Graph'!$C$14)),42,"")</f>
        <v/>
      </c>
      <c r="D5669" s="2">
        <f t="shared" si="178"/>
        <v>0</v>
      </c>
      <c r="E5669" s="3" t="str">
        <f>IF(A5669&lt;=('VCR Graph'!$C$12/'VCR Graph'!$C$14),'VCR Graph'!$C$15,"")</f>
        <v/>
      </c>
      <c r="F5669" s="3" t="str">
        <f>IF(A5669&lt;=('VCR Graph'!$C$13/'VCR Graph'!$C$14),'VCR Graph'!$C$16,"")</f>
        <v/>
      </c>
      <c r="G5669">
        <v>0</v>
      </c>
    </row>
    <row r="5670" spans="1:7" x14ac:dyDescent="0.2">
      <c r="A5670" s="2">
        <f t="shared" si="179"/>
        <v>5.6680000000002275</v>
      </c>
      <c r="B5670">
        <f>'VCR Graph'!$C$3/'background data'!A5670</f>
        <v>0.35285815102327445</v>
      </c>
      <c r="C5670" t="str">
        <f>IF(AND(A5670&gt;('VCR Graph'!$C$12/'VCR Graph'!$C$14),A5670&lt;('VCR Graph'!$C$13/'VCR Graph'!$C$14)),42,"")</f>
        <v/>
      </c>
      <c r="D5670" s="2">
        <f t="shared" si="178"/>
        <v>0</v>
      </c>
      <c r="E5670" s="3" t="str">
        <f>IF(A5670&lt;=('VCR Graph'!$C$12/'VCR Graph'!$C$14),'VCR Graph'!$C$15,"")</f>
        <v/>
      </c>
      <c r="F5670" s="3" t="str">
        <f>IF(A5670&lt;=('VCR Graph'!$C$13/'VCR Graph'!$C$14),'VCR Graph'!$C$16,"")</f>
        <v/>
      </c>
      <c r="G5670">
        <v>0</v>
      </c>
    </row>
    <row r="5671" spans="1:7" x14ac:dyDescent="0.2">
      <c r="A5671" s="2">
        <f t="shared" si="179"/>
        <v>5.6690000000002279</v>
      </c>
      <c r="B5671">
        <f>'VCR Graph'!$C$3/'background data'!A5671</f>
        <v>0.35279590756745804</v>
      </c>
      <c r="C5671" t="str">
        <f>IF(AND(A5671&gt;('VCR Graph'!$C$12/'VCR Graph'!$C$14),A5671&lt;('VCR Graph'!$C$13/'VCR Graph'!$C$14)),42,"")</f>
        <v/>
      </c>
      <c r="D5671" s="2">
        <f t="shared" si="178"/>
        <v>0</v>
      </c>
      <c r="E5671" s="3" t="str">
        <f>IF(A5671&lt;=('VCR Graph'!$C$12/'VCR Graph'!$C$14),'VCR Graph'!$C$15,"")</f>
        <v/>
      </c>
      <c r="F5671" s="3" t="str">
        <f>IF(A5671&lt;=('VCR Graph'!$C$13/'VCR Graph'!$C$14),'VCR Graph'!$C$16,"")</f>
        <v/>
      </c>
      <c r="G5671">
        <v>0</v>
      </c>
    </row>
    <row r="5672" spans="1:7" x14ac:dyDescent="0.2">
      <c r="A5672" s="2">
        <f t="shared" si="179"/>
        <v>5.6700000000002282</v>
      </c>
      <c r="B5672">
        <f>'VCR Graph'!$C$3/'background data'!A5672</f>
        <v>0.35273368606700523</v>
      </c>
      <c r="C5672" t="str">
        <f>IF(AND(A5672&gt;('VCR Graph'!$C$12/'VCR Graph'!$C$14),A5672&lt;('VCR Graph'!$C$13/'VCR Graph'!$C$14)),42,"")</f>
        <v/>
      </c>
      <c r="D5672" s="2">
        <f t="shared" si="178"/>
        <v>0</v>
      </c>
      <c r="E5672" s="3" t="str">
        <f>IF(A5672&lt;=('VCR Graph'!$C$12/'VCR Graph'!$C$14),'VCR Graph'!$C$15,"")</f>
        <v/>
      </c>
      <c r="F5672" s="3" t="str">
        <f>IF(A5672&lt;=('VCR Graph'!$C$13/'VCR Graph'!$C$14),'VCR Graph'!$C$16,"")</f>
        <v/>
      </c>
      <c r="G5672">
        <v>0</v>
      </c>
    </row>
    <row r="5673" spans="1:7" x14ac:dyDescent="0.2">
      <c r="A5673" s="2">
        <f t="shared" si="179"/>
        <v>5.6710000000002285</v>
      </c>
      <c r="B5673">
        <f>'VCR Graph'!$C$3/'background data'!A5673</f>
        <v>0.35267148651030145</v>
      </c>
      <c r="C5673" t="str">
        <f>IF(AND(A5673&gt;('VCR Graph'!$C$12/'VCR Graph'!$C$14),A5673&lt;('VCR Graph'!$C$13/'VCR Graph'!$C$14)),42,"")</f>
        <v/>
      </c>
      <c r="D5673" s="2">
        <f t="shared" si="178"/>
        <v>0</v>
      </c>
      <c r="E5673" s="3" t="str">
        <f>IF(A5673&lt;=('VCR Graph'!$C$12/'VCR Graph'!$C$14),'VCR Graph'!$C$15,"")</f>
        <v/>
      </c>
      <c r="F5673" s="3" t="str">
        <f>IF(A5673&lt;=('VCR Graph'!$C$13/'VCR Graph'!$C$14),'VCR Graph'!$C$16,"")</f>
        <v/>
      </c>
      <c r="G5673">
        <v>0</v>
      </c>
    </row>
    <row r="5674" spans="1:7" x14ac:dyDescent="0.2">
      <c r="A5674" s="2">
        <f t="shared" si="179"/>
        <v>5.6720000000002289</v>
      </c>
      <c r="B5674">
        <f>'VCR Graph'!$C$3/'background data'!A5674</f>
        <v>0.35260930888574038</v>
      </c>
      <c r="C5674" t="str">
        <f>IF(AND(A5674&gt;('VCR Graph'!$C$12/'VCR Graph'!$C$14),A5674&lt;('VCR Graph'!$C$13/'VCR Graph'!$C$14)),42,"")</f>
        <v/>
      </c>
      <c r="D5674" s="2">
        <f t="shared" si="178"/>
        <v>0</v>
      </c>
      <c r="E5674" s="3" t="str">
        <f>IF(A5674&lt;=('VCR Graph'!$C$12/'VCR Graph'!$C$14),'VCR Graph'!$C$15,"")</f>
        <v/>
      </c>
      <c r="F5674" s="3" t="str">
        <f>IF(A5674&lt;=('VCR Graph'!$C$13/'VCR Graph'!$C$14),'VCR Graph'!$C$16,"")</f>
        <v/>
      </c>
      <c r="G5674">
        <v>0</v>
      </c>
    </row>
    <row r="5675" spans="1:7" x14ac:dyDescent="0.2">
      <c r="A5675" s="2">
        <f t="shared" si="179"/>
        <v>5.6730000000002292</v>
      </c>
      <c r="B5675">
        <f>'VCR Graph'!$C$3/'background data'!A5675</f>
        <v>0.3525471531817238</v>
      </c>
      <c r="C5675" t="str">
        <f>IF(AND(A5675&gt;('VCR Graph'!$C$12/'VCR Graph'!$C$14),A5675&lt;('VCR Graph'!$C$13/'VCR Graph'!$C$14)),42,"")</f>
        <v/>
      </c>
      <c r="D5675" s="2">
        <f t="shared" si="178"/>
        <v>0</v>
      </c>
      <c r="E5675" s="3" t="str">
        <f>IF(A5675&lt;=('VCR Graph'!$C$12/'VCR Graph'!$C$14),'VCR Graph'!$C$15,"")</f>
        <v/>
      </c>
      <c r="F5675" s="3" t="str">
        <f>IF(A5675&lt;=('VCR Graph'!$C$13/'VCR Graph'!$C$14),'VCR Graph'!$C$16,"")</f>
        <v/>
      </c>
      <c r="G5675">
        <v>0</v>
      </c>
    </row>
    <row r="5676" spans="1:7" x14ac:dyDescent="0.2">
      <c r="A5676" s="2">
        <f t="shared" si="179"/>
        <v>5.6740000000002295</v>
      </c>
      <c r="B5676">
        <f>'VCR Graph'!$C$3/'background data'!A5676</f>
        <v>0.35248501938666182</v>
      </c>
      <c r="C5676" t="str">
        <f>IF(AND(A5676&gt;('VCR Graph'!$C$12/'VCR Graph'!$C$14),A5676&lt;('VCR Graph'!$C$13/'VCR Graph'!$C$14)),42,"")</f>
        <v/>
      </c>
      <c r="D5676" s="2">
        <f t="shared" si="178"/>
        <v>0</v>
      </c>
      <c r="E5676" s="3" t="str">
        <f>IF(A5676&lt;=('VCR Graph'!$C$12/'VCR Graph'!$C$14),'VCR Graph'!$C$15,"")</f>
        <v/>
      </c>
      <c r="F5676" s="3" t="str">
        <f>IF(A5676&lt;=('VCR Graph'!$C$13/'VCR Graph'!$C$14),'VCR Graph'!$C$16,"")</f>
        <v/>
      </c>
      <c r="G5676">
        <v>0</v>
      </c>
    </row>
    <row r="5677" spans="1:7" x14ac:dyDescent="0.2">
      <c r="A5677" s="2">
        <f t="shared" si="179"/>
        <v>5.6750000000002299</v>
      </c>
      <c r="B5677">
        <f>'VCR Graph'!$C$3/'background data'!A5677</f>
        <v>0.35242290748897254</v>
      </c>
      <c r="C5677" t="str">
        <f>IF(AND(A5677&gt;('VCR Graph'!$C$12/'VCR Graph'!$C$14),A5677&lt;('VCR Graph'!$C$13/'VCR Graph'!$C$14)),42,"")</f>
        <v/>
      </c>
      <c r="D5677" s="2">
        <f t="shared" si="178"/>
        <v>0</v>
      </c>
      <c r="E5677" s="3" t="str">
        <f>IF(A5677&lt;=('VCR Graph'!$C$12/'VCR Graph'!$C$14),'VCR Graph'!$C$15,"")</f>
        <v/>
      </c>
      <c r="F5677" s="3" t="str">
        <f>IF(A5677&lt;=('VCR Graph'!$C$13/'VCR Graph'!$C$14),'VCR Graph'!$C$16,"")</f>
        <v/>
      </c>
      <c r="G5677">
        <v>0</v>
      </c>
    </row>
    <row r="5678" spans="1:7" x14ac:dyDescent="0.2">
      <c r="A5678" s="2">
        <f t="shared" si="179"/>
        <v>5.6760000000002302</v>
      </c>
      <c r="B5678">
        <f>'VCR Graph'!$C$3/'background data'!A5678</f>
        <v>0.35236081747708226</v>
      </c>
      <c r="C5678" t="str">
        <f>IF(AND(A5678&gt;('VCR Graph'!$C$12/'VCR Graph'!$C$14),A5678&lt;('VCR Graph'!$C$13/'VCR Graph'!$C$14)),42,"")</f>
        <v/>
      </c>
      <c r="D5678" s="2">
        <f t="shared" si="178"/>
        <v>0</v>
      </c>
      <c r="E5678" s="3" t="str">
        <f>IF(A5678&lt;=('VCR Graph'!$C$12/'VCR Graph'!$C$14),'VCR Graph'!$C$15,"")</f>
        <v/>
      </c>
      <c r="F5678" s="3" t="str">
        <f>IF(A5678&lt;=('VCR Graph'!$C$13/'VCR Graph'!$C$14),'VCR Graph'!$C$16,"")</f>
        <v/>
      </c>
      <c r="G5678">
        <v>0</v>
      </c>
    </row>
    <row r="5679" spans="1:7" x14ac:dyDescent="0.2">
      <c r="A5679" s="2">
        <f t="shared" si="179"/>
        <v>5.6770000000002305</v>
      </c>
      <c r="B5679">
        <f>'VCR Graph'!$C$3/'background data'!A5679</f>
        <v>0.35229874933942557</v>
      </c>
      <c r="C5679" t="str">
        <f>IF(AND(A5679&gt;('VCR Graph'!$C$12/'VCR Graph'!$C$14),A5679&lt;('VCR Graph'!$C$13/'VCR Graph'!$C$14)),42,"")</f>
        <v/>
      </c>
      <c r="D5679" s="2">
        <f t="shared" si="178"/>
        <v>0</v>
      </c>
      <c r="E5679" s="3" t="str">
        <f>IF(A5679&lt;=('VCR Graph'!$C$12/'VCR Graph'!$C$14),'VCR Graph'!$C$15,"")</f>
        <v/>
      </c>
      <c r="F5679" s="3" t="str">
        <f>IF(A5679&lt;=('VCR Graph'!$C$13/'VCR Graph'!$C$14),'VCR Graph'!$C$16,"")</f>
        <v/>
      </c>
      <c r="G5679">
        <v>0</v>
      </c>
    </row>
    <row r="5680" spans="1:7" x14ac:dyDescent="0.2">
      <c r="A5680" s="2">
        <f t="shared" si="179"/>
        <v>5.6780000000002309</v>
      </c>
      <c r="B5680">
        <f>'VCR Graph'!$C$3/'background data'!A5680</f>
        <v>0.35223670306444499</v>
      </c>
      <c r="C5680" t="str">
        <f>IF(AND(A5680&gt;('VCR Graph'!$C$12/'VCR Graph'!$C$14),A5680&lt;('VCR Graph'!$C$13/'VCR Graph'!$C$14)),42,"")</f>
        <v/>
      </c>
      <c r="D5680" s="2">
        <f t="shared" si="178"/>
        <v>0</v>
      </c>
      <c r="E5680" s="3" t="str">
        <f>IF(A5680&lt;=('VCR Graph'!$C$12/'VCR Graph'!$C$14),'VCR Graph'!$C$15,"")</f>
        <v/>
      </c>
      <c r="F5680" s="3" t="str">
        <f>IF(A5680&lt;=('VCR Graph'!$C$13/'VCR Graph'!$C$14),'VCR Graph'!$C$16,"")</f>
        <v/>
      </c>
      <c r="G5680">
        <v>0</v>
      </c>
    </row>
    <row r="5681" spans="1:7" x14ac:dyDescent="0.2">
      <c r="A5681" s="2">
        <f t="shared" si="179"/>
        <v>5.6790000000002312</v>
      </c>
      <c r="B5681">
        <f>'VCR Graph'!$C$3/'background data'!A5681</f>
        <v>0.35217467864059138</v>
      </c>
      <c r="C5681" t="str">
        <f>IF(AND(A5681&gt;('VCR Graph'!$C$12/'VCR Graph'!$C$14),A5681&lt;('VCR Graph'!$C$13/'VCR Graph'!$C$14)),42,"")</f>
        <v/>
      </c>
      <c r="D5681" s="2">
        <f t="shared" si="178"/>
        <v>0</v>
      </c>
      <c r="E5681" s="3" t="str">
        <f>IF(A5681&lt;=('VCR Graph'!$C$12/'VCR Graph'!$C$14),'VCR Graph'!$C$15,"")</f>
        <v/>
      </c>
      <c r="F5681" s="3" t="str">
        <f>IF(A5681&lt;=('VCR Graph'!$C$13/'VCR Graph'!$C$14),'VCR Graph'!$C$16,"")</f>
        <v/>
      </c>
      <c r="G5681">
        <v>0</v>
      </c>
    </row>
    <row r="5682" spans="1:7" x14ac:dyDescent="0.2">
      <c r="A5682" s="2">
        <f t="shared" si="179"/>
        <v>5.6800000000002315</v>
      </c>
      <c r="B5682">
        <f>'VCR Graph'!$C$3/'background data'!A5682</f>
        <v>0.35211267605632368</v>
      </c>
      <c r="C5682" t="str">
        <f>IF(AND(A5682&gt;('VCR Graph'!$C$12/'VCR Graph'!$C$14),A5682&lt;('VCR Graph'!$C$13/'VCR Graph'!$C$14)),42,"")</f>
        <v/>
      </c>
      <c r="D5682" s="2">
        <f t="shared" si="178"/>
        <v>0</v>
      </c>
      <c r="E5682" s="3" t="str">
        <f>IF(A5682&lt;=('VCR Graph'!$C$12/'VCR Graph'!$C$14),'VCR Graph'!$C$15,"")</f>
        <v/>
      </c>
      <c r="F5682" s="3" t="str">
        <f>IF(A5682&lt;=('VCR Graph'!$C$13/'VCR Graph'!$C$14),'VCR Graph'!$C$16,"")</f>
        <v/>
      </c>
      <c r="G5682">
        <v>0</v>
      </c>
    </row>
    <row r="5683" spans="1:7" x14ac:dyDescent="0.2">
      <c r="A5683" s="2">
        <f t="shared" si="179"/>
        <v>5.6810000000002319</v>
      </c>
      <c r="B5683">
        <f>'VCR Graph'!$C$3/'background data'!A5683</f>
        <v>0.35205069530010885</v>
      </c>
      <c r="C5683" t="str">
        <f>IF(AND(A5683&gt;('VCR Graph'!$C$12/'VCR Graph'!$C$14),A5683&lt;('VCR Graph'!$C$13/'VCR Graph'!$C$14)),42,"")</f>
        <v/>
      </c>
      <c r="D5683" s="2">
        <f t="shared" si="178"/>
        <v>0</v>
      </c>
      <c r="E5683" s="3" t="str">
        <f>IF(A5683&lt;=('VCR Graph'!$C$12/'VCR Graph'!$C$14),'VCR Graph'!$C$15,"")</f>
        <v/>
      </c>
      <c r="F5683" s="3" t="str">
        <f>IF(A5683&lt;=('VCR Graph'!$C$13/'VCR Graph'!$C$14),'VCR Graph'!$C$16,"")</f>
        <v/>
      </c>
      <c r="G5683">
        <v>0</v>
      </c>
    </row>
    <row r="5684" spans="1:7" x14ac:dyDescent="0.2">
      <c r="A5684" s="2">
        <f t="shared" si="179"/>
        <v>5.6820000000002322</v>
      </c>
      <c r="B5684">
        <f>'VCR Graph'!$C$3/'background data'!A5684</f>
        <v>0.35198873636042211</v>
      </c>
      <c r="C5684" t="str">
        <f>IF(AND(A5684&gt;('VCR Graph'!$C$12/'VCR Graph'!$C$14),A5684&lt;('VCR Graph'!$C$13/'VCR Graph'!$C$14)),42,"")</f>
        <v/>
      </c>
      <c r="D5684" s="2">
        <f t="shared" si="178"/>
        <v>0</v>
      </c>
      <c r="E5684" s="3" t="str">
        <f>IF(A5684&lt;=('VCR Graph'!$C$12/'VCR Graph'!$C$14),'VCR Graph'!$C$15,"")</f>
        <v/>
      </c>
      <c r="F5684" s="3" t="str">
        <f>IF(A5684&lt;=('VCR Graph'!$C$13/'VCR Graph'!$C$14),'VCR Graph'!$C$16,"")</f>
        <v/>
      </c>
      <c r="G5684">
        <v>0</v>
      </c>
    </row>
    <row r="5685" spans="1:7" x14ac:dyDescent="0.2">
      <c r="A5685" s="2">
        <f t="shared" si="179"/>
        <v>5.6830000000002325</v>
      </c>
      <c r="B5685">
        <f>'VCR Graph'!$C$3/'background data'!A5685</f>
        <v>0.35192679922574666</v>
      </c>
      <c r="C5685" t="str">
        <f>IF(AND(A5685&gt;('VCR Graph'!$C$12/'VCR Graph'!$C$14),A5685&lt;('VCR Graph'!$C$13/'VCR Graph'!$C$14)),42,"")</f>
        <v/>
      </c>
      <c r="D5685" s="2">
        <f t="shared" si="178"/>
        <v>0</v>
      </c>
      <c r="E5685" s="3" t="str">
        <f>IF(A5685&lt;=('VCR Graph'!$C$12/'VCR Graph'!$C$14),'VCR Graph'!$C$15,"")</f>
        <v/>
      </c>
      <c r="F5685" s="3" t="str">
        <f>IF(A5685&lt;=('VCR Graph'!$C$13/'VCR Graph'!$C$14),'VCR Graph'!$C$16,"")</f>
        <v/>
      </c>
      <c r="G5685">
        <v>0</v>
      </c>
    </row>
    <row r="5686" spans="1:7" x14ac:dyDescent="0.2">
      <c r="A5686" s="2">
        <f t="shared" si="179"/>
        <v>5.6840000000002329</v>
      </c>
      <c r="B5686">
        <f>'VCR Graph'!$C$3/'background data'!A5686</f>
        <v>0.35186488388457388</v>
      </c>
      <c r="C5686" t="str">
        <f>IF(AND(A5686&gt;('VCR Graph'!$C$12/'VCR Graph'!$C$14),A5686&lt;('VCR Graph'!$C$13/'VCR Graph'!$C$14)),42,"")</f>
        <v/>
      </c>
      <c r="D5686" s="2">
        <f t="shared" si="178"/>
        <v>0</v>
      </c>
      <c r="E5686" s="3" t="str">
        <f>IF(A5686&lt;=('VCR Graph'!$C$12/'VCR Graph'!$C$14),'VCR Graph'!$C$15,"")</f>
        <v/>
      </c>
      <c r="F5686" s="3" t="str">
        <f>IF(A5686&lt;=('VCR Graph'!$C$13/'VCR Graph'!$C$14),'VCR Graph'!$C$16,"")</f>
        <v/>
      </c>
      <c r="G5686">
        <v>0</v>
      </c>
    </row>
    <row r="5687" spans="1:7" x14ac:dyDescent="0.2">
      <c r="A5687" s="2">
        <f t="shared" si="179"/>
        <v>5.6850000000002332</v>
      </c>
      <c r="B5687">
        <f>'VCR Graph'!$C$3/'background data'!A5687</f>
        <v>0.35180299032540335</v>
      </c>
      <c r="C5687" t="str">
        <f>IF(AND(A5687&gt;('VCR Graph'!$C$12/'VCR Graph'!$C$14),A5687&lt;('VCR Graph'!$C$13/'VCR Graph'!$C$14)),42,"")</f>
        <v/>
      </c>
      <c r="D5687" s="2">
        <f t="shared" si="178"/>
        <v>0</v>
      </c>
      <c r="E5687" s="3" t="str">
        <f>IF(A5687&lt;=('VCR Graph'!$C$12/'VCR Graph'!$C$14),'VCR Graph'!$C$15,"")</f>
        <v/>
      </c>
      <c r="F5687" s="3" t="str">
        <f>IF(A5687&lt;=('VCR Graph'!$C$13/'VCR Graph'!$C$14),'VCR Graph'!$C$16,"")</f>
        <v/>
      </c>
      <c r="G5687">
        <v>0</v>
      </c>
    </row>
    <row r="5688" spans="1:7" x14ac:dyDescent="0.2">
      <c r="A5688" s="2">
        <f t="shared" si="179"/>
        <v>5.6860000000002335</v>
      </c>
      <c r="B5688">
        <f>'VCR Graph'!$C$3/'background data'!A5688</f>
        <v>0.3517411185367425</v>
      </c>
      <c r="C5688" t="str">
        <f>IF(AND(A5688&gt;('VCR Graph'!$C$12/'VCR Graph'!$C$14),A5688&lt;('VCR Graph'!$C$13/'VCR Graph'!$C$14)),42,"")</f>
        <v/>
      </c>
      <c r="D5688" s="2">
        <f t="shared" si="178"/>
        <v>0</v>
      </c>
      <c r="E5688" s="3" t="str">
        <f>IF(A5688&lt;=('VCR Graph'!$C$12/'VCR Graph'!$C$14),'VCR Graph'!$C$15,"")</f>
        <v/>
      </c>
      <c r="F5688" s="3" t="str">
        <f>IF(A5688&lt;=('VCR Graph'!$C$13/'VCR Graph'!$C$14),'VCR Graph'!$C$16,"")</f>
        <v/>
      </c>
      <c r="G5688">
        <v>0</v>
      </c>
    </row>
    <row r="5689" spans="1:7" x14ac:dyDescent="0.2">
      <c r="A5689" s="2">
        <f t="shared" si="179"/>
        <v>5.6870000000002339</v>
      </c>
      <c r="B5689">
        <f>'VCR Graph'!$C$3/'background data'!A5689</f>
        <v>0.35167926850710707</v>
      </c>
      <c r="C5689" t="str">
        <f>IF(AND(A5689&gt;('VCR Graph'!$C$12/'VCR Graph'!$C$14),A5689&lt;('VCR Graph'!$C$13/'VCR Graph'!$C$14)),42,"")</f>
        <v/>
      </c>
      <c r="D5689" s="2">
        <f t="shared" si="178"/>
        <v>0</v>
      </c>
      <c r="E5689" s="3" t="str">
        <f>IF(A5689&lt;=('VCR Graph'!$C$12/'VCR Graph'!$C$14),'VCR Graph'!$C$15,"")</f>
        <v/>
      </c>
      <c r="F5689" s="3" t="str">
        <f>IF(A5689&lt;=('VCR Graph'!$C$13/'VCR Graph'!$C$14),'VCR Graph'!$C$16,"")</f>
        <v/>
      </c>
      <c r="G5689">
        <v>0</v>
      </c>
    </row>
    <row r="5690" spans="1:7" x14ac:dyDescent="0.2">
      <c r="A5690" s="2">
        <f t="shared" si="179"/>
        <v>5.6880000000002342</v>
      </c>
      <c r="B5690">
        <f>'VCR Graph'!$C$3/'background data'!A5690</f>
        <v>0.35161744022502067</v>
      </c>
      <c r="C5690" t="str">
        <f>IF(AND(A5690&gt;('VCR Graph'!$C$12/'VCR Graph'!$C$14),A5690&lt;('VCR Graph'!$C$13/'VCR Graph'!$C$14)),42,"")</f>
        <v/>
      </c>
      <c r="D5690" s="2">
        <f t="shared" si="178"/>
        <v>0</v>
      </c>
      <c r="E5690" s="3" t="str">
        <f>IF(A5690&lt;=('VCR Graph'!$C$12/'VCR Graph'!$C$14),'VCR Graph'!$C$15,"")</f>
        <v/>
      </c>
      <c r="F5690" s="3" t="str">
        <f>IF(A5690&lt;=('VCR Graph'!$C$13/'VCR Graph'!$C$14),'VCR Graph'!$C$16,"")</f>
        <v/>
      </c>
      <c r="G5690">
        <v>0</v>
      </c>
    </row>
    <row r="5691" spans="1:7" x14ac:dyDescent="0.2">
      <c r="A5691" s="2">
        <f t="shared" si="179"/>
        <v>5.6890000000002345</v>
      </c>
      <c r="B5691">
        <f>'VCR Graph'!$C$3/'background data'!A5691</f>
        <v>0.35155563367901521</v>
      </c>
      <c r="C5691" t="str">
        <f>IF(AND(A5691&gt;('VCR Graph'!$C$12/'VCR Graph'!$C$14),A5691&lt;('VCR Graph'!$C$13/'VCR Graph'!$C$14)),42,"")</f>
        <v/>
      </c>
      <c r="D5691" s="2">
        <f t="shared" si="178"/>
        <v>0</v>
      </c>
      <c r="E5691" s="3" t="str">
        <f>IF(A5691&lt;=('VCR Graph'!$C$12/'VCR Graph'!$C$14),'VCR Graph'!$C$15,"")</f>
        <v/>
      </c>
      <c r="F5691" s="3" t="str">
        <f>IF(A5691&lt;=('VCR Graph'!$C$13/'VCR Graph'!$C$14),'VCR Graph'!$C$16,"")</f>
        <v/>
      </c>
      <c r="G5691">
        <v>0</v>
      </c>
    </row>
    <row r="5692" spans="1:7" x14ac:dyDescent="0.2">
      <c r="A5692" s="2">
        <f t="shared" si="179"/>
        <v>5.6900000000002349</v>
      </c>
      <c r="B5692">
        <f>'VCR Graph'!$C$3/'background data'!A5692</f>
        <v>0.35149384885763046</v>
      </c>
      <c r="C5692" t="str">
        <f>IF(AND(A5692&gt;('VCR Graph'!$C$12/'VCR Graph'!$C$14),A5692&lt;('VCR Graph'!$C$13/'VCR Graph'!$C$14)),42,"")</f>
        <v/>
      </c>
      <c r="D5692" s="2">
        <f t="shared" si="178"/>
        <v>0</v>
      </c>
      <c r="E5692" s="3" t="str">
        <f>IF(A5692&lt;=('VCR Graph'!$C$12/'VCR Graph'!$C$14),'VCR Graph'!$C$15,"")</f>
        <v/>
      </c>
      <c r="F5692" s="3" t="str">
        <f>IF(A5692&lt;=('VCR Graph'!$C$13/'VCR Graph'!$C$14),'VCR Graph'!$C$16,"")</f>
        <v/>
      </c>
      <c r="G5692">
        <v>0</v>
      </c>
    </row>
    <row r="5693" spans="1:7" x14ac:dyDescent="0.2">
      <c r="A5693" s="2">
        <f t="shared" si="179"/>
        <v>5.6910000000002352</v>
      </c>
      <c r="B5693">
        <f>'VCR Graph'!$C$3/'background data'!A5693</f>
        <v>0.35143208574941442</v>
      </c>
      <c r="C5693" t="str">
        <f>IF(AND(A5693&gt;('VCR Graph'!$C$12/'VCR Graph'!$C$14),A5693&lt;('VCR Graph'!$C$13/'VCR Graph'!$C$14)),42,"")</f>
        <v/>
      </c>
      <c r="D5693" s="2">
        <f t="shared" si="178"/>
        <v>0</v>
      </c>
      <c r="E5693" s="3" t="str">
        <f>IF(A5693&lt;=('VCR Graph'!$C$12/'VCR Graph'!$C$14),'VCR Graph'!$C$15,"")</f>
        <v/>
      </c>
      <c r="F5693" s="3" t="str">
        <f>IF(A5693&lt;=('VCR Graph'!$C$13/'VCR Graph'!$C$14),'VCR Graph'!$C$16,"")</f>
        <v/>
      </c>
      <c r="G5693">
        <v>0</v>
      </c>
    </row>
    <row r="5694" spans="1:7" x14ac:dyDescent="0.2">
      <c r="A5694" s="2">
        <f t="shared" si="179"/>
        <v>5.6920000000002355</v>
      </c>
      <c r="B5694">
        <f>'VCR Graph'!$C$3/'background data'!A5694</f>
        <v>0.35137034434292291</v>
      </c>
      <c r="C5694" t="str">
        <f>IF(AND(A5694&gt;('VCR Graph'!$C$12/'VCR Graph'!$C$14),A5694&lt;('VCR Graph'!$C$13/'VCR Graph'!$C$14)),42,"")</f>
        <v/>
      </c>
      <c r="D5694" s="2">
        <f t="shared" si="178"/>
        <v>0</v>
      </c>
      <c r="E5694" s="3" t="str">
        <f>IF(A5694&lt;=('VCR Graph'!$C$12/'VCR Graph'!$C$14),'VCR Graph'!$C$15,"")</f>
        <v/>
      </c>
      <c r="F5694" s="3" t="str">
        <f>IF(A5694&lt;=('VCR Graph'!$C$13/'VCR Graph'!$C$14),'VCR Graph'!$C$16,"")</f>
        <v/>
      </c>
      <c r="G5694">
        <v>0</v>
      </c>
    </row>
    <row r="5695" spans="1:7" x14ac:dyDescent="0.2">
      <c r="A5695" s="2">
        <f t="shared" si="179"/>
        <v>5.6930000000002359</v>
      </c>
      <c r="B5695">
        <f>'VCR Graph'!$C$3/'background data'!A5695</f>
        <v>0.35130862462672002</v>
      </c>
      <c r="C5695" t="str">
        <f>IF(AND(A5695&gt;('VCR Graph'!$C$12/'VCR Graph'!$C$14),A5695&lt;('VCR Graph'!$C$13/'VCR Graph'!$C$14)),42,"")</f>
        <v/>
      </c>
      <c r="D5695" s="2">
        <f t="shared" si="178"/>
        <v>0</v>
      </c>
      <c r="E5695" s="3" t="str">
        <f>IF(A5695&lt;=('VCR Graph'!$C$12/'VCR Graph'!$C$14),'VCR Graph'!$C$15,"")</f>
        <v/>
      </c>
      <c r="F5695" s="3" t="str">
        <f>IF(A5695&lt;=('VCR Graph'!$C$13/'VCR Graph'!$C$14),'VCR Graph'!$C$16,"")</f>
        <v/>
      </c>
      <c r="G5695">
        <v>0</v>
      </c>
    </row>
    <row r="5696" spans="1:7" x14ac:dyDescent="0.2">
      <c r="A5696" s="2">
        <f t="shared" si="179"/>
        <v>5.6940000000002362</v>
      </c>
      <c r="B5696">
        <f>'VCR Graph'!$C$3/'background data'!A5696</f>
        <v>0.35124692658937778</v>
      </c>
      <c r="C5696" t="str">
        <f>IF(AND(A5696&gt;('VCR Graph'!$C$12/'VCR Graph'!$C$14),A5696&lt;('VCR Graph'!$C$13/'VCR Graph'!$C$14)),42,"")</f>
        <v/>
      </c>
      <c r="D5696" s="2">
        <f t="shared" si="178"/>
        <v>0</v>
      </c>
      <c r="E5696" s="3" t="str">
        <f>IF(A5696&lt;=('VCR Graph'!$C$12/'VCR Graph'!$C$14),'VCR Graph'!$C$15,"")</f>
        <v/>
      </c>
      <c r="F5696" s="3" t="str">
        <f>IF(A5696&lt;=('VCR Graph'!$C$13/'VCR Graph'!$C$14),'VCR Graph'!$C$16,"")</f>
        <v/>
      </c>
      <c r="G5696">
        <v>0</v>
      </c>
    </row>
    <row r="5697" spans="1:7" x14ac:dyDescent="0.2">
      <c r="A5697" s="2">
        <f t="shared" si="179"/>
        <v>5.6950000000002365</v>
      </c>
      <c r="B5697">
        <f>'VCR Graph'!$C$3/'background data'!A5697</f>
        <v>0.35118525021947622</v>
      </c>
      <c r="C5697" t="str">
        <f>IF(AND(A5697&gt;('VCR Graph'!$C$12/'VCR Graph'!$C$14),A5697&lt;('VCR Graph'!$C$13/'VCR Graph'!$C$14)),42,"")</f>
        <v/>
      </c>
      <c r="D5697" s="2">
        <f t="shared" si="178"/>
        <v>0</v>
      </c>
      <c r="E5697" s="3" t="str">
        <f>IF(A5697&lt;=('VCR Graph'!$C$12/'VCR Graph'!$C$14),'VCR Graph'!$C$15,"")</f>
        <v/>
      </c>
      <c r="F5697" s="3" t="str">
        <f>IF(A5697&lt;=('VCR Graph'!$C$13/'VCR Graph'!$C$14),'VCR Graph'!$C$16,"")</f>
        <v/>
      </c>
      <c r="G5697">
        <v>0</v>
      </c>
    </row>
    <row r="5698" spans="1:7" x14ac:dyDescent="0.2">
      <c r="A5698" s="2">
        <f t="shared" si="179"/>
        <v>5.6960000000002369</v>
      </c>
      <c r="B5698">
        <f>'VCR Graph'!$C$3/'background data'!A5698</f>
        <v>0.3511235955056034</v>
      </c>
      <c r="C5698" t="str">
        <f>IF(AND(A5698&gt;('VCR Graph'!$C$12/'VCR Graph'!$C$14),A5698&lt;('VCR Graph'!$C$13/'VCR Graph'!$C$14)),42,"")</f>
        <v/>
      </c>
      <c r="D5698" s="2">
        <f t="shared" si="178"/>
        <v>0</v>
      </c>
      <c r="E5698" s="3" t="str">
        <f>IF(A5698&lt;=('VCR Graph'!$C$12/'VCR Graph'!$C$14),'VCR Graph'!$C$15,"")</f>
        <v/>
      </c>
      <c r="F5698" s="3" t="str">
        <f>IF(A5698&lt;=('VCR Graph'!$C$13/'VCR Graph'!$C$14),'VCR Graph'!$C$16,"")</f>
        <v/>
      </c>
      <c r="G5698">
        <v>0</v>
      </c>
    </row>
    <row r="5699" spans="1:7" x14ac:dyDescent="0.2">
      <c r="A5699" s="2">
        <f t="shared" si="179"/>
        <v>5.6970000000002372</v>
      </c>
      <c r="B5699">
        <f>'VCR Graph'!$C$3/'background data'!A5699</f>
        <v>0.3510619624363554</v>
      </c>
      <c r="C5699" t="str">
        <f>IF(AND(A5699&gt;('VCR Graph'!$C$12/'VCR Graph'!$C$14),A5699&lt;('VCR Graph'!$C$13/'VCR Graph'!$C$14)),42,"")</f>
        <v/>
      </c>
      <c r="D5699" s="2">
        <f t="shared" si="178"/>
        <v>0</v>
      </c>
      <c r="E5699" s="3" t="str">
        <f>IF(A5699&lt;=('VCR Graph'!$C$12/'VCR Graph'!$C$14),'VCR Graph'!$C$15,"")</f>
        <v/>
      </c>
      <c r="F5699" s="3" t="str">
        <f>IF(A5699&lt;=('VCR Graph'!$C$13/'VCR Graph'!$C$14),'VCR Graph'!$C$16,"")</f>
        <v/>
      </c>
      <c r="G5699">
        <v>0</v>
      </c>
    </row>
    <row r="5700" spans="1:7" x14ac:dyDescent="0.2">
      <c r="A5700" s="2">
        <f t="shared" si="179"/>
        <v>5.6980000000002375</v>
      </c>
      <c r="B5700">
        <f>'VCR Graph'!$C$3/'background data'!A5700</f>
        <v>0.35100035100033639</v>
      </c>
      <c r="C5700" t="str">
        <f>IF(AND(A5700&gt;('VCR Graph'!$C$12/'VCR Graph'!$C$14),A5700&lt;('VCR Graph'!$C$13/'VCR Graph'!$C$14)),42,"")</f>
        <v/>
      </c>
      <c r="D5700" s="2">
        <f t="shared" ref="D5700:D5763" si="180">D5699</f>
        <v>0</v>
      </c>
      <c r="E5700" s="3" t="str">
        <f>IF(A5700&lt;=('VCR Graph'!$C$12/'VCR Graph'!$C$14),'VCR Graph'!$C$15,"")</f>
        <v/>
      </c>
      <c r="F5700" s="3" t="str">
        <f>IF(A5700&lt;=('VCR Graph'!$C$13/'VCR Graph'!$C$14),'VCR Graph'!$C$16,"")</f>
        <v/>
      </c>
      <c r="G5700">
        <v>0</v>
      </c>
    </row>
    <row r="5701" spans="1:7" x14ac:dyDescent="0.2">
      <c r="A5701" s="2">
        <f t="shared" si="179"/>
        <v>5.6990000000002379</v>
      </c>
      <c r="B5701">
        <f>'VCR Graph'!$C$3/'background data'!A5701</f>
        <v>0.35093876118615835</v>
      </c>
      <c r="C5701" t="str">
        <f>IF(AND(A5701&gt;('VCR Graph'!$C$12/'VCR Graph'!$C$14),A5701&lt;('VCR Graph'!$C$13/'VCR Graph'!$C$14)),42,"")</f>
        <v/>
      </c>
      <c r="D5701" s="2">
        <f t="shared" si="180"/>
        <v>0</v>
      </c>
      <c r="E5701" s="3" t="str">
        <f>IF(A5701&lt;=('VCR Graph'!$C$12/'VCR Graph'!$C$14),'VCR Graph'!$C$15,"")</f>
        <v/>
      </c>
      <c r="F5701" s="3" t="str">
        <f>IF(A5701&lt;=('VCR Graph'!$C$13/'VCR Graph'!$C$14),'VCR Graph'!$C$16,"")</f>
        <v/>
      </c>
      <c r="G5701">
        <v>0</v>
      </c>
    </row>
    <row r="5702" spans="1:7" x14ac:dyDescent="0.2">
      <c r="A5702" s="2">
        <f t="shared" si="179"/>
        <v>5.7000000000002382</v>
      </c>
      <c r="B5702">
        <f>'VCR Graph'!$C$3/'background data'!A5702</f>
        <v>0.35087719298244147</v>
      </c>
      <c r="C5702" t="str">
        <f>IF(AND(A5702&gt;('VCR Graph'!$C$12/'VCR Graph'!$C$14),A5702&lt;('VCR Graph'!$C$13/'VCR Graph'!$C$14)),42,"")</f>
        <v/>
      </c>
      <c r="D5702" s="2">
        <f t="shared" si="180"/>
        <v>0</v>
      </c>
      <c r="E5702" s="3" t="str">
        <f>IF(A5702&lt;=('VCR Graph'!$C$12/'VCR Graph'!$C$14),'VCR Graph'!$C$15,"")</f>
        <v/>
      </c>
      <c r="F5702" s="3" t="str">
        <f>IF(A5702&lt;=('VCR Graph'!$C$13/'VCR Graph'!$C$14),'VCR Graph'!$C$16,"")</f>
        <v/>
      </c>
      <c r="G5702">
        <v>0</v>
      </c>
    </row>
    <row r="5703" spans="1:7" x14ac:dyDescent="0.2">
      <c r="A5703" s="2">
        <f t="shared" si="179"/>
        <v>5.7010000000002385</v>
      </c>
      <c r="B5703">
        <f>'VCR Graph'!$C$3/'background data'!A5703</f>
        <v>0.35081564637781376</v>
      </c>
      <c r="C5703" t="str">
        <f>IF(AND(A5703&gt;('VCR Graph'!$C$12/'VCR Graph'!$C$14),A5703&lt;('VCR Graph'!$C$13/'VCR Graph'!$C$14)),42,"")</f>
        <v/>
      </c>
      <c r="D5703" s="2">
        <f t="shared" si="180"/>
        <v>0</v>
      </c>
      <c r="E5703" s="3" t="str">
        <f>IF(A5703&lt;=('VCR Graph'!$C$12/'VCR Graph'!$C$14),'VCR Graph'!$C$15,"")</f>
        <v/>
      </c>
      <c r="F5703" s="3" t="str">
        <f>IF(A5703&lt;=('VCR Graph'!$C$13/'VCR Graph'!$C$14),'VCR Graph'!$C$16,"")</f>
        <v/>
      </c>
      <c r="G5703">
        <v>0</v>
      </c>
    </row>
    <row r="5704" spans="1:7" x14ac:dyDescent="0.2">
      <c r="A5704" s="2">
        <f t="shared" si="179"/>
        <v>5.7020000000002389</v>
      </c>
      <c r="B5704">
        <f>'VCR Graph'!$C$3/'background data'!A5704</f>
        <v>0.35075412136091128</v>
      </c>
      <c r="C5704" t="str">
        <f>IF(AND(A5704&gt;('VCR Graph'!$C$12/'VCR Graph'!$C$14),A5704&lt;('VCR Graph'!$C$13/'VCR Graph'!$C$14)),42,"")</f>
        <v/>
      </c>
      <c r="D5704" s="2">
        <f t="shared" si="180"/>
        <v>0</v>
      </c>
      <c r="E5704" s="3" t="str">
        <f>IF(A5704&lt;=('VCR Graph'!$C$12/'VCR Graph'!$C$14),'VCR Graph'!$C$15,"")</f>
        <v/>
      </c>
      <c r="F5704" s="3" t="str">
        <f>IF(A5704&lt;=('VCR Graph'!$C$13/'VCR Graph'!$C$14),'VCR Graph'!$C$16,"")</f>
        <v/>
      </c>
      <c r="G5704">
        <v>0</v>
      </c>
    </row>
    <row r="5705" spans="1:7" x14ac:dyDescent="0.2">
      <c r="A5705" s="2">
        <f t="shared" si="179"/>
        <v>5.7030000000002392</v>
      </c>
      <c r="B5705">
        <f>'VCR Graph'!$C$3/'background data'!A5705</f>
        <v>0.35069261792037809</v>
      </c>
      <c r="C5705" t="str">
        <f>IF(AND(A5705&gt;('VCR Graph'!$C$12/'VCR Graph'!$C$14),A5705&lt;('VCR Graph'!$C$13/'VCR Graph'!$C$14)),42,"")</f>
        <v/>
      </c>
      <c r="D5705" s="2">
        <f t="shared" si="180"/>
        <v>0</v>
      </c>
      <c r="E5705" s="3" t="str">
        <f>IF(A5705&lt;=('VCR Graph'!$C$12/'VCR Graph'!$C$14),'VCR Graph'!$C$15,"")</f>
        <v/>
      </c>
      <c r="F5705" s="3" t="str">
        <f>IF(A5705&lt;=('VCR Graph'!$C$13/'VCR Graph'!$C$14),'VCR Graph'!$C$16,"")</f>
        <v/>
      </c>
      <c r="G5705">
        <v>0</v>
      </c>
    </row>
    <row r="5706" spans="1:7" x14ac:dyDescent="0.2">
      <c r="A5706" s="2">
        <f t="shared" si="179"/>
        <v>5.7040000000002395</v>
      </c>
      <c r="B5706">
        <f>'VCR Graph'!$C$3/'background data'!A5706</f>
        <v>0.35063113604486607</v>
      </c>
      <c r="C5706" t="str">
        <f>IF(AND(A5706&gt;('VCR Graph'!$C$12/'VCR Graph'!$C$14),A5706&lt;('VCR Graph'!$C$13/'VCR Graph'!$C$14)),42,"")</f>
        <v/>
      </c>
      <c r="D5706" s="2">
        <f t="shared" si="180"/>
        <v>0</v>
      </c>
      <c r="E5706" s="3" t="str">
        <f>IF(A5706&lt;=('VCR Graph'!$C$12/'VCR Graph'!$C$14),'VCR Graph'!$C$15,"")</f>
        <v/>
      </c>
      <c r="F5706" s="3" t="str">
        <f>IF(A5706&lt;=('VCR Graph'!$C$13/'VCR Graph'!$C$14),'VCR Graph'!$C$16,"")</f>
        <v/>
      </c>
      <c r="G5706">
        <v>0</v>
      </c>
    </row>
    <row r="5707" spans="1:7" x14ac:dyDescent="0.2">
      <c r="A5707" s="2">
        <f t="shared" si="179"/>
        <v>5.7050000000002399</v>
      </c>
      <c r="B5707">
        <f>'VCR Graph'!$C$3/'background data'!A5707</f>
        <v>0.35056967572303521</v>
      </c>
      <c r="C5707" t="str">
        <f>IF(AND(A5707&gt;('VCR Graph'!$C$12/'VCR Graph'!$C$14),A5707&lt;('VCR Graph'!$C$13/'VCR Graph'!$C$14)),42,"")</f>
        <v/>
      </c>
      <c r="D5707" s="2">
        <f t="shared" si="180"/>
        <v>0</v>
      </c>
      <c r="E5707" s="3" t="str">
        <f>IF(A5707&lt;=('VCR Graph'!$C$12/'VCR Graph'!$C$14),'VCR Graph'!$C$15,"")</f>
        <v/>
      </c>
      <c r="F5707" s="3" t="str">
        <f>IF(A5707&lt;=('VCR Graph'!$C$13/'VCR Graph'!$C$14),'VCR Graph'!$C$16,"")</f>
        <v/>
      </c>
      <c r="G5707">
        <v>0</v>
      </c>
    </row>
    <row r="5708" spans="1:7" x14ac:dyDescent="0.2">
      <c r="A5708" s="2">
        <f t="shared" si="179"/>
        <v>5.7060000000002402</v>
      </c>
      <c r="B5708">
        <f>'VCR Graph'!$C$3/'background data'!A5708</f>
        <v>0.35050823694355343</v>
      </c>
      <c r="C5708" t="str">
        <f>IF(AND(A5708&gt;('VCR Graph'!$C$12/'VCR Graph'!$C$14),A5708&lt;('VCR Graph'!$C$13/'VCR Graph'!$C$14)),42,"")</f>
        <v/>
      </c>
      <c r="D5708" s="2">
        <f t="shared" si="180"/>
        <v>0</v>
      </c>
      <c r="E5708" s="3" t="str">
        <f>IF(A5708&lt;=('VCR Graph'!$C$12/'VCR Graph'!$C$14),'VCR Graph'!$C$15,"")</f>
        <v/>
      </c>
      <c r="F5708" s="3" t="str">
        <f>IF(A5708&lt;=('VCR Graph'!$C$13/'VCR Graph'!$C$14),'VCR Graph'!$C$16,"")</f>
        <v/>
      </c>
      <c r="G5708">
        <v>0</v>
      </c>
    </row>
    <row r="5709" spans="1:7" x14ac:dyDescent="0.2">
      <c r="A5709" s="2">
        <f t="shared" si="179"/>
        <v>5.7070000000002405</v>
      </c>
      <c r="B5709">
        <f>'VCR Graph'!$C$3/'background data'!A5709</f>
        <v>0.3504468196950965</v>
      </c>
      <c r="C5709" t="str">
        <f>IF(AND(A5709&gt;('VCR Graph'!$C$12/'VCR Graph'!$C$14),A5709&lt;('VCR Graph'!$C$13/'VCR Graph'!$C$14)),42,"")</f>
        <v/>
      </c>
      <c r="D5709" s="2">
        <f t="shared" si="180"/>
        <v>0</v>
      </c>
      <c r="E5709" s="3" t="str">
        <f>IF(A5709&lt;=('VCR Graph'!$C$12/'VCR Graph'!$C$14),'VCR Graph'!$C$15,"")</f>
        <v/>
      </c>
      <c r="F5709" s="3" t="str">
        <f>IF(A5709&lt;=('VCR Graph'!$C$13/'VCR Graph'!$C$14),'VCR Graph'!$C$16,"")</f>
        <v/>
      </c>
      <c r="G5709">
        <v>0</v>
      </c>
    </row>
    <row r="5710" spans="1:7" x14ac:dyDescent="0.2">
      <c r="A5710" s="2">
        <f t="shared" si="179"/>
        <v>5.7080000000002409</v>
      </c>
      <c r="B5710">
        <f>'VCR Graph'!$C$3/'background data'!A5710</f>
        <v>0.3503854239663482</v>
      </c>
      <c r="C5710" t="str">
        <f>IF(AND(A5710&gt;('VCR Graph'!$C$12/'VCR Graph'!$C$14),A5710&lt;('VCR Graph'!$C$13/'VCR Graph'!$C$14)),42,"")</f>
        <v/>
      </c>
      <c r="D5710" s="2">
        <f t="shared" si="180"/>
        <v>0</v>
      </c>
      <c r="E5710" s="3" t="str">
        <f>IF(A5710&lt;=('VCR Graph'!$C$12/'VCR Graph'!$C$14),'VCR Graph'!$C$15,"")</f>
        <v/>
      </c>
      <c r="F5710" s="3" t="str">
        <f>IF(A5710&lt;=('VCR Graph'!$C$13/'VCR Graph'!$C$14),'VCR Graph'!$C$16,"")</f>
        <v/>
      </c>
      <c r="G5710">
        <v>0</v>
      </c>
    </row>
    <row r="5711" spans="1:7" x14ac:dyDescent="0.2">
      <c r="A5711" s="2">
        <f t="shared" si="179"/>
        <v>5.7090000000002412</v>
      </c>
      <c r="B5711">
        <f>'VCR Graph'!$C$3/'background data'!A5711</f>
        <v>0.35032404974600029</v>
      </c>
      <c r="C5711" t="str">
        <f>IF(AND(A5711&gt;('VCR Graph'!$C$12/'VCR Graph'!$C$14),A5711&lt;('VCR Graph'!$C$13/'VCR Graph'!$C$14)),42,"")</f>
        <v/>
      </c>
      <c r="D5711" s="2">
        <f t="shared" si="180"/>
        <v>0</v>
      </c>
      <c r="E5711" s="3" t="str">
        <f>IF(A5711&lt;=('VCR Graph'!$C$12/'VCR Graph'!$C$14),'VCR Graph'!$C$15,"")</f>
        <v/>
      </c>
      <c r="F5711" s="3" t="str">
        <f>IF(A5711&lt;=('VCR Graph'!$C$13/'VCR Graph'!$C$14),'VCR Graph'!$C$16,"")</f>
        <v/>
      </c>
      <c r="G5711">
        <v>0</v>
      </c>
    </row>
    <row r="5712" spans="1:7" x14ac:dyDescent="0.2">
      <c r="A5712" s="2">
        <f t="shared" si="179"/>
        <v>5.7100000000002415</v>
      </c>
      <c r="B5712">
        <f>'VCR Graph'!$C$3/'background data'!A5712</f>
        <v>0.35026269702275226</v>
      </c>
      <c r="C5712" t="str">
        <f>IF(AND(A5712&gt;('VCR Graph'!$C$12/'VCR Graph'!$C$14),A5712&lt;('VCR Graph'!$C$13/'VCR Graph'!$C$14)),42,"")</f>
        <v/>
      </c>
      <c r="D5712" s="2">
        <f t="shared" si="180"/>
        <v>0</v>
      </c>
      <c r="E5712" s="3" t="str">
        <f>IF(A5712&lt;=('VCR Graph'!$C$12/'VCR Graph'!$C$14),'VCR Graph'!$C$15,"")</f>
        <v/>
      </c>
      <c r="F5712" s="3" t="str">
        <f>IF(A5712&lt;=('VCR Graph'!$C$13/'VCR Graph'!$C$14),'VCR Graph'!$C$16,"")</f>
        <v/>
      </c>
      <c r="G5712">
        <v>0</v>
      </c>
    </row>
    <row r="5713" spans="1:7" x14ac:dyDescent="0.2">
      <c r="A5713" s="2">
        <f t="shared" si="179"/>
        <v>5.7110000000002419</v>
      </c>
      <c r="B5713">
        <f>'VCR Graph'!$C$3/'background data'!A5713</f>
        <v>0.35020136578531175</v>
      </c>
      <c r="C5713" t="str">
        <f>IF(AND(A5713&gt;('VCR Graph'!$C$12/'VCR Graph'!$C$14),A5713&lt;('VCR Graph'!$C$13/'VCR Graph'!$C$14)),42,"")</f>
        <v/>
      </c>
      <c r="D5713" s="2">
        <f t="shared" si="180"/>
        <v>0</v>
      </c>
      <c r="E5713" s="3" t="str">
        <f>IF(A5713&lt;=('VCR Graph'!$C$12/'VCR Graph'!$C$14),'VCR Graph'!$C$15,"")</f>
        <v/>
      </c>
      <c r="F5713" s="3" t="str">
        <f>IF(A5713&lt;=('VCR Graph'!$C$13/'VCR Graph'!$C$14),'VCR Graph'!$C$16,"")</f>
        <v/>
      </c>
      <c r="G5713">
        <v>0</v>
      </c>
    </row>
    <row r="5714" spans="1:7" x14ac:dyDescent="0.2">
      <c r="A5714" s="2">
        <f t="shared" si="179"/>
        <v>5.7120000000002422</v>
      </c>
      <c r="B5714">
        <f>'VCR Graph'!$C$3/'background data'!A5714</f>
        <v>0.35014005602239412</v>
      </c>
      <c r="C5714" t="str">
        <f>IF(AND(A5714&gt;('VCR Graph'!$C$12/'VCR Graph'!$C$14),A5714&lt;('VCR Graph'!$C$13/'VCR Graph'!$C$14)),42,"")</f>
        <v/>
      </c>
      <c r="D5714" s="2">
        <f t="shared" si="180"/>
        <v>0</v>
      </c>
      <c r="E5714" s="3" t="str">
        <f>IF(A5714&lt;=('VCR Graph'!$C$12/'VCR Graph'!$C$14),'VCR Graph'!$C$15,"")</f>
        <v/>
      </c>
      <c r="F5714" s="3" t="str">
        <f>IF(A5714&lt;=('VCR Graph'!$C$13/'VCR Graph'!$C$14),'VCR Graph'!$C$16,"")</f>
        <v/>
      </c>
      <c r="G5714">
        <v>0</v>
      </c>
    </row>
    <row r="5715" spans="1:7" x14ac:dyDescent="0.2">
      <c r="A5715" s="2">
        <f t="shared" ref="A5715:A5778" si="181">A5714+0.001</f>
        <v>5.7130000000002426</v>
      </c>
      <c r="B5715">
        <f>'VCR Graph'!$C$3/'background data'!A5715</f>
        <v>0.35007876772272273</v>
      </c>
      <c r="C5715" t="str">
        <f>IF(AND(A5715&gt;('VCR Graph'!$C$12/'VCR Graph'!$C$14),A5715&lt;('VCR Graph'!$C$13/'VCR Graph'!$C$14)),42,"")</f>
        <v/>
      </c>
      <c r="D5715" s="2">
        <f t="shared" si="180"/>
        <v>0</v>
      </c>
      <c r="E5715" s="3" t="str">
        <f>IF(A5715&lt;=('VCR Graph'!$C$12/'VCR Graph'!$C$14),'VCR Graph'!$C$15,"")</f>
        <v/>
      </c>
      <c r="F5715" s="3" t="str">
        <f>IF(A5715&lt;=('VCR Graph'!$C$13/'VCR Graph'!$C$14),'VCR Graph'!$C$16,"")</f>
        <v/>
      </c>
      <c r="G5715">
        <v>0</v>
      </c>
    </row>
    <row r="5716" spans="1:7" x14ac:dyDescent="0.2">
      <c r="A5716" s="2">
        <f t="shared" si="181"/>
        <v>5.7140000000002429</v>
      </c>
      <c r="B5716">
        <f>'VCR Graph'!$C$3/'background data'!A5716</f>
        <v>0.35001750087502886</v>
      </c>
      <c r="C5716" t="str">
        <f>IF(AND(A5716&gt;('VCR Graph'!$C$12/'VCR Graph'!$C$14),A5716&lt;('VCR Graph'!$C$13/'VCR Graph'!$C$14)),42,"")</f>
        <v/>
      </c>
      <c r="D5716" s="2">
        <f t="shared" si="180"/>
        <v>0</v>
      </c>
      <c r="E5716" s="3" t="str">
        <f>IF(A5716&lt;=('VCR Graph'!$C$12/'VCR Graph'!$C$14),'VCR Graph'!$C$15,"")</f>
        <v/>
      </c>
      <c r="F5716" s="3" t="str">
        <f>IF(A5716&lt;=('VCR Graph'!$C$13/'VCR Graph'!$C$14),'VCR Graph'!$C$16,"")</f>
        <v/>
      </c>
      <c r="G5716">
        <v>0</v>
      </c>
    </row>
    <row r="5717" spans="1:7" x14ac:dyDescent="0.2">
      <c r="A5717" s="2">
        <f t="shared" si="181"/>
        <v>5.7150000000002432</v>
      </c>
      <c r="B5717">
        <f>'VCR Graph'!$C$3/'background data'!A5717</f>
        <v>0.34995625546805159</v>
      </c>
      <c r="C5717" t="str">
        <f>IF(AND(A5717&gt;('VCR Graph'!$C$12/'VCR Graph'!$C$14),A5717&lt;('VCR Graph'!$C$13/'VCR Graph'!$C$14)),42,"")</f>
        <v/>
      </c>
      <c r="D5717" s="2">
        <f t="shared" si="180"/>
        <v>0</v>
      </c>
      <c r="E5717" s="3" t="str">
        <f>IF(A5717&lt;=('VCR Graph'!$C$12/'VCR Graph'!$C$14),'VCR Graph'!$C$15,"")</f>
        <v/>
      </c>
      <c r="F5717" s="3" t="str">
        <f>IF(A5717&lt;=('VCR Graph'!$C$13/'VCR Graph'!$C$14),'VCR Graph'!$C$16,"")</f>
        <v/>
      </c>
      <c r="G5717">
        <v>0</v>
      </c>
    </row>
    <row r="5718" spans="1:7" x14ac:dyDescent="0.2">
      <c r="A5718" s="2">
        <f t="shared" si="181"/>
        <v>5.7160000000002436</v>
      </c>
      <c r="B5718">
        <f>'VCR Graph'!$C$3/'background data'!A5718</f>
        <v>0.34989503149053791</v>
      </c>
      <c r="C5718" t="str">
        <f>IF(AND(A5718&gt;('VCR Graph'!$C$12/'VCR Graph'!$C$14),A5718&lt;('VCR Graph'!$C$13/'VCR Graph'!$C$14)),42,"")</f>
        <v/>
      </c>
      <c r="D5718" s="2">
        <f t="shared" si="180"/>
        <v>0</v>
      </c>
      <c r="E5718" s="3" t="str">
        <f>IF(A5718&lt;=('VCR Graph'!$C$12/'VCR Graph'!$C$14),'VCR Graph'!$C$15,"")</f>
        <v/>
      </c>
      <c r="F5718" s="3" t="str">
        <f>IF(A5718&lt;=('VCR Graph'!$C$13/'VCR Graph'!$C$14),'VCR Graph'!$C$16,"")</f>
        <v/>
      </c>
      <c r="G5718">
        <v>0</v>
      </c>
    </row>
    <row r="5719" spans="1:7" x14ac:dyDescent="0.2">
      <c r="A5719" s="2">
        <f t="shared" si="181"/>
        <v>5.7170000000002439</v>
      </c>
      <c r="B5719">
        <f>'VCR Graph'!$C$3/'background data'!A5719</f>
        <v>0.34983382893124271</v>
      </c>
      <c r="C5719" t="str">
        <f>IF(AND(A5719&gt;('VCR Graph'!$C$12/'VCR Graph'!$C$14),A5719&lt;('VCR Graph'!$C$13/'VCR Graph'!$C$14)),42,"")</f>
        <v/>
      </c>
      <c r="D5719" s="2">
        <f t="shared" si="180"/>
        <v>0</v>
      </c>
      <c r="E5719" s="3" t="str">
        <f>IF(A5719&lt;=('VCR Graph'!$C$12/'VCR Graph'!$C$14),'VCR Graph'!$C$15,"")</f>
        <v/>
      </c>
      <c r="F5719" s="3" t="str">
        <f>IF(A5719&lt;=('VCR Graph'!$C$13/'VCR Graph'!$C$14),'VCR Graph'!$C$16,"")</f>
        <v/>
      </c>
      <c r="G5719">
        <v>0</v>
      </c>
    </row>
    <row r="5720" spans="1:7" x14ac:dyDescent="0.2">
      <c r="A5720" s="2">
        <f t="shared" si="181"/>
        <v>5.7180000000002442</v>
      </c>
      <c r="B5720">
        <f>'VCR Graph'!$C$3/'background data'!A5720</f>
        <v>0.34977264777892875</v>
      </c>
      <c r="C5720" t="str">
        <f>IF(AND(A5720&gt;('VCR Graph'!$C$12/'VCR Graph'!$C$14),A5720&lt;('VCR Graph'!$C$13/'VCR Graph'!$C$14)),42,"")</f>
        <v/>
      </c>
      <c r="D5720" s="2">
        <f t="shared" si="180"/>
        <v>0</v>
      </c>
      <c r="E5720" s="3" t="str">
        <f>IF(A5720&lt;=('VCR Graph'!$C$12/'VCR Graph'!$C$14),'VCR Graph'!$C$15,"")</f>
        <v/>
      </c>
      <c r="F5720" s="3" t="str">
        <f>IF(A5720&lt;=('VCR Graph'!$C$13/'VCR Graph'!$C$14),'VCR Graph'!$C$16,"")</f>
        <v/>
      </c>
      <c r="G5720">
        <v>0</v>
      </c>
    </row>
    <row r="5721" spans="1:7" x14ac:dyDescent="0.2">
      <c r="A5721" s="2">
        <f t="shared" si="181"/>
        <v>5.7190000000002446</v>
      </c>
      <c r="B5721">
        <f>'VCR Graph'!$C$3/'background data'!A5721</f>
        <v>0.34971148802236657</v>
      </c>
      <c r="C5721" t="str">
        <f>IF(AND(A5721&gt;('VCR Graph'!$C$12/'VCR Graph'!$C$14),A5721&lt;('VCR Graph'!$C$13/'VCR Graph'!$C$14)),42,"")</f>
        <v/>
      </c>
      <c r="D5721" s="2">
        <f t="shared" si="180"/>
        <v>0</v>
      </c>
      <c r="E5721" s="3" t="str">
        <f>IF(A5721&lt;=('VCR Graph'!$C$12/'VCR Graph'!$C$14),'VCR Graph'!$C$15,"")</f>
        <v/>
      </c>
      <c r="F5721" s="3" t="str">
        <f>IF(A5721&lt;=('VCR Graph'!$C$13/'VCR Graph'!$C$14),'VCR Graph'!$C$16,"")</f>
        <v/>
      </c>
      <c r="G5721">
        <v>0</v>
      </c>
    </row>
    <row r="5722" spans="1:7" x14ac:dyDescent="0.2">
      <c r="A5722" s="2">
        <f t="shared" si="181"/>
        <v>5.7200000000002449</v>
      </c>
      <c r="B5722">
        <f>'VCR Graph'!$C$3/'background data'!A5722</f>
        <v>0.3496503496503347</v>
      </c>
      <c r="C5722" t="str">
        <f>IF(AND(A5722&gt;('VCR Graph'!$C$12/'VCR Graph'!$C$14),A5722&lt;('VCR Graph'!$C$13/'VCR Graph'!$C$14)),42,"")</f>
        <v/>
      </c>
      <c r="D5722" s="2">
        <f t="shared" si="180"/>
        <v>0</v>
      </c>
      <c r="E5722" s="3" t="str">
        <f>IF(A5722&lt;=('VCR Graph'!$C$12/'VCR Graph'!$C$14),'VCR Graph'!$C$15,"")</f>
        <v/>
      </c>
      <c r="F5722" s="3" t="str">
        <f>IF(A5722&lt;=('VCR Graph'!$C$13/'VCR Graph'!$C$14),'VCR Graph'!$C$16,"")</f>
        <v/>
      </c>
      <c r="G5722">
        <v>0</v>
      </c>
    </row>
    <row r="5723" spans="1:7" x14ac:dyDescent="0.2">
      <c r="A5723" s="2">
        <f t="shared" si="181"/>
        <v>5.7210000000002452</v>
      </c>
      <c r="B5723">
        <f>'VCR Graph'!$C$3/'background data'!A5723</f>
        <v>0.34958923265161934</v>
      </c>
      <c r="C5723" t="str">
        <f>IF(AND(A5723&gt;('VCR Graph'!$C$12/'VCR Graph'!$C$14),A5723&lt;('VCR Graph'!$C$13/'VCR Graph'!$C$14)),42,"")</f>
        <v/>
      </c>
      <c r="D5723" s="2">
        <f t="shared" si="180"/>
        <v>0</v>
      </c>
      <c r="E5723" s="3" t="str">
        <f>IF(A5723&lt;=('VCR Graph'!$C$12/'VCR Graph'!$C$14),'VCR Graph'!$C$15,"")</f>
        <v/>
      </c>
      <c r="F5723" s="3" t="str">
        <f>IF(A5723&lt;=('VCR Graph'!$C$13/'VCR Graph'!$C$14),'VCR Graph'!$C$16,"")</f>
        <v/>
      </c>
      <c r="G5723">
        <v>0</v>
      </c>
    </row>
    <row r="5724" spans="1:7" x14ac:dyDescent="0.2">
      <c r="A5724" s="2">
        <f t="shared" si="181"/>
        <v>5.7220000000002456</v>
      </c>
      <c r="B5724">
        <f>'VCR Graph'!$C$3/'background data'!A5724</f>
        <v>0.34952813701501473</v>
      </c>
      <c r="C5724" t="str">
        <f>IF(AND(A5724&gt;('VCR Graph'!$C$12/'VCR Graph'!$C$14),A5724&lt;('VCR Graph'!$C$13/'VCR Graph'!$C$14)),42,"")</f>
        <v/>
      </c>
      <c r="D5724" s="2">
        <f t="shared" si="180"/>
        <v>0</v>
      </c>
      <c r="E5724" s="3" t="str">
        <f>IF(A5724&lt;=('VCR Graph'!$C$12/'VCR Graph'!$C$14),'VCR Graph'!$C$15,"")</f>
        <v/>
      </c>
      <c r="F5724" s="3" t="str">
        <f>IF(A5724&lt;=('VCR Graph'!$C$13/'VCR Graph'!$C$14),'VCR Graph'!$C$16,"")</f>
        <v/>
      </c>
      <c r="G5724">
        <v>0</v>
      </c>
    </row>
    <row r="5725" spans="1:7" x14ac:dyDescent="0.2">
      <c r="A5725" s="2">
        <f t="shared" si="181"/>
        <v>5.7230000000002459</v>
      </c>
      <c r="B5725">
        <f>'VCR Graph'!$C$3/'background data'!A5725</f>
        <v>0.34946706272932276</v>
      </c>
      <c r="C5725" t="str">
        <f>IF(AND(A5725&gt;('VCR Graph'!$C$12/'VCR Graph'!$C$14),A5725&lt;('VCR Graph'!$C$13/'VCR Graph'!$C$14)),42,"")</f>
        <v/>
      </c>
      <c r="D5725" s="2">
        <f t="shared" si="180"/>
        <v>0</v>
      </c>
      <c r="E5725" s="3" t="str">
        <f>IF(A5725&lt;=('VCR Graph'!$C$12/'VCR Graph'!$C$14),'VCR Graph'!$C$15,"")</f>
        <v/>
      </c>
      <c r="F5725" s="3" t="str">
        <f>IF(A5725&lt;=('VCR Graph'!$C$13/'VCR Graph'!$C$14),'VCR Graph'!$C$16,"")</f>
        <v/>
      </c>
      <c r="G5725">
        <v>0</v>
      </c>
    </row>
    <row r="5726" spans="1:7" x14ac:dyDescent="0.2">
      <c r="A5726" s="2">
        <f t="shared" si="181"/>
        <v>5.7240000000002462</v>
      </c>
      <c r="B5726">
        <f>'VCR Graph'!$C$3/'background data'!A5726</f>
        <v>0.34940600978335323</v>
      </c>
      <c r="C5726" t="str">
        <f>IF(AND(A5726&gt;('VCR Graph'!$C$12/'VCR Graph'!$C$14),A5726&lt;('VCR Graph'!$C$13/'VCR Graph'!$C$14)),42,"")</f>
        <v/>
      </c>
      <c r="D5726" s="2">
        <f t="shared" si="180"/>
        <v>0</v>
      </c>
      <c r="E5726" s="3" t="str">
        <f>IF(A5726&lt;=('VCR Graph'!$C$12/'VCR Graph'!$C$14),'VCR Graph'!$C$15,"")</f>
        <v/>
      </c>
      <c r="F5726" s="3" t="str">
        <f>IF(A5726&lt;=('VCR Graph'!$C$13/'VCR Graph'!$C$14),'VCR Graph'!$C$16,"")</f>
        <v/>
      </c>
      <c r="G5726">
        <v>0</v>
      </c>
    </row>
    <row r="5727" spans="1:7" x14ac:dyDescent="0.2">
      <c r="A5727" s="2">
        <f t="shared" si="181"/>
        <v>5.7250000000002466</v>
      </c>
      <c r="B5727">
        <f>'VCR Graph'!$C$3/'background data'!A5727</f>
        <v>0.3493449781659238</v>
      </c>
      <c r="C5727" t="str">
        <f>IF(AND(A5727&gt;('VCR Graph'!$C$12/'VCR Graph'!$C$14),A5727&lt;('VCR Graph'!$C$13/'VCR Graph'!$C$14)),42,"")</f>
        <v/>
      </c>
      <c r="D5727" s="2">
        <f t="shared" si="180"/>
        <v>0</v>
      </c>
      <c r="E5727" s="3" t="str">
        <f>IF(A5727&lt;=('VCR Graph'!$C$12/'VCR Graph'!$C$14),'VCR Graph'!$C$15,"")</f>
        <v/>
      </c>
      <c r="F5727" s="3" t="str">
        <f>IF(A5727&lt;=('VCR Graph'!$C$13/'VCR Graph'!$C$14),'VCR Graph'!$C$16,"")</f>
        <v/>
      </c>
      <c r="G5727">
        <v>0</v>
      </c>
    </row>
    <row r="5728" spans="1:7" x14ac:dyDescent="0.2">
      <c r="A5728" s="2">
        <f t="shared" si="181"/>
        <v>5.7260000000002469</v>
      </c>
      <c r="B5728">
        <f>'VCR Graph'!$C$3/'background data'!A5728</f>
        <v>0.34928396786585991</v>
      </c>
      <c r="C5728" t="str">
        <f>IF(AND(A5728&gt;('VCR Graph'!$C$12/'VCR Graph'!$C$14),A5728&lt;('VCR Graph'!$C$13/'VCR Graph'!$C$14)),42,"")</f>
        <v/>
      </c>
      <c r="D5728" s="2">
        <f t="shared" si="180"/>
        <v>0</v>
      </c>
      <c r="E5728" s="3" t="str">
        <f>IF(A5728&lt;=('VCR Graph'!$C$12/'VCR Graph'!$C$14),'VCR Graph'!$C$15,"")</f>
        <v/>
      </c>
      <c r="F5728" s="3" t="str">
        <f>IF(A5728&lt;=('VCR Graph'!$C$13/'VCR Graph'!$C$14),'VCR Graph'!$C$16,"")</f>
        <v/>
      </c>
      <c r="G5728">
        <v>0</v>
      </c>
    </row>
    <row r="5729" spans="1:7" x14ac:dyDescent="0.2">
      <c r="A5729" s="2">
        <f t="shared" si="181"/>
        <v>5.7270000000002472</v>
      </c>
      <c r="B5729">
        <f>'VCR Graph'!$C$3/'background data'!A5729</f>
        <v>0.34922297887199472</v>
      </c>
      <c r="C5729" t="str">
        <f>IF(AND(A5729&gt;('VCR Graph'!$C$12/'VCR Graph'!$C$14),A5729&lt;('VCR Graph'!$C$13/'VCR Graph'!$C$14)),42,"")</f>
        <v/>
      </c>
      <c r="D5729" s="2">
        <f t="shared" si="180"/>
        <v>0</v>
      </c>
      <c r="E5729" s="3" t="str">
        <f>IF(A5729&lt;=('VCR Graph'!$C$12/'VCR Graph'!$C$14),'VCR Graph'!$C$15,"")</f>
        <v/>
      </c>
      <c r="F5729" s="3" t="str">
        <f>IF(A5729&lt;=('VCR Graph'!$C$13/'VCR Graph'!$C$14),'VCR Graph'!$C$16,"")</f>
        <v/>
      </c>
      <c r="G5729">
        <v>0</v>
      </c>
    </row>
    <row r="5730" spans="1:7" x14ac:dyDescent="0.2">
      <c r="A5730" s="2">
        <f t="shared" si="181"/>
        <v>5.7280000000002476</v>
      </c>
      <c r="B5730">
        <f>'VCR Graph'!$C$3/'background data'!A5730</f>
        <v>0.34916201117316925</v>
      </c>
      <c r="C5730" t="str">
        <f>IF(AND(A5730&gt;('VCR Graph'!$C$12/'VCR Graph'!$C$14),A5730&lt;('VCR Graph'!$C$13/'VCR Graph'!$C$14)),42,"")</f>
        <v/>
      </c>
      <c r="D5730" s="2">
        <f t="shared" si="180"/>
        <v>0</v>
      </c>
      <c r="E5730" s="3" t="str">
        <f>IF(A5730&lt;=('VCR Graph'!$C$12/'VCR Graph'!$C$14),'VCR Graph'!$C$15,"")</f>
        <v/>
      </c>
      <c r="F5730" s="3" t="str">
        <f>IF(A5730&lt;=('VCR Graph'!$C$13/'VCR Graph'!$C$14),'VCR Graph'!$C$16,"")</f>
        <v/>
      </c>
      <c r="G5730">
        <v>0</v>
      </c>
    </row>
    <row r="5731" spans="1:7" x14ac:dyDescent="0.2">
      <c r="A5731" s="2">
        <f t="shared" si="181"/>
        <v>5.7290000000002479</v>
      </c>
      <c r="B5731">
        <f>'VCR Graph'!$C$3/'background data'!A5731</f>
        <v>0.34910106475823238</v>
      </c>
      <c r="C5731" t="str">
        <f>IF(AND(A5731&gt;('VCR Graph'!$C$12/'VCR Graph'!$C$14),A5731&lt;('VCR Graph'!$C$13/'VCR Graph'!$C$14)),42,"")</f>
        <v/>
      </c>
      <c r="D5731" s="2">
        <f t="shared" si="180"/>
        <v>0</v>
      </c>
      <c r="E5731" s="3" t="str">
        <f>IF(A5731&lt;=('VCR Graph'!$C$12/'VCR Graph'!$C$14),'VCR Graph'!$C$15,"")</f>
        <v/>
      </c>
      <c r="F5731" s="3" t="str">
        <f>IF(A5731&lt;=('VCR Graph'!$C$13/'VCR Graph'!$C$14),'VCR Graph'!$C$16,"")</f>
        <v/>
      </c>
      <c r="G5731">
        <v>0</v>
      </c>
    </row>
    <row r="5732" spans="1:7" x14ac:dyDescent="0.2">
      <c r="A5732" s="2">
        <f t="shared" si="181"/>
        <v>5.7300000000002482</v>
      </c>
      <c r="B5732">
        <f>'VCR Graph'!$C$3/'background data'!A5732</f>
        <v>0.34904013961604075</v>
      </c>
      <c r="C5732" t="str">
        <f>IF(AND(A5732&gt;('VCR Graph'!$C$12/'VCR Graph'!$C$14),A5732&lt;('VCR Graph'!$C$13/'VCR Graph'!$C$14)),42,"")</f>
        <v/>
      </c>
      <c r="D5732" s="2">
        <f t="shared" si="180"/>
        <v>0</v>
      </c>
      <c r="E5732" s="3" t="str">
        <f>IF(A5732&lt;=('VCR Graph'!$C$12/'VCR Graph'!$C$14),'VCR Graph'!$C$15,"")</f>
        <v/>
      </c>
      <c r="F5732" s="3" t="str">
        <f>IF(A5732&lt;=('VCR Graph'!$C$13/'VCR Graph'!$C$14),'VCR Graph'!$C$16,"")</f>
        <v/>
      </c>
      <c r="G5732">
        <v>0</v>
      </c>
    </row>
    <row r="5733" spans="1:7" x14ac:dyDescent="0.2">
      <c r="A5733" s="2">
        <f t="shared" si="181"/>
        <v>5.7310000000002486</v>
      </c>
      <c r="B5733">
        <f>'VCR Graph'!$C$3/'background data'!A5733</f>
        <v>0.34897923573545858</v>
      </c>
      <c r="C5733" t="str">
        <f>IF(AND(A5733&gt;('VCR Graph'!$C$12/'VCR Graph'!$C$14),A5733&lt;('VCR Graph'!$C$13/'VCR Graph'!$C$14)),42,"")</f>
        <v/>
      </c>
      <c r="D5733" s="2">
        <f t="shared" si="180"/>
        <v>0</v>
      </c>
      <c r="E5733" s="3" t="str">
        <f>IF(A5733&lt;=('VCR Graph'!$C$12/'VCR Graph'!$C$14),'VCR Graph'!$C$15,"")</f>
        <v/>
      </c>
      <c r="F5733" s="3" t="str">
        <f>IF(A5733&lt;=('VCR Graph'!$C$13/'VCR Graph'!$C$14),'VCR Graph'!$C$16,"")</f>
        <v/>
      </c>
      <c r="G5733">
        <v>0</v>
      </c>
    </row>
    <row r="5734" spans="1:7" x14ac:dyDescent="0.2">
      <c r="A5734" s="2">
        <f t="shared" si="181"/>
        <v>5.7320000000002489</v>
      </c>
      <c r="B5734">
        <f>'VCR Graph'!$C$3/'background data'!A5734</f>
        <v>0.34891835310535818</v>
      </c>
      <c r="C5734" t="str">
        <f>IF(AND(A5734&gt;('VCR Graph'!$C$12/'VCR Graph'!$C$14),A5734&lt;('VCR Graph'!$C$13/'VCR Graph'!$C$14)),42,"")</f>
        <v/>
      </c>
      <c r="D5734" s="2">
        <f t="shared" si="180"/>
        <v>0</v>
      </c>
      <c r="E5734" s="3" t="str">
        <f>IF(A5734&lt;=('VCR Graph'!$C$12/'VCR Graph'!$C$14),'VCR Graph'!$C$15,"")</f>
        <v/>
      </c>
      <c r="F5734" s="3" t="str">
        <f>IF(A5734&lt;=('VCR Graph'!$C$13/'VCR Graph'!$C$14),'VCR Graph'!$C$16,"")</f>
        <v/>
      </c>
      <c r="G5734">
        <v>0</v>
      </c>
    </row>
    <row r="5735" spans="1:7" x14ac:dyDescent="0.2">
      <c r="A5735" s="2">
        <f t="shared" si="181"/>
        <v>5.7330000000002492</v>
      </c>
      <c r="B5735">
        <f>'VCR Graph'!$C$3/'background data'!A5735</f>
        <v>0.34885749171461938</v>
      </c>
      <c r="C5735" t="str">
        <f>IF(AND(A5735&gt;('VCR Graph'!$C$12/'VCR Graph'!$C$14),A5735&lt;('VCR Graph'!$C$13/'VCR Graph'!$C$14)),42,"")</f>
        <v/>
      </c>
      <c r="D5735" s="2">
        <f t="shared" si="180"/>
        <v>0</v>
      </c>
      <c r="E5735" s="3" t="str">
        <f>IF(A5735&lt;=('VCR Graph'!$C$12/'VCR Graph'!$C$14),'VCR Graph'!$C$15,"")</f>
        <v/>
      </c>
      <c r="F5735" s="3" t="str">
        <f>IF(A5735&lt;=('VCR Graph'!$C$13/'VCR Graph'!$C$14),'VCR Graph'!$C$16,"")</f>
        <v/>
      </c>
      <c r="G5735">
        <v>0</v>
      </c>
    </row>
    <row r="5736" spans="1:7" x14ac:dyDescent="0.2">
      <c r="A5736" s="2">
        <f t="shared" si="181"/>
        <v>5.7340000000002496</v>
      </c>
      <c r="B5736">
        <f>'VCR Graph'!$C$3/'background data'!A5736</f>
        <v>0.34879665155212991</v>
      </c>
      <c r="C5736" t="str">
        <f>IF(AND(A5736&gt;('VCR Graph'!$C$12/'VCR Graph'!$C$14),A5736&lt;('VCR Graph'!$C$13/'VCR Graph'!$C$14)),42,"")</f>
        <v/>
      </c>
      <c r="D5736" s="2">
        <f t="shared" si="180"/>
        <v>0</v>
      </c>
      <c r="E5736" s="3" t="str">
        <f>IF(A5736&lt;=('VCR Graph'!$C$12/'VCR Graph'!$C$14),'VCR Graph'!$C$15,"")</f>
        <v/>
      </c>
      <c r="F5736" s="3" t="str">
        <f>IF(A5736&lt;=('VCR Graph'!$C$13/'VCR Graph'!$C$14),'VCR Graph'!$C$16,"")</f>
        <v/>
      </c>
      <c r="G5736">
        <v>0</v>
      </c>
    </row>
    <row r="5737" spans="1:7" x14ac:dyDescent="0.2">
      <c r="A5737" s="2">
        <f t="shared" si="181"/>
        <v>5.7350000000002499</v>
      </c>
      <c r="B5737">
        <f>'VCR Graph'!$C$3/'background data'!A5737</f>
        <v>0.34873583260678515</v>
      </c>
      <c r="C5737" t="str">
        <f>IF(AND(A5737&gt;('VCR Graph'!$C$12/'VCR Graph'!$C$14),A5737&lt;('VCR Graph'!$C$13/'VCR Graph'!$C$14)),42,"")</f>
        <v/>
      </c>
      <c r="D5737" s="2">
        <f t="shared" si="180"/>
        <v>0</v>
      </c>
      <c r="E5737" s="3" t="str">
        <f>IF(A5737&lt;=('VCR Graph'!$C$12/'VCR Graph'!$C$14),'VCR Graph'!$C$15,"")</f>
        <v/>
      </c>
      <c r="F5737" s="3" t="str">
        <f>IF(A5737&lt;=('VCR Graph'!$C$13/'VCR Graph'!$C$14),'VCR Graph'!$C$16,"")</f>
        <v/>
      </c>
      <c r="G5737">
        <v>0</v>
      </c>
    </row>
    <row r="5738" spans="1:7" x14ac:dyDescent="0.2">
      <c r="A5738" s="2">
        <f t="shared" si="181"/>
        <v>5.7360000000002502</v>
      </c>
      <c r="B5738">
        <f>'VCR Graph'!$C$3/'background data'!A5738</f>
        <v>0.3486750348674883</v>
      </c>
      <c r="C5738" t="str">
        <f>IF(AND(A5738&gt;('VCR Graph'!$C$12/'VCR Graph'!$C$14),A5738&lt;('VCR Graph'!$C$13/'VCR Graph'!$C$14)),42,"")</f>
        <v/>
      </c>
      <c r="D5738" s="2">
        <f t="shared" si="180"/>
        <v>0</v>
      </c>
      <c r="E5738" s="3" t="str">
        <f>IF(A5738&lt;=('VCR Graph'!$C$12/'VCR Graph'!$C$14),'VCR Graph'!$C$15,"")</f>
        <v/>
      </c>
      <c r="F5738" s="3" t="str">
        <f>IF(A5738&lt;=('VCR Graph'!$C$13/'VCR Graph'!$C$14),'VCR Graph'!$C$16,"")</f>
        <v/>
      </c>
      <c r="G5738">
        <v>0</v>
      </c>
    </row>
    <row r="5739" spans="1:7" x14ac:dyDescent="0.2">
      <c r="A5739" s="2">
        <f t="shared" si="181"/>
        <v>5.7370000000002506</v>
      </c>
      <c r="B5739">
        <f>'VCR Graph'!$C$3/'background data'!A5739</f>
        <v>0.34861425832315018</v>
      </c>
      <c r="C5739" t="str">
        <f>IF(AND(A5739&gt;('VCR Graph'!$C$12/'VCR Graph'!$C$14),A5739&lt;('VCR Graph'!$C$13/'VCR Graph'!$C$14)),42,"")</f>
        <v/>
      </c>
      <c r="D5739" s="2">
        <f t="shared" si="180"/>
        <v>0</v>
      </c>
      <c r="E5739" s="3" t="str">
        <f>IF(A5739&lt;=('VCR Graph'!$C$12/'VCR Graph'!$C$14),'VCR Graph'!$C$15,"")</f>
        <v/>
      </c>
      <c r="F5739" s="3" t="str">
        <f>IF(A5739&lt;=('VCR Graph'!$C$13/'VCR Graph'!$C$14),'VCR Graph'!$C$16,"")</f>
        <v/>
      </c>
      <c r="G5739">
        <v>0</v>
      </c>
    </row>
    <row r="5740" spans="1:7" x14ac:dyDescent="0.2">
      <c r="A5740" s="2">
        <f t="shared" si="181"/>
        <v>5.7380000000002509</v>
      </c>
      <c r="B5740">
        <f>'VCR Graph'!$C$3/'background data'!A5740</f>
        <v>0.34855350296268955</v>
      </c>
      <c r="C5740" t="str">
        <f>IF(AND(A5740&gt;('VCR Graph'!$C$12/'VCR Graph'!$C$14),A5740&lt;('VCR Graph'!$C$13/'VCR Graph'!$C$14)),42,"")</f>
        <v/>
      </c>
      <c r="D5740" s="2">
        <f t="shared" si="180"/>
        <v>0</v>
      </c>
      <c r="E5740" s="3" t="str">
        <f>IF(A5740&lt;=('VCR Graph'!$C$12/'VCR Graph'!$C$14),'VCR Graph'!$C$15,"")</f>
        <v/>
      </c>
      <c r="F5740" s="3" t="str">
        <f>IF(A5740&lt;=('VCR Graph'!$C$13/'VCR Graph'!$C$14),'VCR Graph'!$C$16,"")</f>
        <v/>
      </c>
      <c r="G5740">
        <v>0</v>
      </c>
    </row>
    <row r="5741" spans="1:7" x14ac:dyDescent="0.2">
      <c r="A5741" s="2">
        <f t="shared" si="181"/>
        <v>5.7390000000002512</v>
      </c>
      <c r="B5741">
        <f>'VCR Graph'!$C$3/'background data'!A5741</f>
        <v>0.34849276877503266</v>
      </c>
      <c r="C5741" t="str">
        <f>IF(AND(A5741&gt;('VCR Graph'!$C$12/'VCR Graph'!$C$14),A5741&lt;('VCR Graph'!$C$13/'VCR Graph'!$C$14)),42,"")</f>
        <v/>
      </c>
      <c r="D5741" s="2">
        <f t="shared" si="180"/>
        <v>0</v>
      </c>
      <c r="E5741" s="3" t="str">
        <f>IF(A5741&lt;=('VCR Graph'!$C$12/'VCR Graph'!$C$14),'VCR Graph'!$C$15,"")</f>
        <v/>
      </c>
      <c r="F5741" s="3" t="str">
        <f>IF(A5741&lt;=('VCR Graph'!$C$13/'VCR Graph'!$C$14),'VCR Graph'!$C$16,"")</f>
        <v/>
      </c>
      <c r="G5741">
        <v>0</v>
      </c>
    </row>
    <row r="5742" spans="1:7" x14ac:dyDescent="0.2">
      <c r="A5742" s="2">
        <f t="shared" si="181"/>
        <v>5.7400000000002516</v>
      </c>
      <c r="B5742">
        <f>'VCR Graph'!$C$3/'background data'!A5742</f>
        <v>0.34843205574911362</v>
      </c>
      <c r="C5742" t="str">
        <f>IF(AND(A5742&gt;('VCR Graph'!$C$12/'VCR Graph'!$C$14),A5742&lt;('VCR Graph'!$C$13/'VCR Graph'!$C$14)),42,"")</f>
        <v/>
      </c>
      <c r="D5742" s="2">
        <f t="shared" si="180"/>
        <v>0</v>
      </c>
      <c r="E5742" s="3" t="str">
        <f>IF(A5742&lt;=('VCR Graph'!$C$12/'VCR Graph'!$C$14),'VCR Graph'!$C$15,"")</f>
        <v/>
      </c>
      <c r="F5742" s="3" t="str">
        <f>IF(A5742&lt;=('VCR Graph'!$C$13/'VCR Graph'!$C$14),'VCR Graph'!$C$16,"")</f>
        <v/>
      </c>
      <c r="G5742">
        <v>0</v>
      </c>
    </row>
    <row r="5743" spans="1:7" x14ac:dyDescent="0.2">
      <c r="A5743" s="2">
        <f t="shared" si="181"/>
        <v>5.7410000000002519</v>
      </c>
      <c r="B5743">
        <f>'VCR Graph'!$C$3/'background data'!A5743</f>
        <v>0.3483713638738743</v>
      </c>
      <c r="C5743" t="str">
        <f>IF(AND(A5743&gt;('VCR Graph'!$C$12/'VCR Graph'!$C$14),A5743&lt;('VCR Graph'!$C$13/'VCR Graph'!$C$14)),42,"")</f>
        <v/>
      </c>
      <c r="D5743" s="2">
        <f t="shared" si="180"/>
        <v>0</v>
      </c>
      <c r="E5743" s="3" t="str">
        <f>IF(A5743&lt;=('VCR Graph'!$C$12/'VCR Graph'!$C$14),'VCR Graph'!$C$15,"")</f>
        <v/>
      </c>
      <c r="F5743" s="3" t="str">
        <f>IF(A5743&lt;=('VCR Graph'!$C$13/'VCR Graph'!$C$14),'VCR Graph'!$C$16,"")</f>
        <v/>
      </c>
      <c r="G5743">
        <v>0</v>
      </c>
    </row>
    <row r="5744" spans="1:7" x14ac:dyDescent="0.2">
      <c r="A5744" s="2">
        <f t="shared" si="181"/>
        <v>5.7420000000002522</v>
      </c>
      <c r="B5744">
        <f>'VCR Graph'!$C$3/'background data'!A5744</f>
        <v>0.34831069313826407</v>
      </c>
      <c r="C5744" t="str">
        <f>IF(AND(A5744&gt;('VCR Graph'!$C$12/'VCR Graph'!$C$14),A5744&lt;('VCR Graph'!$C$13/'VCR Graph'!$C$14)),42,"")</f>
        <v/>
      </c>
      <c r="D5744" s="2">
        <f t="shared" si="180"/>
        <v>0</v>
      </c>
      <c r="E5744" s="3" t="str">
        <f>IF(A5744&lt;=('VCR Graph'!$C$12/'VCR Graph'!$C$14),'VCR Graph'!$C$15,"")</f>
        <v/>
      </c>
      <c r="F5744" s="3" t="str">
        <f>IF(A5744&lt;=('VCR Graph'!$C$13/'VCR Graph'!$C$14),'VCR Graph'!$C$16,"")</f>
        <v/>
      </c>
      <c r="G5744">
        <v>0</v>
      </c>
    </row>
    <row r="5745" spans="1:7" x14ac:dyDescent="0.2">
      <c r="A5745" s="2">
        <f t="shared" si="181"/>
        <v>5.7430000000002526</v>
      </c>
      <c r="B5745">
        <f>'VCR Graph'!$C$3/'background data'!A5745</f>
        <v>0.34825004353124012</v>
      </c>
      <c r="C5745" t="str">
        <f>IF(AND(A5745&gt;('VCR Graph'!$C$12/'VCR Graph'!$C$14),A5745&lt;('VCR Graph'!$C$13/'VCR Graph'!$C$14)),42,"")</f>
        <v/>
      </c>
      <c r="D5745" s="2">
        <f t="shared" si="180"/>
        <v>0</v>
      </c>
      <c r="E5745" s="3" t="str">
        <f>IF(A5745&lt;=('VCR Graph'!$C$12/'VCR Graph'!$C$14),'VCR Graph'!$C$15,"")</f>
        <v/>
      </c>
      <c r="F5745" s="3" t="str">
        <f>IF(A5745&lt;=('VCR Graph'!$C$13/'VCR Graph'!$C$14),'VCR Graph'!$C$16,"")</f>
        <v/>
      </c>
      <c r="G5745">
        <v>0</v>
      </c>
    </row>
    <row r="5746" spans="1:7" x14ac:dyDescent="0.2">
      <c r="A5746" s="2">
        <f t="shared" si="181"/>
        <v>5.7440000000002529</v>
      </c>
      <c r="B5746">
        <f>'VCR Graph'!$C$3/'background data'!A5746</f>
        <v>0.34818941504176742</v>
      </c>
      <c r="C5746" t="str">
        <f>IF(AND(A5746&gt;('VCR Graph'!$C$12/'VCR Graph'!$C$14),A5746&lt;('VCR Graph'!$C$13/'VCR Graph'!$C$14)),42,"")</f>
        <v/>
      </c>
      <c r="D5746" s="2">
        <f t="shared" si="180"/>
        <v>0</v>
      </c>
      <c r="E5746" s="3" t="str">
        <f>IF(A5746&lt;=('VCR Graph'!$C$12/'VCR Graph'!$C$14),'VCR Graph'!$C$15,"")</f>
        <v/>
      </c>
      <c r="F5746" s="3" t="str">
        <f>IF(A5746&lt;=('VCR Graph'!$C$13/'VCR Graph'!$C$14),'VCR Graph'!$C$16,"")</f>
        <v/>
      </c>
      <c r="G5746">
        <v>0</v>
      </c>
    </row>
    <row r="5747" spans="1:7" x14ac:dyDescent="0.2">
      <c r="A5747" s="2">
        <f t="shared" si="181"/>
        <v>5.7450000000002532</v>
      </c>
      <c r="B5747">
        <f>'VCR Graph'!$C$3/'background data'!A5747</f>
        <v>0.34812880765881843</v>
      </c>
      <c r="C5747" t="str">
        <f>IF(AND(A5747&gt;('VCR Graph'!$C$12/'VCR Graph'!$C$14),A5747&lt;('VCR Graph'!$C$13/'VCR Graph'!$C$14)),42,"")</f>
        <v/>
      </c>
      <c r="D5747" s="2">
        <f t="shared" si="180"/>
        <v>0</v>
      </c>
      <c r="E5747" s="3" t="str">
        <f>IF(A5747&lt;=('VCR Graph'!$C$12/'VCR Graph'!$C$14),'VCR Graph'!$C$15,"")</f>
        <v/>
      </c>
      <c r="F5747" s="3" t="str">
        <f>IF(A5747&lt;=('VCR Graph'!$C$13/'VCR Graph'!$C$14),'VCR Graph'!$C$16,"")</f>
        <v/>
      </c>
      <c r="G5747">
        <v>0</v>
      </c>
    </row>
    <row r="5748" spans="1:7" x14ac:dyDescent="0.2">
      <c r="A5748" s="2">
        <f t="shared" si="181"/>
        <v>5.7460000000002536</v>
      </c>
      <c r="B5748">
        <f>'VCR Graph'!$C$3/'background data'!A5748</f>
        <v>0.34806822137137344</v>
      </c>
      <c r="C5748" t="str">
        <f>IF(AND(A5748&gt;('VCR Graph'!$C$12/'VCR Graph'!$C$14),A5748&lt;('VCR Graph'!$C$13/'VCR Graph'!$C$14)),42,"")</f>
        <v/>
      </c>
      <c r="D5748" s="2">
        <f t="shared" si="180"/>
        <v>0</v>
      </c>
      <c r="E5748" s="3" t="str">
        <f>IF(A5748&lt;=('VCR Graph'!$C$12/'VCR Graph'!$C$14),'VCR Graph'!$C$15,"")</f>
        <v/>
      </c>
      <c r="F5748" s="3" t="str">
        <f>IF(A5748&lt;=('VCR Graph'!$C$13/'VCR Graph'!$C$14),'VCR Graph'!$C$16,"")</f>
        <v/>
      </c>
      <c r="G5748">
        <v>0</v>
      </c>
    </row>
    <row r="5749" spans="1:7" x14ac:dyDescent="0.2">
      <c r="A5749" s="2">
        <f t="shared" si="181"/>
        <v>5.7470000000002539</v>
      </c>
      <c r="B5749">
        <f>'VCR Graph'!$C$3/'background data'!A5749</f>
        <v>0.34800765616842033</v>
      </c>
      <c r="C5749" t="str">
        <f>IF(AND(A5749&gt;('VCR Graph'!$C$12/'VCR Graph'!$C$14),A5749&lt;('VCR Graph'!$C$13/'VCR Graph'!$C$14)),42,"")</f>
        <v/>
      </c>
      <c r="D5749" s="2">
        <f t="shared" si="180"/>
        <v>0</v>
      </c>
      <c r="E5749" s="3" t="str">
        <f>IF(A5749&lt;=('VCR Graph'!$C$12/'VCR Graph'!$C$14),'VCR Graph'!$C$15,"")</f>
        <v/>
      </c>
      <c r="F5749" s="3" t="str">
        <f>IF(A5749&lt;=('VCR Graph'!$C$13/'VCR Graph'!$C$14),'VCR Graph'!$C$16,"")</f>
        <v/>
      </c>
      <c r="G5749">
        <v>0</v>
      </c>
    </row>
    <row r="5750" spans="1:7" x14ac:dyDescent="0.2">
      <c r="A5750" s="2">
        <f t="shared" si="181"/>
        <v>5.7480000000002542</v>
      </c>
      <c r="B5750">
        <f>'VCR Graph'!$C$3/'background data'!A5750</f>
        <v>0.34794711203895468</v>
      </c>
      <c r="C5750" t="str">
        <f>IF(AND(A5750&gt;('VCR Graph'!$C$12/'VCR Graph'!$C$14),A5750&lt;('VCR Graph'!$C$13/'VCR Graph'!$C$14)),42,"")</f>
        <v/>
      </c>
      <c r="D5750" s="2">
        <f t="shared" si="180"/>
        <v>0</v>
      </c>
      <c r="E5750" s="3" t="str">
        <f>IF(A5750&lt;=('VCR Graph'!$C$12/'VCR Graph'!$C$14),'VCR Graph'!$C$15,"")</f>
        <v/>
      </c>
      <c r="F5750" s="3" t="str">
        <f>IF(A5750&lt;=('VCR Graph'!$C$13/'VCR Graph'!$C$14),'VCR Graph'!$C$16,"")</f>
        <v/>
      </c>
      <c r="G5750">
        <v>0</v>
      </c>
    </row>
    <row r="5751" spans="1:7" x14ac:dyDescent="0.2">
      <c r="A5751" s="2">
        <f t="shared" si="181"/>
        <v>5.7490000000002546</v>
      </c>
      <c r="B5751">
        <f>'VCR Graph'!$C$3/'background data'!A5751</f>
        <v>0.34788658897197972</v>
      </c>
      <c r="C5751" t="str">
        <f>IF(AND(A5751&gt;('VCR Graph'!$C$12/'VCR Graph'!$C$14),A5751&lt;('VCR Graph'!$C$13/'VCR Graph'!$C$14)),42,"")</f>
        <v/>
      </c>
      <c r="D5751" s="2">
        <f t="shared" si="180"/>
        <v>0</v>
      </c>
      <c r="E5751" s="3" t="str">
        <f>IF(A5751&lt;=('VCR Graph'!$C$12/'VCR Graph'!$C$14),'VCR Graph'!$C$15,"")</f>
        <v/>
      </c>
      <c r="F5751" s="3" t="str">
        <f>IF(A5751&lt;=('VCR Graph'!$C$13/'VCR Graph'!$C$14),'VCR Graph'!$C$16,"")</f>
        <v/>
      </c>
      <c r="G5751">
        <v>0</v>
      </c>
    </row>
    <row r="5752" spans="1:7" x14ac:dyDescent="0.2">
      <c r="A5752" s="2">
        <f t="shared" si="181"/>
        <v>5.7500000000002549</v>
      </c>
      <c r="B5752">
        <f>'VCR Graph'!$C$3/'background data'!A5752</f>
        <v>0.3478260869565063</v>
      </c>
      <c r="C5752" t="str">
        <f>IF(AND(A5752&gt;('VCR Graph'!$C$12/'VCR Graph'!$C$14),A5752&lt;('VCR Graph'!$C$13/'VCR Graph'!$C$14)),42,"")</f>
        <v/>
      </c>
      <c r="D5752" s="2">
        <f t="shared" si="180"/>
        <v>0</v>
      </c>
      <c r="E5752" s="3" t="str">
        <f>IF(A5752&lt;=('VCR Graph'!$C$12/'VCR Graph'!$C$14),'VCR Graph'!$C$15,"")</f>
        <v/>
      </c>
      <c r="F5752" s="3" t="str">
        <f>IF(A5752&lt;=('VCR Graph'!$C$13/'VCR Graph'!$C$14),'VCR Graph'!$C$16,"")</f>
        <v/>
      </c>
      <c r="G5752">
        <v>0</v>
      </c>
    </row>
    <row r="5753" spans="1:7" x14ac:dyDescent="0.2">
      <c r="A5753" s="2">
        <f t="shared" si="181"/>
        <v>5.7510000000002552</v>
      </c>
      <c r="B5753">
        <f>'VCR Graph'!$C$3/'background data'!A5753</f>
        <v>0.34776560598155298</v>
      </c>
      <c r="C5753" t="str">
        <f>IF(AND(A5753&gt;('VCR Graph'!$C$12/'VCR Graph'!$C$14),A5753&lt;('VCR Graph'!$C$13/'VCR Graph'!$C$14)),42,"")</f>
        <v/>
      </c>
      <c r="D5753" s="2">
        <f t="shared" si="180"/>
        <v>0</v>
      </c>
      <c r="E5753" s="3" t="str">
        <f>IF(A5753&lt;=('VCR Graph'!$C$12/'VCR Graph'!$C$14),'VCR Graph'!$C$15,"")</f>
        <v/>
      </c>
      <c r="F5753" s="3" t="str">
        <f>IF(A5753&lt;=('VCR Graph'!$C$13/'VCR Graph'!$C$14),'VCR Graph'!$C$16,"")</f>
        <v/>
      </c>
      <c r="G5753">
        <v>0</v>
      </c>
    </row>
    <row r="5754" spans="1:7" x14ac:dyDescent="0.2">
      <c r="A5754" s="2">
        <f t="shared" si="181"/>
        <v>5.7520000000002556</v>
      </c>
      <c r="B5754">
        <f>'VCR Graph'!$C$3/'background data'!A5754</f>
        <v>0.34770514603614588</v>
      </c>
      <c r="C5754" t="str">
        <f>IF(AND(A5754&gt;('VCR Graph'!$C$12/'VCR Graph'!$C$14),A5754&lt;('VCR Graph'!$C$13/'VCR Graph'!$C$14)),42,"")</f>
        <v/>
      </c>
      <c r="D5754" s="2">
        <f t="shared" si="180"/>
        <v>0</v>
      </c>
      <c r="E5754" s="3" t="str">
        <f>IF(A5754&lt;=('VCR Graph'!$C$12/'VCR Graph'!$C$14),'VCR Graph'!$C$15,"")</f>
        <v/>
      </c>
      <c r="F5754" s="3" t="str">
        <f>IF(A5754&lt;=('VCR Graph'!$C$13/'VCR Graph'!$C$14),'VCR Graph'!$C$16,"")</f>
        <v/>
      </c>
      <c r="G5754">
        <v>0</v>
      </c>
    </row>
    <row r="5755" spans="1:7" x14ac:dyDescent="0.2">
      <c r="A5755" s="2">
        <f t="shared" si="181"/>
        <v>5.7530000000002559</v>
      </c>
      <c r="B5755">
        <f>'VCR Graph'!$C$3/'background data'!A5755</f>
        <v>0.34764470710931877</v>
      </c>
      <c r="C5755" t="str">
        <f>IF(AND(A5755&gt;('VCR Graph'!$C$12/'VCR Graph'!$C$14),A5755&lt;('VCR Graph'!$C$13/'VCR Graph'!$C$14)),42,"")</f>
        <v/>
      </c>
      <c r="D5755" s="2">
        <f t="shared" si="180"/>
        <v>0</v>
      </c>
      <c r="E5755" s="3" t="str">
        <f>IF(A5755&lt;=('VCR Graph'!$C$12/'VCR Graph'!$C$14),'VCR Graph'!$C$15,"")</f>
        <v/>
      </c>
      <c r="F5755" s="3" t="str">
        <f>IF(A5755&lt;=('VCR Graph'!$C$13/'VCR Graph'!$C$14),'VCR Graph'!$C$16,"")</f>
        <v/>
      </c>
      <c r="G5755">
        <v>0</v>
      </c>
    </row>
    <row r="5756" spans="1:7" x14ac:dyDescent="0.2">
      <c r="A5756" s="2">
        <f t="shared" si="181"/>
        <v>5.7540000000002562</v>
      </c>
      <c r="B5756">
        <f>'VCR Graph'!$C$3/'background data'!A5756</f>
        <v>0.34758428919011314</v>
      </c>
      <c r="C5756" t="str">
        <f>IF(AND(A5756&gt;('VCR Graph'!$C$12/'VCR Graph'!$C$14),A5756&lt;('VCR Graph'!$C$13/'VCR Graph'!$C$14)),42,"")</f>
        <v/>
      </c>
      <c r="D5756" s="2">
        <f t="shared" si="180"/>
        <v>0</v>
      </c>
      <c r="E5756" s="3" t="str">
        <f>IF(A5756&lt;=('VCR Graph'!$C$12/'VCR Graph'!$C$14),'VCR Graph'!$C$15,"")</f>
        <v/>
      </c>
      <c r="F5756" s="3" t="str">
        <f>IF(A5756&lt;=('VCR Graph'!$C$13/'VCR Graph'!$C$14),'VCR Graph'!$C$16,"")</f>
        <v/>
      </c>
      <c r="G5756">
        <v>0</v>
      </c>
    </row>
    <row r="5757" spans="1:7" x14ac:dyDescent="0.2">
      <c r="A5757" s="2">
        <f t="shared" si="181"/>
        <v>5.7550000000002566</v>
      </c>
      <c r="B5757">
        <f>'VCR Graph'!$C$3/'background data'!A5757</f>
        <v>0.34752389226757791</v>
      </c>
      <c r="C5757" t="str">
        <f>IF(AND(A5757&gt;('VCR Graph'!$C$12/'VCR Graph'!$C$14),A5757&lt;('VCR Graph'!$C$13/'VCR Graph'!$C$14)),42,"")</f>
        <v/>
      </c>
      <c r="D5757" s="2">
        <f t="shared" si="180"/>
        <v>0</v>
      </c>
      <c r="E5757" s="3" t="str">
        <f>IF(A5757&lt;=('VCR Graph'!$C$12/'VCR Graph'!$C$14),'VCR Graph'!$C$15,"")</f>
        <v/>
      </c>
      <c r="F5757" s="3" t="str">
        <f>IF(A5757&lt;=('VCR Graph'!$C$13/'VCR Graph'!$C$14),'VCR Graph'!$C$16,"")</f>
        <v/>
      </c>
      <c r="G5757">
        <v>0</v>
      </c>
    </row>
    <row r="5758" spans="1:7" x14ac:dyDescent="0.2">
      <c r="A5758" s="2">
        <f t="shared" si="181"/>
        <v>5.7560000000002569</v>
      </c>
      <c r="B5758">
        <f>'VCR Graph'!$C$3/'background data'!A5758</f>
        <v>0.34746351633076977</v>
      </c>
      <c r="C5758" t="str">
        <f>IF(AND(A5758&gt;('VCR Graph'!$C$12/'VCR Graph'!$C$14),A5758&lt;('VCR Graph'!$C$13/'VCR Graph'!$C$14)),42,"")</f>
        <v/>
      </c>
      <c r="D5758" s="2">
        <f t="shared" si="180"/>
        <v>0</v>
      </c>
      <c r="E5758" s="3" t="str">
        <f>IF(A5758&lt;=('VCR Graph'!$C$12/'VCR Graph'!$C$14),'VCR Graph'!$C$15,"")</f>
        <v/>
      </c>
      <c r="F5758" s="3" t="str">
        <f>IF(A5758&lt;=('VCR Graph'!$C$13/'VCR Graph'!$C$14),'VCR Graph'!$C$16,"")</f>
        <v/>
      </c>
      <c r="G5758">
        <v>0</v>
      </c>
    </row>
    <row r="5759" spans="1:7" x14ac:dyDescent="0.2">
      <c r="A5759" s="2">
        <f t="shared" si="181"/>
        <v>5.7570000000002572</v>
      </c>
      <c r="B5759">
        <f>'VCR Graph'!$C$3/'background data'!A5759</f>
        <v>0.34740316136875293</v>
      </c>
      <c r="C5759" t="str">
        <f>IF(AND(A5759&gt;('VCR Graph'!$C$12/'VCR Graph'!$C$14),A5759&lt;('VCR Graph'!$C$13/'VCR Graph'!$C$14)),42,"")</f>
        <v/>
      </c>
      <c r="D5759" s="2">
        <f t="shared" si="180"/>
        <v>0</v>
      </c>
      <c r="E5759" s="3" t="str">
        <f>IF(A5759&lt;=('VCR Graph'!$C$12/'VCR Graph'!$C$14),'VCR Graph'!$C$15,"")</f>
        <v/>
      </c>
      <c r="F5759" s="3" t="str">
        <f>IF(A5759&lt;=('VCR Graph'!$C$13/'VCR Graph'!$C$14),'VCR Graph'!$C$16,"")</f>
        <v/>
      </c>
      <c r="G5759">
        <v>0</v>
      </c>
    </row>
    <row r="5760" spans="1:7" x14ac:dyDescent="0.2">
      <c r="A5760" s="2">
        <f t="shared" si="181"/>
        <v>5.7580000000002576</v>
      </c>
      <c r="B5760">
        <f>'VCR Graph'!$C$3/'background data'!A5760</f>
        <v>0.34734282737059924</v>
      </c>
      <c r="C5760" t="str">
        <f>IF(AND(A5760&gt;('VCR Graph'!$C$12/'VCR Graph'!$C$14),A5760&lt;('VCR Graph'!$C$13/'VCR Graph'!$C$14)),42,"")</f>
        <v/>
      </c>
      <c r="D5760" s="2">
        <f t="shared" si="180"/>
        <v>0</v>
      </c>
      <c r="E5760" s="3" t="str">
        <f>IF(A5760&lt;=('VCR Graph'!$C$12/'VCR Graph'!$C$14),'VCR Graph'!$C$15,"")</f>
        <v/>
      </c>
      <c r="F5760" s="3" t="str">
        <f>IF(A5760&lt;=('VCR Graph'!$C$13/'VCR Graph'!$C$14),'VCR Graph'!$C$16,"")</f>
        <v/>
      </c>
      <c r="G5760">
        <v>0</v>
      </c>
    </row>
    <row r="5761" spans="1:7" x14ac:dyDescent="0.2">
      <c r="A5761" s="2">
        <f t="shared" si="181"/>
        <v>5.7590000000002579</v>
      </c>
      <c r="B5761">
        <f>'VCR Graph'!$C$3/'background data'!A5761</f>
        <v>0.34728251432538815</v>
      </c>
      <c r="C5761" t="str">
        <f>IF(AND(A5761&gt;('VCR Graph'!$C$12/'VCR Graph'!$C$14),A5761&lt;('VCR Graph'!$C$13/'VCR Graph'!$C$14)),42,"")</f>
        <v/>
      </c>
      <c r="D5761" s="2">
        <f t="shared" si="180"/>
        <v>0</v>
      </c>
      <c r="E5761" s="3" t="str">
        <f>IF(A5761&lt;=('VCR Graph'!$C$12/'VCR Graph'!$C$14),'VCR Graph'!$C$15,"")</f>
        <v/>
      </c>
      <c r="F5761" s="3" t="str">
        <f>IF(A5761&lt;=('VCR Graph'!$C$13/'VCR Graph'!$C$14),'VCR Graph'!$C$16,"")</f>
        <v/>
      </c>
      <c r="G5761">
        <v>0</v>
      </c>
    </row>
    <row r="5762" spans="1:7" x14ac:dyDescent="0.2">
      <c r="A5762" s="2">
        <f t="shared" si="181"/>
        <v>5.7600000000002582</v>
      </c>
      <c r="B5762">
        <f>'VCR Graph'!$C$3/'background data'!A5762</f>
        <v>0.34722222222220667</v>
      </c>
      <c r="C5762" t="str">
        <f>IF(AND(A5762&gt;('VCR Graph'!$C$12/'VCR Graph'!$C$14),A5762&lt;('VCR Graph'!$C$13/'VCR Graph'!$C$14)),42,"")</f>
        <v/>
      </c>
      <c r="D5762" s="2">
        <f t="shared" si="180"/>
        <v>0</v>
      </c>
      <c r="E5762" s="3" t="str">
        <f>IF(A5762&lt;=('VCR Graph'!$C$12/'VCR Graph'!$C$14),'VCR Graph'!$C$15,"")</f>
        <v/>
      </c>
      <c r="F5762" s="3" t="str">
        <f>IF(A5762&lt;=('VCR Graph'!$C$13/'VCR Graph'!$C$14),'VCR Graph'!$C$16,"")</f>
        <v/>
      </c>
      <c r="G5762">
        <v>0</v>
      </c>
    </row>
    <row r="5763" spans="1:7" x14ac:dyDescent="0.2">
      <c r="A5763" s="2">
        <f t="shared" si="181"/>
        <v>5.7610000000002586</v>
      </c>
      <c r="B5763">
        <f>'VCR Graph'!$C$3/'background data'!A5763</f>
        <v>0.3471619510501493</v>
      </c>
      <c r="C5763" t="str">
        <f>IF(AND(A5763&gt;('VCR Graph'!$C$12/'VCR Graph'!$C$14),A5763&lt;('VCR Graph'!$C$13/'VCR Graph'!$C$14)),42,"")</f>
        <v/>
      </c>
      <c r="D5763" s="2">
        <f t="shared" si="180"/>
        <v>0</v>
      </c>
      <c r="E5763" s="3" t="str">
        <f>IF(A5763&lt;=('VCR Graph'!$C$12/'VCR Graph'!$C$14),'VCR Graph'!$C$15,"")</f>
        <v/>
      </c>
      <c r="F5763" s="3" t="str">
        <f>IF(A5763&lt;=('VCR Graph'!$C$13/'VCR Graph'!$C$14),'VCR Graph'!$C$16,"")</f>
        <v/>
      </c>
      <c r="G5763">
        <v>0</v>
      </c>
    </row>
    <row r="5764" spans="1:7" x14ac:dyDescent="0.2">
      <c r="A5764" s="2">
        <f t="shared" si="181"/>
        <v>5.7620000000002589</v>
      </c>
      <c r="B5764">
        <f>'VCR Graph'!$C$3/'background data'!A5764</f>
        <v>0.34710170079831831</v>
      </c>
      <c r="C5764" t="str">
        <f>IF(AND(A5764&gt;('VCR Graph'!$C$12/'VCR Graph'!$C$14),A5764&lt;('VCR Graph'!$C$13/'VCR Graph'!$C$14)),42,"")</f>
        <v/>
      </c>
      <c r="D5764" s="2">
        <f t="shared" ref="D5764:D5827" si="182">D5763</f>
        <v>0</v>
      </c>
      <c r="E5764" s="3" t="str">
        <f>IF(A5764&lt;=('VCR Graph'!$C$12/'VCR Graph'!$C$14),'VCR Graph'!$C$15,"")</f>
        <v/>
      </c>
      <c r="F5764" s="3" t="str">
        <f>IF(A5764&lt;=('VCR Graph'!$C$13/'VCR Graph'!$C$14),'VCR Graph'!$C$16,"")</f>
        <v/>
      </c>
      <c r="G5764">
        <v>0</v>
      </c>
    </row>
    <row r="5765" spans="1:7" x14ac:dyDescent="0.2">
      <c r="A5765" s="2">
        <f t="shared" si="181"/>
        <v>5.7630000000002592</v>
      </c>
      <c r="B5765">
        <f>'VCR Graph'!$C$3/'background data'!A5765</f>
        <v>0.34704147145582337</v>
      </c>
      <c r="C5765" t="str">
        <f>IF(AND(A5765&gt;('VCR Graph'!$C$12/'VCR Graph'!$C$14),A5765&lt;('VCR Graph'!$C$13/'VCR Graph'!$C$14)),42,"")</f>
        <v/>
      </c>
      <c r="D5765" s="2">
        <f t="shared" si="182"/>
        <v>0</v>
      </c>
      <c r="E5765" s="3" t="str">
        <f>IF(A5765&lt;=('VCR Graph'!$C$12/'VCR Graph'!$C$14),'VCR Graph'!$C$15,"")</f>
        <v/>
      </c>
      <c r="F5765" s="3" t="str">
        <f>IF(A5765&lt;=('VCR Graph'!$C$13/'VCR Graph'!$C$14),'VCR Graph'!$C$16,"")</f>
        <v/>
      </c>
      <c r="G5765">
        <v>0</v>
      </c>
    </row>
    <row r="5766" spans="1:7" x14ac:dyDescent="0.2">
      <c r="A5766" s="2">
        <f t="shared" si="181"/>
        <v>5.7640000000002596</v>
      </c>
      <c r="B5766">
        <f>'VCR Graph'!$C$3/'background data'!A5766</f>
        <v>0.34698126301178173</v>
      </c>
      <c r="C5766" t="str">
        <f>IF(AND(A5766&gt;('VCR Graph'!$C$12/'VCR Graph'!$C$14),A5766&lt;('VCR Graph'!$C$13/'VCR Graph'!$C$14)),42,"")</f>
        <v/>
      </c>
      <c r="D5766" s="2">
        <f t="shared" si="182"/>
        <v>0</v>
      </c>
      <c r="E5766" s="3" t="str">
        <f>IF(A5766&lt;=('VCR Graph'!$C$12/'VCR Graph'!$C$14),'VCR Graph'!$C$15,"")</f>
        <v/>
      </c>
      <c r="F5766" s="3" t="str">
        <f>IF(A5766&lt;=('VCR Graph'!$C$13/'VCR Graph'!$C$14),'VCR Graph'!$C$16,"")</f>
        <v/>
      </c>
      <c r="G5766">
        <v>0</v>
      </c>
    </row>
    <row r="5767" spans="1:7" x14ac:dyDescent="0.2">
      <c r="A5767" s="2">
        <f t="shared" si="181"/>
        <v>5.7650000000002599</v>
      </c>
      <c r="B5767">
        <f>'VCR Graph'!$C$3/'background data'!A5767</f>
        <v>0.34692107545531825</v>
      </c>
      <c r="C5767" t="str">
        <f>IF(AND(A5767&gt;('VCR Graph'!$C$12/'VCR Graph'!$C$14),A5767&lt;('VCR Graph'!$C$13/'VCR Graph'!$C$14)),42,"")</f>
        <v/>
      </c>
      <c r="D5767" s="2">
        <f t="shared" si="182"/>
        <v>0</v>
      </c>
      <c r="E5767" s="3" t="str">
        <f>IF(A5767&lt;=('VCR Graph'!$C$12/'VCR Graph'!$C$14),'VCR Graph'!$C$15,"")</f>
        <v/>
      </c>
      <c r="F5767" s="3" t="str">
        <f>IF(A5767&lt;=('VCR Graph'!$C$13/'VCR Graph'!$C$14),'VCR Graph'!$C$16,"")</f>
        <v/>
      </c>
      <c r="G5767">
        <v>0</v>
      </c>
    </row>
    <row r="5768" spans="1:7" x14ac:dyDescent="0.2">
      <c r="A5768" s="2">
        <f t="shared" si="181"/>
        <v>5.7660000000002603</v>
      </c>
      <c r="B5768">
        <f>'VCR Graph'!$C$3/'background data'!A5768</f>
        <v>0.34686090877556536</v>
      </c>
      <c r="C5768" t="str">
        <f>IF(AND(A5768&gt;('VCR Graph'!$C$12/'VCR Graph'!$C$14),A5768&lt;('VCR Graph'!$C$13/'VCR Graph'!$C$14)),42,"")</f>
        <v/>
      </c>
      <c r="D5768" s="2">
        <f t="shared" si="182"/>
        <v>0</v>
      </c>
      <c r="E5768" s="3" t="str">
        <f>IF(A5768&lt;=('VCR Graph'!$C$12/'VCR Graph'!$C$14),'VCR Graph'!$C$15,"")</f>
        <v/>
      </c>
      <c r="F5768" s="3" t="str">
        <f>IF(A5768&lt;=('VCR Graph'!$C$13/'VCR Graph'!$C$14),'VCR Graph'!$C$16,"")</f>
        <v/>
      </c>
      <c r="G5768">
        <v>0</v>
      </c>
    </row>
    <row r="5769" spans="1:7" x14ac:dyDescent="0.2">
      <c r="A5769" s="2">
        <f t="shared" si="181"/>
        <v>5.7670000000002606</v>
      </c>
      <c r="B5769">
        <f>'VCR Graph'!$C$3/'background data'!A5769</f>
        <v>0.34680076296166285</v>
      </c>
      <c r="C5769" t="str">
        <f>IF(AND(A5769&gt;('VCR Graph'!$C$12/'VCR Graph'!$C$14),A5769&lt;('VCR Graph'!$C$13/'VCR Graph'!$C$14)),42,"")</f>
        <v/>
      </c>
      <c r="D5769" s="2">
        <f t="shared" si="182"/>
        <v>0</v>
      </c>
      <c r="E5769" s="3" t="str">
        <f>IF(A5769&lt;=('VCR Graph'!$C$12/'VCR Graph'!$C$14),'VCR Graph'!$C$15,"")</f>
        <v/>
      </c>
      <c r="F5769" s="3" t="str">
        <f>IF(A5769&lt;=('VCR Graph'!$C$13/'VCR Graph'!$C$14),'VCR Graph'!$C$16,"")</f>
        <v/>
      </c>
      <c r="G5769">
        <v>0</v>
      </c>
    </row>
    <row r="5770" spans="1:7" x14ac:dyDescent="0.2">
      <c r="A5770" s="2">
        <f t="shared" si="181"/>
        <v>5.7680000000002609</v>
      </c>
      <c r="B5770">
        <f>'VCR Graph'!$C$3/'background data'!A5770</f>
        <v>0.34674063800275823</v>
      </c>
      <c r="C5770" t="str">
        <f>IF(AND(A5770&gt;('VCR Graph'!$C$12/'VCR Graph'!$C$14),A5770&lt;('VCR Graph'!$C$13/'VCR Graph'!$C$14)),42,"")</f>
        <v/>
      </c>
      <c r="D5770" s="2">
        <f t="shared" si="182"/>
        <v>0</v>
      </c>
      <c r="E5770" s="3" t="str">
        <f>IF(A5770&lt;=('VCR Graph'!$C$12/'VCR Graph'!$C$14),'VCR Graph'!$C$15,"")</f>
        <v/>
      </c>
      <c r="F5770" s="3" t="str">
        <f>IF(A5770&lt;=('VCR Graph'!$C$13/'VCR Graph'!$C$14),'VCR Graph'!$C$16,"")</f>
        <v/>
      </c>
      <c r="G5770">
        <v>0</v>
      </c>
    </row>
    <row r="5771" spans="1:7" x14ac:dyDescent="0.2">
      <c r="A5771" s="2">
        <f t="shared" si="181"/>
        <v>5.7690000000002613</v>
      </c>
      <c r="B5771">
        <f>'VCR Graph'!$C$3/'background data'!A5771</f>
        <v>0.34668053388800651</v>
      </c>
      <c r="C5771" t="str">
        <f>IF(AND(A5771&gt;('VCR Graph'!$C$12/'VCR Graph'!$C$14),A5771&lt;('VCR Graph'!$C$13/'VCR Graph'!$C$14)),42,"")</f>
        <v/>
      </c>
      <c r="D5771" s="2">
        <f t="shared" si="182"/>
        <v>0</v>
      </c>
      <c r="E5771" s="3" t="str">
        <f>IF(A5771&lt;=('VCR Graph'!$C$12/'VCR Graph'!$C$14),'VCR Graph'!$C$15,"")</f>
        <v/>
      </c>
      <c r="F5771" s="3" t="str">
        <f>IF(A5771&lt;=('VCR Graph'!$C$13/'VCR Graph'!$C$14),'VCR Graph'!$C$16,"")</f>
        <v/>
      </c>
      <c r="G5771">
        <v>0</v>
      </c>
    </row>
    <row r="5772" spans="1:7" x14ac:dyDescent="0.2">
      <c r="A5772" s="2">
        <f t="shared" si="181"/>
        <v>5.7700000000002616</v>
      </c>
      <c r="B5772">
        <f>'VCR Graph'!$C$3/'background data'!A5772</f>
        <v>0.3466204506065701</v>
      </c>
      <c r="C5772" t="str">
        <f>IF(AND(A5772&gt;('VCR Graph'!$C$12/'VCR Graph'!$C$14),A5772&lt;('VCR Graph'!$C$13/'VCR Graph'!$C$14)),42,"")</f>
        <v/>
      </c>
      <c r="D5772" s="2">
        <f t="shared" si="182"/>
        <v>0</v>
      </c>
      <c r="E5772" s="3" t="str">
        <f>IF(A5772&lt;=('VCR Graph'!$C$12/'VCR Graph'!$C$14),'VCR Graph'!$C$15,"")</f>
        <v/>
      </c>
      <c r="F5772" s="3" t="str">
        <f>IF(A5772&lt;=('VCR Graph'!$C$13/'VCR Graph'!$C$14),'VCR Graph'!$C$16,"")</f>
        <v/>
      </c>
      <c r="G5772">
        <v>0</v>
      </c>
    </row>
    <row r="5773" spans="1:7" x14ac:dyDescent="0.2">
      <c r="A5773" s="2">
        <f t="shared" si="181"/>
        <v>5.7710000000002619</v>
      </c>
      <c r="B5773">
        <f>'VCR Graph'!$C$3/'background data'!A5773</f>
        <v>0.34656038814761897</v>
      </c>
      <c r="C5773" t="str">
        <f>IF(AND(A5773&gt;('VCR Graph'!$C$12/'VCR Graph'!$C$14),A5773&lt;('VCR Graph'!$C$13/'VCR Graph'!$C$14)),42,"")</f>
        <v/>
      </c>
      <c r="D5773" s="2">
        <f t="shared" si="182"/>
        <v>0</v>
      </c>
      <c r="E5773" s="3" t="str">
        <f>IF(A5773&lt;=('VCR Graph'!$C$12/'VCR Graph'!$C$14),'VCR Graph'!$C$15,"")</f>
        <v/>
      </c>
      <c r="F5773" s="3" t="str">
        <f>IF(A5773&lt;=('VCR Graph'!$C$13/'VCR Graph'!$C$14),'VCR Graph'!$C$16,"")</f>
        <v/>
      </c>
      <c r="G5773">
        <v>0</v>
      </c>
    </row>
    <row r="5774" spans="1:7" x14ac:dyDescent="0.2">
      <c r="A5774" s="2">
        <f t="shared" si="181"/>
        <v>5.7720000000002623</v>
      </c>
      <c r="B5774">
        <f>'VCR Graph'!$C$3/'background data'!A5774</f>
        <v>0.34650034650033074</v>
      </c>
      <c r="C5774" t="str">
        <f>IF(AND(A5774&gt;('VCR Graph'!$C$12/'VCR Graph'!$C$14),A5774&lt;('VCR Graph'!$C$13/'VCR Graph'!$C$14)),42,"")</f>
        <v/>
      </c>
      <c r="D5774" s="2">
        <f t="shared" si="182"/>
        <v>0</v>
      </c>
      <c r="E5774" s="3" t="str">
        <f>IF(A5774&lt;=('VCR Graph'!$C$12/'VCR Graph'!$C$14),'VCR Graph'!$C$15,"")</f>
        <v/>
      </c>
      <c r="F5774" s="3" t="str">
        <f>IF(A5774&lt;=('VCR Graph'!$C$13/'VCR Graph'!$C$14),'VCR Graph'!$C$16,"")</f>
        <v/>
      </c>
      <c r="G5774">
        <v>0</v>
      </c>
    </row>
    <row r="5775" spans="1:7" x14ac:dyDescent="0.2">
      <c r="A5775" s="2">
        <f t="shared" si="181"/>
        <v>5.7730000000002626</v>
      </c>
      <c r="B5775">
        <f>'VCR Graph'!$C$3/'background data'!A5775</f>
        <v>0.34644032565389038</v>
      </c>
      <c r="C5775" t="str">
        <f>IF(AND(A5775&gt;('VCR Graph'!$C$12/'VCR Graph'!$C$14),A5775&lt;('VCR Graph'!$C$13/'VCR Graph'!$C$14)),42,"")</f>
        <v/>
      </c>
      <c r="D5775" s="2">
        <f t="shared" si="182"/>
        <v>0</v>
      </c>
      <c r="E5775" s="3" t="str">
        <f>IF(A5775&lt;=('VCR Graph'!$C$12/'VCR Graph'!$C$14),'VCR Graph'!$C$15,"")</f>
        <v/>
      </c>
      <c r="F5775" s="3" t="str">
        <f>IF(A5775&lt;=('VCR Graph'!$C$13/'VCR Graph'!$C$14),'VCR Graph'!$C$16,"")</f>
        <v/>
      </c>
      <c r="G5775">
        <v>0</v>
      </c>
    </row>
    <row r="5776" spans="1:7" x14ac:dyDescent="0.2">
      <c r="A5776" s="2">
        <f t="shared" si="181"/>
        <v>5.7740000000002629</v>
      </c>
      <c r="B5776">
        <f>'VCR Graph'!$C$3/'background data'!A5776</f>
        <v>0.34638032559749027</v>
      </c>
      <c r="C5776" t="str">
        <f>IF(AND(A5776&gt;('VCR Graph'!$C$12/'VCR Graph'!$C$14),A5776&lt;('VCR Graph'!$C$13/'VCR Graph'!$C$14)),42,"")</f>
        <v/>
      </c>
      <c r="D5776" s="2">
        <f t="shared" si="182"/>
        <v>0</v>
      </c>
      <c r="E5776" s="3" t="str">
        <f>IF(A5776&lt;=('VCR Graph'!$C$12/'VCR Graph'!$C$14),'VCR Graph'!$C$15,"")</f>
        <v/>
      </c>
      <c r="F5776" s="3" t="str">
        <f>IF(A5776&lt;=('VCR Graph'!$C$13/'VCR Graph'!$C$14),'VCR Graph'!$C$16,"")</f>
        <v/>
      </c>
      <c r="G5776">
        <v>0</v>
      </c>
    </row>
    <row r="5777" spans="1:7" x14ac:dyDescent="0.2">
      <c r="A5777" s="2">
        <f t="shared" si="181"/>
        <v>5.7750000000002633</v>
      </c>
      <c r="B5777">
        <f>'VCR Graph'!$C$3/'background data'!A5777</f>
        <v>0.34632034632033054</v>
      </c>
      <c r="C5777" t="str">
        <f>IF(AND(A5777&gt;('VCR Graph'!$C$12/'VCR Graph'!$C$14),A5777&lt;('VCR Graph'!$C$13/'VCR Graph'!$C$14)),42,"")</f>
        <v/>
      </c>
      <c r="D5777" s="2">
        <f t="shared" si="182"/>
        <v>0</v>
      </c>
      <c r="E5777" s="3" t="str">
        <f>IF(A5777&lt;=('VCR Graph'!$C$12/'VCR Graph'!$C$14),'VCR Graph'!$C$15,"")</f>
        <v/>
      </c>
      <c r="F5777" s="3" t="str">
        <f>IF(A5777&lt;=('VCR Graph'!$C$13/'VCR Graph'!$C$14),'VCR Graph'!$C$16,"")</f>
        <v/>
      </c>
      <c r="G5777">
        <v>0</v>
      </c>
    </row>
    <row r="5778" spans="1:7" x14ac:dyDescent="0.2">
      <c r="A5778" s="2">
        <f t="shared" si="181"/>
        <v>5.7760000000002636</v>
      </c>
      <c r="B5778">
        <f>'VCR Graph'!$C$3/'background data'!A5778</f>
        <v>0.34626038781161855</v>
      </c>
      <c r="C5778" t="str">
        <f>IF(AND(A5778&gt;('VCR Graph'!$C$12/'VCR Graph'!$C$14),A5778&lt;('VCR Graph'!$C$13/'VCR Graph'!$C$14)),42,"")</f>
        <v/>
      </c>
      <c r="D5778" s="2">
        <f t="shared" si="182"/>
        <v>0</v>
      </c>
      <c r="E5778" s="3" t="str">
        <f>IF(A5778&lt;=('VCR Graph'!$C$12/'VCR Graph'!$C$14),'VCR Graph'!$C$15,"")</f>
        <v/>
      </c>
      <c r="F5778" s="3" t="str">
        <f>IF(A5778&lt;=('VCR Graph'!$C$13/'VCR Graph'!$C$14),'VCR Graph'!$C$16,"")</f>
        <v/>
      </c>
      <c r="G5778">
        <v>0</v>
      </c>
    </row>
    <row r="5779" spans="1:7" x14ac:dyDescent="0.2">
      <c r="A5779" s="2">
        <f t="shared" ref="A5779:A5842" si="183">A5778+0.001</f>
        <v>5.7770000000002639</v>
      </c>
      <c r="B5779">
        <f>'VCR Graph'!$C$3/'background data'!A5779</f>
        <v>0.34620045006056926</v>
      </c>
      <c r="C5779" t="str">
        <f>IF(AND(A5779&gt;('VCR Graph'!$C$12/'VCR Graph'!$C$14),A5779&lt;('VCR Graph'!$C$13/'VCR Graph'!$C$14)),42,"")</f>
        <v/>
      </c>
      <c r="D5779" s="2">
        <f t="shared" si="182"/>
        <v>0</v>
      </c>
      <c r="E5779" s="3" t="str">
        <f>IF(A5779&lt;=('VCR Graph'!$C$12/'VCR Graph'!$C$14),'VCR Graph'!$C$15,"")</f>
        <v/>
      </c>
      <c r="F5779" s="3" t="str">
        <f>IF(A5779&lt;=('VCR Graph'!$C$13/'VCR Graph'!$C$14),'VCR Graph'!$C$16,"")</f>
        <v/>
      </c>
      <c r="G5779">
        <v>0</v>
      </c>
    </row>
    <row r="5780" spans="1:7" x14ac:dyDescent="0.2">
      <c r="A5780" s="2">
        <f t="shared" si="183"/>
        <v>5.7780000000002643</v>
      </c>
      <c r="B5780">
        <f>'VCR Graph'!$C$3/'background data'!A5780</f>
        <v>0.34614053305640508</v>
      </c>
      <c r="C5780" t="str">
        <f>IF(AND(A5780&gt;('VCR Graph'!$C$12/'VCR Graph'!$C$14),A5780&lt;('VCR Graph'!$C$13/'VCR Graph'!$C$14)),42,"")</f>
        <v/>
      </c>
      <c r="D5780" s="2">
        <f t="shared" si="182"/>
        <v>0</v>
      </c>
      <c r="E5780" s="3" t="str">
        <f>IF(A5780&lt;=('VCR Graph'!$C$12/'VCR Graph'!$C$14),'VCR Graph'!$C$15,"")</f>
        <v/>
      </c>
      <c r="F5780" s="3" t="str">
        <f>IF(A5780&lt;=('VCR Graph'!$C$13/'VCR Graph'!$C$14),'VCR Graph'!$C$16,"")</f>
        <v/>
      </c>
      <c r="G5780">
        <v>0</v>
      </c>
    </row>
    <row r="5781" spans="1:7" x14ac:dyDescent="0.2">
      <c r="A5781" s="2">
        <f t="shared" si="183"/>
        <v>5.7790000000002646</v>
      </c>
      <c r="B5781">
        <f>'VCR Graph'!$C$3/'background data'!A5781</f>
        <v>0.34608063678835582</v>
      </c>
      <c r="C5781" t="str">
        <f>IF(AND(A5781&gt;('VCR Graph'!$C$12/'VCR Graph'!$C$14),A5781&lt;('VCR Graph'!$C$13/'VCR Graph'!$C$14)),42,"")</f>
        <v/>
      </c>
      <c r="D5781" s="2">
        <f t="shared" si="182"/>
        <v>0</v>
      </c>
      <c r="E5781" s="3" t="str">
        <f>IF(A5781&lt;=('VCR Graph'!$C$12/'VCR Graph'!$C$14),'VCR Graph'!$C$15,"")</f>
        <v/>
      </c>
      <c r="F5781" s="3" t="str">
        <f>IF(A5781&lt;=('VCR Graph'!$C$13/'VCR Graph'!$C$14),'VCR Graph'!$C$16,"")</f>
        <v/>
      </c>
      <c r="G5781">
        <v>0</v>
      </c>
    </row>
    <row r="5782" spans="1:7" x14ac:dyDescent="0.2">
      <c r="A5782" s="2">
        <f t="shared" si="183"/>
        <v>5.7800000000002649</v>
      </c>
      <c r="B5782">
        <f>'VCR Graph'!$C$3/'background data'!A5782</f>
        <v>0.34602076124565889</v>
      </c>
      <c r="C5782" t="str">
        <f>IF(AND(A5782&gt;('VCR Graph'!$C$12/'VCR Graph'!$C$14),A5782&lt;('VCR Graph'!$C$13/'VCR Graph'!$C$14)),42,"")</f>
        <v/>
      </c>
      <c r="D5782" s="2">
        <f t="shared" si="182"/>
        <v>0</v>
      </c>
      <c r="E5782" s="3" t="str">
        <f>IF(A5782&lt;=('VCR Graph'!$C$12/'VCR Graph'!$C$14),'VCR Graph'!$C$15,"")</f>
        <v/>
      </c>
      <c r="F5782" s="3" t="str">
        <f>IF(A5782&lt;=('VCR Graph'!$C$13/'VCR Graph'!$C$14),'VCR Graph'!$C$16,"")</f>
        <v/>
      </c>
      <c r="G5782">
        <v>0</v>
      </c>
    </row>
    <row r="5783" spans="1:7" x14ac:dyDescent="0.2">
      <c r="A5783" s="2">
        <f t="shared" si="183"/>
        <v>5.7810000000002653</v>
      </c>
      <c r="B5783">
        <f>'VCR Graph'!$C$3/'background data'!A5783</f>
        <v>0.34596090641755894</v>
      </c>
      <c r="C5783" t="str">
        <f>IF(AND(A5783&gt;('VCR Graph'!$C$12/'VCR Graph'!$C$14),A5783&lt;('VCR Graph'!$C$13/'VCR Graph'!$C$14)),42,"")</f>
        <v/>
      </c>
      <c r="D5783" s="2">
        <f t="shared" si="182"/>
        <v>0</v>
      </c>
      <c r="E5783" s="3" t="str">
        <f>IF(A5783&lt;=('VCR Graph'!$C$12/'VCR Graph'!$C$14),'VCR Graph'!$C$15,"")</f>
        <v/>
      </c>
      <c r="F5783" s="3" t="str">
        <f>IF(A5783&lt;=('VCR Graph'!$C$13/'VCR Graph'!$C$14),'VCR Graph'!$C$16,"")</f>
        <v/>
      </c>
      <c r="G5783">
        <v>0</v>
      </c>
    </row>
    <row r="5784" spans="1:7" x14ac:dyDescent="0.2">
      <c r="A5784" s="2">
        <f t="shared" si="183"/>
        <v>5.7820000000002656</v>
      </c>
      <c r="B5784">
        <f>'VCR Graph'!$C$3/'background data'!A5784</f>
        <v>0.34590107229330824</v>
      </c>
      <c r="C5784" t="str">
        <f>IF(AND(A5784&gt;('VCR Graph'!$C$12/'VCR Graph'!$C$14),A5784&lt;('VCR Graph'!$C$13/'VCR Graph'!$C$14)),42,"")</f>
        <v/>
      </c>
      <c r="D5784" s="2">
        <f t="shared" si="182"/>
        <v>0</v>
      </c>
      <c r="E5784" s="3" t="str">
        <f>IF(A5784&lt;=('VCR Graph'!$C$12/'VCR Graph'!$C$14),'VCR Graph'!$C$15,"")</f>
        <v/>
      </c>
      <c r="F5784" s="3" t="str">
        <f>IF(A5784&lt;=('VCR Graph'!$C$13/'VCR Graph'!$C$14),'VCR Graph'!$C$16,"")</f>
        <v/>
      </c>
      <c r="G5784">
        <v>0</v>
      </c>
    </row>
    <row r="5785" spans="1:7" x14ac:dyDescent="0.2">
      <c r="A5785" s="2">
        <f t="shared" si="183"/>
        <v>5.7830000000002659</v>
      </c>
      <c r="B5785">
        <f>'VCR Graph'!$C$3/'background data'!A5785</f>
        <v>0.34584125886216638</v>
      </c>
      <c r="C5785" t="str">
        <f>IF(AND(A5785&gt;('VCR Graph'!$C$12/'VCR Graph'!$C$14),A5785&lt;('VCR Graph'!$C$13/'VCR Graph'!$C$14)),42,"")</f>
        <v/>
      </c>
      <c r="D5785" s="2">
        <f t="shared" si="182"/>
        <v>0</v>
      </c>
      <c r="E5785" s="3" t="str">
        <f>IF(A5785&lt;=('VCR Graph'!$C$12/'VCR Graph'!$C$14),'VCR Graph'!$C$15,"")</f>
        <v/>
      </c>
      <c r="F5785" s="3" t="str">
        <f>IF(A5785&lt;=('VCR Graph'!$C$13/'VCR Graph'!$C$14),'VCR Graph'!$C$16,"")</f>
        <v/>
      </c>
      <c r="G5785">
        <v>0</v>
      </c>
    </row>
    <row r="5786" spans="1:7" x14ac:dyDescent="0.2">
      <c r="A5786" s="2">
        <f t="shared" si="183"/>
        <v>5.7840000000002663</v>
      </c>
      <c r="B5786">
        <f>'VCR Graph'!$C$3/'background data'!A5786</f>
        <v>0.34578146611340038</v>
      </c>
      <c r="C5786" t="str">
        <f>IF(AND(A5786&gt;('VCR Graph'!$C$12/'VCR Graph'!$C$14),A5786&lt;('VCR Graph'!$C$13/'VCR Graph'!$C$14)),42,"")</f>
        <v/>
      </c>
      <c r="D5786" s="2">
        <f t="shared" si="182"/>
        <v>0</v>
      </c>
      <c r="E5786" s="3" t="str">
        <f>IF(A5786&lt;=('VCR Graph'!$C$12/'VCR Graph'!$C$14),'VCR Graph'!$C$15,"")</f>
        <v/>
      </c>
      <c r="F5786" s="3" t="str">
        <f>IF(A5786&lt;=('VCR Graph'!$C$13/'VCR Graph'!$C$14),'VCR Graph'!$C$16,"")</f>
        <v/>
      </c>
      <c r="G5786">
        <v>0</v>
      </c>
    </row>
    <row r="5787" spans="1:7" x14ac:dyDescent="0.2">
      <c r="A5787" s="2">
        <f t="shared" si="183"/>
        <v>5.7850000000002666</v>
      </c>
      <c r="B5787">
        <f>'VCR Graph'!$C$3/'background data'!A5787</f>
        <v>0.34572169403628483</v>
      </c>
      <c r="C5787" t="str">
        <f>IF(AND(A5787&gt;('VCR Graph'!$C$12/'VCR Graph'!$C$14),A5787&lt;('VCR Graph'!$C$13/'VCR Graph'!$C$14)),42,"")</f>
        <v/>
      </c>
      <c r="D5787" s="2">
        <f t="shared" si="182"/>
        <v>0</v>
      </c>
      <c r="E5787" s="3" t="str">
        <f>IF(A5787&lt;=('VCR Graph'!$C$12/'VCR Graph'!$C$14),'VCR Graph'!$C$15,"")</f>
        <v/>
      </c>
      <c r="F5787" s="3" t="str">
        <f>IF(A5787&lt;=('VCR Graph'!$C$13/'VCR Graph'!$C$14),'VCR Graph'!$C$16,"")</f>
        <v/>
      </c>
      <c r="G5787">
        <v>0</v>
      </c>
    </row>
    <row r="5788" spans="1:7" x14ac:dyDescent="0.2">
      <c r="A5788" s="2">
        <f t="shared" si="183"/>
        <v>5.7860000000002669</v>
      </c>
      <c r="B5788">
        <f>'VCR Graph'!$C$3/'background data'!A5788</f>
        <v>0.34566194262010158</v>
      </c>
      <c r="C5788" t="str">
        <f>IF(AND(A5788&gt;('VCR Graph'!$C$12/'VCR Graph'!$C$14),A5788&lt;('VCR Graph'!$C$13/'VCR Graph'!$C$14)),42,"")</f>
        <v/>
      </c>
      <c r="D5788" s="2">
        <f t="shared" si="182"/>
        <v>0</v>
      </c>
      <c r="E5788" s="3" t="str">
        <f>IF(A5788&lt;=('VCR Graph'!$C$12/'VCR Graph'!$C$14),'VCR Graph'!$C$15,"")</f>
        <v/>
      </c>
      <c r="F5788" s="3" t="str">
        <f>IF(A5788&lt;=('VCR Graph'!$C$13/'VCR Graph'!$C$14),'VCR Graph'!$C$16,"")</f>
        <v/>
      </c>
      <c r="G5788">
        <v>0</v>
      </c>
    </row>
    <row r="5789" spans="1:7" x14ac:dyDescent="0.2">
      <c r="A5789" s="2">
        <f t="shared" si="183"/>
        <v>5.7870000000002673</v>
      </c>
      <c r="B5789">
        <f>'VCR Graph'!$C$3/'background data'!A5789</f>
        <v>0.34560221185413992</v>
      </c>
      <c r="C5789" t="str">
        <f>IF(AND(A5789&gt;('VCR Graph'!$C$12/'VCR Graph'!$C$14),A5789&lt;('VCR Graph'!$C$13/'VCR Graph'!$C$14)),42,"")</f>
        <v/>
      </c>
      <c r="D5789" s="2">
        <f t="shared" si="182"/>
        <v>0</v>
      </c>
      <c r="E5789" s="3" t="str">
        <f>IF(A5789&lt;=('VCR Graph'!$C$12/'VCR Graph'!$C$14),'VCR Graph'!$C$15,"")</f>
        <v/>
      </c>
      <c r="F5789" s="3" t="str">
        <f>IF(A5789&lt;=('VCR Graph'!$C$13/'VCR Graph'!$C$14),'VCR Graph'!$C$16,"")</f>
        <v/>
      </c>
      <c r="G5789">
        <v>0</v>
      </c>
    </row>
    <row r="5790" spans="1:7" x14ac:dyDescent="0.2">
      <c r="A5790" s="2">
        <f t="shared" si="183"/>
        <v>5.7880000000002676</v>
      </c>
      <c r="B5790">
        <f>'VCR Graph'!$C$3/'background data'!A5790</f>
        <v>0.34554250172769652</v>
      </c>
      <c r="C5790" t="str">
        <f>IF(AND(A5790&gt;('VCR Graph'!$C$12/'VCR Graph'!$C$14),A5790&lt;('VCR Graph'!$C$13/'VCR Graph'!$C$14)),42,"")</f>
        <v/>
      </c>
      <c r="D5790" s="2">
        <f t="shared" si="182"/>
        <v>0</v>
      </c>
      <c r="E5790" s="3" t="str">
        <f>IF(A5790&lt;=('VCR Graph'!$C$12/'VCR Graph'!$C$14),'VCR Graph'!$C$15,"")</f>
        <v/>
      </c>
      <c r="F5790" s="3" t="str">
        <f>IF(A5790&lt;=('VCR Graph'!$C$13/'VCR Graph'!$C$14),'VCR Graph'!$C$16,"")</f>
        <v/>
      </c>
      <c r="G5790">
        <v>0</v>
      </c>
    </row>
    <row r="5791" spans="1:7" x14ac:dyDescent="0.2">
      <c r="A5791" s="2">
        <f t="shared" si="183"/>
        <v>5.7890000000002679</v>
      </c>
      <c r="B5791">
        <f>'VCR Graph'!$C$3/'background data'!A5791</f>
        <v>0.34548281223007554</v>
      </c>
      <c r="C5791" t="str">
        <f>IF(AND(A5791&gt;('VCR Graph'!$C$12/'VCR Graph'!$C$14),A5791&lt;('VCR Graph'!$C$13/'VCR Graph'!$C$14)),42,"")</f>
        <v/>
      </c>
      <c r="D5791" s="2">
        <f t="shared" si="182"/>
        <v>0</v>
      </c>
      <c r="E5791" s="3" t="str">
        <f>IF(A5791&lt;=('VCR Graph'!$C$12/'VCR Graph'!$C$14),'VCR Graph'!$C$15,"")</f>
        <v/>
      </c>
      <c r="F5791" s="3" t="str">
        <f>IF(A5791&lt;=('VCR Graph'!$C$13/'VCR Graph'!$C$14),'VCR Graph'!$C$16,"")</f>
        <v/>
      </c>
      <c r="G5791">
        <v>0</v>
      </c>
    </row>
    <row r="5792" spans="1:7" x14ac:dyDescent="0.2">
      <c r="A5792" s="2">
        <f t="shared" si="183"/>
        <v>5.7900000000002683</v>
      </c>
      <c r="B5792">
        <f>'VCR Graph'!$C$3/'background data'!A5792</f>
        <v>0.34542314335058849</v>
      </c>
      <c r="C5792" t="str">
        <f>IF(AND(A5792&gt;('VCR Graph'!$C$12/'VCR Graph'!$C$14),A5792&lt;('VCR Graph'!$C$13/'VCR Graph'!$C$14)),42,"")</f>
        <v/>
      </c>
      <c r="D5792" s="2">
        <f t="shared" si="182"/>
        <v>0</v>
      </c>
      <c r="E5792" s="3" t="str">
        <f>IF(A5792&lt;=('VCR Graph'!$C$12/'VCR Graph'!$C$14),'VCR Graph'!$C$15,"")</f>
        <v/>
      </c>
      <c r="F5792" s="3" t="str">
        <f>IF(A5792&lt;=('VCR Graph'!$C$13/'VCR Graph'!$C$14),'VCR Graph'!$C$16,"")</f>
        <v/>
      </c>
      <c r="G5792">
        <v>0</v>
      </c>
    </row>
    <row r="5793" spans="1:7" x14ac:dyDescent="0.2">
      <c r="A5793" s="2">
        <f t="shared" si="183"/>
        <v>5.7910000000002686</v>
      </c>
      <c r="B5793">
        <f>'VCR Graph'!$C$3/'background data'!A5793</f>
        <v>0.34536349507855418</v>
      </c>
      <c r="C5793" t="str">
        <f>IF(AND(A5793&gt;('VCR Graph'!$C$12/'VCR Graph'!$C$14),A5793&lt;('VCR Graph'!$C$13/'VCR Graph'!$C$14)),42,"")</f>
        <v/>
      </c>
      <c r="D5793" s="2">
        <f t="shared" si="182"/>
        <v>0</v>
      </c>
      <c r="E5793" s="3" t="str">
        <f>IF(A5793&lt;=('VCR Graph'!$C$12/'VCR Graph'!$C$14),'VCR Graph'!$C$15,"")</f>
        <v/>
      </c>
      <c r="F5793" s="3" t="str">
        <f>IF(A5793&lt;=('VCR Graph'!$C$13/'VCR Graph'!$C$14),'VCR Graph'!$C$16,"")</f>
        <v/>
      </c>
      <c r="G5793">
        <v>0</v>
      </c>
    </row>
    <row r="5794" spans="1:7" x14ac:dyDescent="0.2">
      <c r="A5794" s="2">
        <f t="shared" si="183"/>
        <v>5.7920000000002689</v>
      </c>
      <c r="B5794">
        <f>'VCR Graph'!$C$3/'background data'!A5794</f>
        <v>0.34530386740329888</v>
      </c>
      <c r="C5794" t="str">
        <f>IF(AND(A5794&gt;('VCR Graph'!$C$12/'VCR Graph'!$C$14),A5794&lt;('VCR Graph'!$C$13/'VCR Graph'!$C$14)),42,"")</f>
        <v/>
      </c>
      <c r="D5794" s="2">
        <f t="shared" si="182"/>
        <v>0</v>
      </c>
      <c r="E5794" s="3" t="str">
        <f>IF(A5794&lt;=('VCR Graph'!$C$12/'VCR Graph'!$C$14),'VCR Graph'!$C$15,"")</f>
        <v/>
      </c>
      <c r="F5794" s="3" t="str">
        <f>IF(A5794&lt;=('VCR Graph'!$C$13/'VCR Graph'!$C$14),'VCR Graph'!$C$16,"")</f>
        <v/>
      </c>
      <c r="G5794">
        <v>0</v>
      </c>
    </row>
    <row r="5795" spans="1:7" x14ac:dyDescent="0.2">
      <c r="A5795" s="2">
        <f t="shared" si="183"/>
        <v>5.7930000000002693</v>
      </c>
      <c r="B5795">
        <f>'VCR Graph'!$C$3/'background data'!A5795</f>
        <v>0.34524426031415623</v>
      </c>
      <c r="C5795" t="str">
        <f>IF(AND(A5795&gt;('VCR Graph'!$C$12/'VCR Graph'!$C$14),A5795&lt;('VCR Graph'!$C$13/'VCR Graph'!$C$14)),42,"")</f>
        <v/>
      </c>
      <c r="D5795" s="2">
        <f t="shared" si="182"/>
        <v>0</v>
      </c>
      <c r="E5795" s="3" t="str">
        <f>IF(A5795&lt;=('VCR Graph'!$C$12/'VCR Graph'!$C$14),'VCR Graph'!$C$15,"")</f>
        <v/>
      </c>
      <c r="F5795" s="3" t="str">
        <f>IF(A5795&lt;=('VCR Graph'!$C$13/'VCR Graph'!$C$14),'VCR Graph'!$C$16,"")</f>
        <v/>
      </c>
      <c r="G5795">
        <v>0</v>
      </c>
    </row>
    <row r="5796" spans="1:7" x14ac:dyDescent="0.2">
      <c r="A5796" s="2">
        <f t="shared" si="183"/>
        <v>5.7940000000002696</v>
      </c>
      <c r="B5796">
        <f>'VCR Graph'!$C$3/'background data'!A5796</f>
        <v>0.34518467380046719</v>
      </c>
      <c r="C5796" t="str">
        <f>IF(AND(A5796&gt;('VCR Graph'!$C$12/'VCR Graph'!$C$14),A5796&lt;('VCR Graph'!$C$13/'VCR Graph'!$C$14)),42,"")</f>
        <v/>
      </c>
      <c r="D5796" s="2">
        <f t="shared" si="182"/>
        <v>0</v>
      </c>
      <c r="E5796" s="3" t="str">
        <f>IF(A5796&lt;=('VCR Graph'!$C$12/'VCR Graph'!$C$14),'VCR Graph'!$C$15,"")</f>
        <v/>
      </c>
      <c r="F5796" s="3" t="str">
        <f>IF(A5796&lt;=('VCR Graph'!$C$13/'VCR Graph'!$C$14),'VCR Graph'!$C$16,"")</f>
        <v/>
      </c>
      <c r="G5796">
        <v>0</v>
      </c>
    </row>
    <row r="5797" spans="1:7" x14ac:dyDescent="0.2">
      <c r="A5797" s="2">
        <f t="shared" si="183"/>
        <v>5.7950000000002699</v>
      </c>
      <c r="B5797">
        <f>'VCR Graph'!$C$3/'background data'!A5797</f>
        <v>0.34512510785158013</v>
      </c>
      <c r="C5797" t="str">
        <f>IF(AND(A5797&gt;('VCR Graph'!$C$12/'VCR Graph'!$C$14),A5797&lt;('VCR Graph'!$C$13/'VCR Graph'!$C$14)),42,"")</f>
        <v/>
      </c>
      <c r="D5797" s="2">
        <f t="shared" si="182"/>
        <v>0</v>
      </c>
      <c r="E5797" s="3" t="str">
        <f>IF(A5797&lt;=('VCR Graph'!$C$12/'VCR Graph'!$C$14),'VCR Graph'!$C$15,"")</f>
        <v/>
      </c>
      <c r="F5797" s="3" t="str">
        <f>IF(A5797&lt;=('VCR Graph'!$C$13/'VCR Graph'!$C$14),'VCR Graph'!$C$16,"")</f>
        <v/>
      </c>
      <c r="G5797">
        <v>0</v>
      </c>
    </row>
    <row r="5798" spans="1:7" x14ac:dyDescent="0.2">
      <c r="A5798" s="2">
        <f t="shared" si="183"/>
        <v>5.7960000000002703</v>
      </c>
      <c r="B5798">
        <f>'VCR Graph'!$C$3/'background data'!A5798</f>
        <v>0.34506556245685072</v>
      </c>
      <c r="C5798" t="str">
        <f>IF(AND(A5798&gt;('VCR Graph'!$C$12/'VCR Graph'!$C$14),A5798&lt;('VCR Graph'!$C$13/'VCR Graph'!$C$14)),42,"")</f>
        <v/>
      </c>
      <c r="D5798" s="2">
        <f t="shared" si="182"/>
        <v>0</v>
      </c>
      <c r="E5798" s="3" t="str">
        <f>IF(A5798&lt;=('VCR Graph'!$C$12/'VCR Graph'!$C$14),'VCR Graph'!$C$15,"")</f>
        <v/>
      </c>
      <c r="F5798" s="3" t="str">
        <f>IF(A5798&lt;=('VCR Graph'!$C$13/'VCR Graph'!$C$14),'VCR Graph'!$C$16,"")</f>
        <v/>
      </c>
      <c r="G5798">
        <v>0</v>
      </c>
    </row>
    <row r="5799" spans="1:7" x14ac:dyDescent="0.2">
      <c r="A5799" s="2">
        <f t="shared" si="183"/>
        <v>5.7970000000002706</v>
      </c>
      <c r="B5799">
        <f>'VCR Graph'!$C$3/'background data'!A5799</f>
        <v>0.34500603760564197</v>
      </c>
      <c r="C5799" t="str">
        <f>IF(AND(A5799&gt;('VCR Graph'!$C$12/'VCR Graph'!$C$14),A5799&lt;('VCR Graph'!$C$13/'VCR Graph'!$C$14)),42,"")</f>
        <v/>
      </c>
      <c r="D5799" s="2">
        <f t="shared" si="182"/>
        <v>0</v>
      </c>
      <c r="E5799" s="3" t="str">
        <f>IF(A5799&lt;=('VCR Graph'!$C$12/'VCR Graph'!$C$14),'VCR Graph'!$C$15,"")</f>
        <v/>
      </c>
      <c r="F5799" s="3" t="str">
        <f>IF(A5799&lt;=('VCR Graph'!$C$13/'VCR Graph'!$C$14),'VCR Graph'!$C$16,"")</f>
        <v/>
      </c>
      <c r="G5799">
        <v>0</v>
      </c>
    </row>
    <row r="5800" spans="1:7" x14ac:dyDescent="0.2">
      <c r="A5800" s="2">
        <f t="shared" si="183"/>
        <v>5.7980000000002709</v>
      </c>
      <c r="B5800">
        <f>'VCR Graph'!$C$3/'background data'!A5800</f>
        <v>0.34494653328732433</v>
      </c>
      <c r="C5800" t="str">
        <f>IF(AND(A5800&gt;('VCR Graph'!$C$12/'VCR Graph'!$C$14),A5800&lt;('VCR Graph'!$C$13/'VCR Graph'!$C$14)),42,"")</f>
        <v/>
      </c>
      <c r="D5800" s="2">
        <f t="shared" si="182"/>
        <v>0</v>
      </c>
      <c r="E5800" s="3" t="str">
        <f>IF(A5800&lt;=('VCR Graph'!$C$12/'VCR Graph'!$C$14),'VCR Graph'!$C$15,"")</f>
        <v/>
      </c>
      <c r="F5800" s="3" t="str">
        <f>IF(A5800&lt;=('VCR Graph'!$C$13/'VCR Graph'!$C$14),'VCR Graph'!$C$16,"")</f>
        <v/>
      </c>
      <c r="G5800">
        <v>0</v>
      </c>
    </row>
    <row r="5801" spans="1:7" x14ac:dyDescent="0.2">
      <c r="A5801" s="2">
        <f t="shared" si="183"/>
        <v>5.7990000000002713</v>
      </c>
      <c r="B5801">
        <f>'VCR Graph'!$C$3/'background data'!A5801</f>
        <v>0.34488704949127547</v>
      </c>
      <c r="C5801" t="str">
        <f>IF(AND(A5801&gt;('VCR Graph'!$C$12/'VCR Graph'!$C$14),A5801&lt;('VCR Graph'!$C$13/'VCR Graph'!$C$14)),42,"")</f>
        <v/>
      </c>
      <c r="D5801" s="2">
        <f t="shared" si="182"/>
        <v>0</v>
      </c>
      <c r="E5801" s="3" t="str">
        <f>IF(A5801&lt;=('VCR Graph'!$C$12/'VCR Graph'!$C$14),'VCR Graph'!$C$15,"")</f>
        <v/>
      </c>
      <c r="F5801" s="3" t="str">
        <f>IF(A5801&lt;=('VCR Graph'!$C$13/'VCR Graph'!$C$14),'VCR Graph'!$C$16,"")</f>
        <v/>
      </c>
      <c r="G5801">
        <v>0</v>
      </c>
    </row>
    <row r="5802" spans="1:7" x14ac:dyDescent="0.2">
      <c r="A5802" s="2">
        <f t="shared" si="183"/>
        <v>5.8000000000002716</v>
      </c>
      <c r="B5802">
        <f>'VCR Graph'!$C$3/'background data'!A5802</f>
        <v>0.34482758620688042</v>
      </c>
      <c r="C5802" t="str">
        <f>IF(AND(A5802&gt;('VCR Graph'!$C$12/'VCR Graph'!$C$14),A5802&lt;('VCR Graph'!$C$13/'VCR Graph'!$C$14)),42,"")</f>
        <v/>
      </c>
      <c r="D5802" s="2">
        <f t="shared" si="182"/>
        <v>0</v>
      </c>
      <c r="E5802" s="3" t="str">
        <f>IF(A5802&lt;=('VCR Graph'!$C$12/'VCR Graph'!$C$14),'VCR Graph'!$C$15,"")</f>
        <v/>
      </c>
      <c r="F5802" s="3" t="str">
        <f>IF(A5802&lt;=('VCR Graph'!$C$13/'VCR Graph'!$C$14),'VCR Graph'!$C$16,"")</f>
        <v/>
      </c>
      <c r="G5802">
        <v>0</v>
      </c>
    </row>
    <row r="5803" spans="1:7" x14ac:dyDescent="0.2">
      <c r="A5803" s="2">
        <f t="shared" si="183"/>
        <v>5.8010000000002719</v>
      </c>
      <c r="B5803">
        <f>'VCR Graph'!$C$3/'background data'!A5803</f>
        <v>0.34476814342353151</v>
      </c>
      <c r="C5803" t="str">
        <f>IF(AND(A5803&gt;('VCR Graph'!$C$12/'VCR Graph'!$C$14),A5803&lt;('VCR Graph'!$C$13/'VCR Graph'!$C$14)),42,"")</f>
        <v/>
      </c>
      <c r="D5803" s="2">
        <f t="shared" si="182"/>
        <v>0</v>
      </c>
      <c r="E5803" s="3" t="str">
        <f>IF(A5803&lt;=('VCR Graph'!$C$12/'VCR Graph'!$C$14),'VCR Graph'!$C$15,"")</f>
        <v/>
      </c>
      <c r="F5803" s="3" t="str">
        <f>IF(A5803&lt;=('VCR Graph'!$C$13/'VCR Graph'!$C$14),'VCR Graph'!$C$16,"")</f>
        <v/>
      </c>
      <c r="G5803">
        <v>0</v>
      </c>
    </row>
    <row r="5804" spans="1:7" x14ac:dyDescent="0.2">
      <c r="A5804" s="2">
        <f t="shared" si="183"/>
        <v>5.8020000000002723</v>
      </c>
      <c r="B5804">
        <f>'VCR Graph'!$C$3/'background data'!A5804</f>
        <v>0.34470872113062845</v>
      </c>
      <c r="C5804" t="str">
        <f>IF(AND(A5804&gt;('VCR Graph'!$C$12/'VCR Graph'!$C$14),A5804&lt;('VCR Graph'!$C$13/'VCR Graph'!$C$14)),42,"")</f>
        <v/>
      </c>
      <c r="D5804" s="2">
        <f t="shared" si="182"/>
        <v>0</v>
      </c>
      <c r="E5804" s="3" t="str">
        <f>IF(A5804&lt;=('VCR Graph'!$C$12/'VCR Graph'!$C$14),'VCR Graph'!$C$15,"")</f>
        <v/>
      </c>
      <c r="F5804" s="3" t="str">
        <f>IF(A5804&lt;=('VCR Graph'!$C$13/'VCR Graph'!$C$14),'VCR Graph'!$C$16,"")</f>
        <v/>
      </c>
      <c r="G5804">
        <v>0</v>
      </c>
    </row>
    <row r="5805" spans="1:7" x14ac:dyDescent="0.2">
      <c r="A5805" s="2">
        <f t="shared" si="183"/>
        <v>5.8030000000002726</v>
      </c>
      <c r="B5805">
        <f>'VCR Graph'!$C$3/'background data'!A5805</f>
        <v>0.34464931931757814</v>
      </c>
      <c r="C5805" t="str">
        <f>IF(AND(A5805&gt;('VCR Graph'!$C$12/'VCR Graph'!$C$14),A5805&lt;('VCR Graph'!$C$13/'VCR Graph'!$C$14)),42,"")</f>
        <v/>
      </c>
      <c r="D5805" s="2">
        <f t="shared" si="182"/>
        <v>0</v>
      </c>
      <c r="E5805" s="3" t="str">
        <f>IF(A5805&lt;=('VCR Graph'!$C$12/'VCR Graph'!$C$14),'VCR Graph'!$C$15,"")</f>
        <v/>
      </c>
      <c r="F5805" s="3" t="str">
        <f>IF(A5805&lt;=('VCR Graph'!$C$13/'VCR Graph'!$C$14),'VCR Graph'!$C$16,"")</f>
        <v/>
      </c>
      <c r="G5805">
        <v>0</v>
      </c>
    </row>
    <row r="5806" spans="1:7" x14ac:dyDescent="0.2">
      <c r="A5806" s="2">
        <f t="shared" si="183"/>
        <v>5.8040000000002729</v>
      </c>
      <c r="B5806">
        <f>'VCR Graph'!$C$3/'background data'!A5806</f>
        <v>0.34458993797379495</v>
      </c>
      <c r="C5806" t="str">
        <f>IF(AND(A5806&gt;('VCR Graph'!$C$12/'VCR Graph'!$C$14),A5806&lt;('VCR Graph'!$C$13/'VCR Graph'!$C$14)),42,"")</f>
        <v/>
      </c>
      <c r="D5806" s="2">
        <f t="shared" si="182"/>
        <v>0</v>
      </c>
      <c r="E5806" s="3" t="str">
        <f>IF(A5806&lt;=('VCR Graph'!$C$12/'VCR Graph'!$C$14),'VCR Graph'!$C$15,"")</f>
        <v/>
      </c>
      <c r="F5806" s="3" t="str">
        <f>IF(A5806&lt;=('VCR Graph'!$C$13/'VCR Graph'!$C$14),'VCR Graph'!$C$16,"")</f>
        <v/>
      </c>
      <c r="G5806">
        <v>0</v>
      </c>
    </row>
    <row r="5807" spans="1:7" x14ac:dyDescent="0.2">
      <c r="A5807" s="2">
        <f t="shared" si="183"/>
        <v>5.8050000000002733</v>
      </c>
      <c r="B5807">
        <f>'VCR Graph'!$C$3/'background data'!A5807</f>
        <v>0.34453057708870038</v>
      </c>
      <c r="C5807" t="str">
        <f>IF(AND(A5807&gt;('VCR Graph'!$C$12/'VCR Graph'!$C$14),A5807&lt;('VCR Graph'!$C$13/'VCR Graph'!$C$14)),42,"")</f>
        <v/>
      </c>
      <c r="D5807" s="2">
        <f t="shared" si="182"/>
        <v>0</v>
      </c>
      <c r="E5807" s="3" t="str">
        <f>IF(A5807&lt;=('VCR Graph'!$C$12/'VCR Graph'!$C$14),'VCR Graph'!$C$15,"")</f>
        <v/>
      </c>
      <c r="F5807" s="3" t="str">
        <f>IF(A5807&lt;=('VCR Graph'!$C$13/'VCR Graph'!$C$14),'VCR Graph'!$C$16,"")</f>
        <v/>
      </c>
      <c r="G5807">
        <v>0</v>
      </c>
    </row>
    <row r="5808" spans="1:7" x14ac:dyDescent="0.2">
      <c r="A5808" s="2">
        <f t="shared" si="183"/>
        <v>5.8060000000002736</v>
      </c>
      <c r="B5808">
        <f>'VCR Graph'!$C$3/'background data'!A5808</f>
        <v>0.34447123665172336</v>
      </c>
      <c r="C5808" t="str">
        <f>IF(AND(A5808&gt;('VCR Graph'!$C$12/'VCR Graph'!$C$14),A5808&lt;('VCR Graph'!$C$13/'VCR Graph'!$C$14)),42,"")</f>
        <v/>
      </c>
      <c r="D5808" s="2">
        <f t="shared" si="182"/>
        <v>0</v>
      </c>
      <c r="E5808" s="3" t="str">
        <f>IF(A5808&lt;=('VCR Graph'!$C$12/'VCR Graph'!$C$14),'VCR Graph'!$C$15,"")</f>
        <v/>
      </c>
      <c r="F5808" s="3" t="str">
        <f>IF(A5808&lt;=('VCR Graph'!$C$13/'VCR Graph'!$C$14),'VCR Graph'!$C$16,"")</f>
        <v/>
      </c>
      <c r="G5808">
        <v>0</v>
      </c>
    </row>
    <row r="5809" spans="1:7" x14ac:dyDescent="0.2">
      <c r="A5809" s="2">
        <f t="shared" si="183"/>
        <v>5.8070000000002739</v>
      </c>
      <c r="B5809">
        <f>'VCR Graph'!$C$3/'background data'!A5809</f>
        <v>0.34441191665229992</v>
      </c>
      <c r="C5809" t="str">
        <f>IF(AND(A5809&gt;('VCR Graph'!$C$12/'VCR Graph'!$C$14),A5809&lt;('VCR Graph'!$C$13/'VCR Graph'!$C$14)),42,"")</f>
        <v/>
      </c>
      <c r="D5809" s="2">
        <f t="shared" si="182"/>
        <v>0</v>
      </c>
      <c r="E5809" s="3" t="str">
        <f>IF(A5809&lt;=('VCR Graph'!$C$12/'VCR Graph'!$C$14),'VCR Graph'!$C$15,"")</f>
        <v/>
      </c>
      <c r="F5809" s="3" t="str">
        <f>IF(A5809&lt;=('VCR Graph'!$C$13/'VCR Graph'!$C$14),'VCR Graph'!$C$16,"")</f>
        <v/>
      </c>
      <c r="G5809">
        <v>0</v>
      </c>
    </row>
    <row r="5810" spans="1:7" x14ac:dyDescent="0.2">
      <c r="A5810" s="2">
        <f t="shared" si="183"/>
        <v>5.8080000000002743</v>
      </c>
      <c r="B5810">
        <f>'VCR Graph'!$C$3/'background data'!A5810</f>
        <v>0.34435261707987352</v>
      </c>
      <c r="C5810" t="str">
        <f>IF(AND(A5810&gt;('VCR Graph'!$C$12/'VCR Graph'!$C$14),A5810&lt;('VCR Graph'!$C$13/'VCR Graph'!$C$14)),42,"")</f>
        <v/>
      </c>
      <c r="D5810" s="2">
        <f t="shared" si="182"/>
        <v>0</v>
      </c>
      <c r="E5810" s="3" t="str">
        <f>IF(A5810&lt;=('VCR Graph'!$C$12/'VCR Graph'!$C$14),'VCR Graph'!$C$15,"")</f>
        <v/>
      </c>
      <c r="F5810" s="3" t="str">
        <f>IF(A5810&lt;=('VCR Graph'!$C$13/'VCR Graph'!$C$14),'VCR Graph'!$C$16,"")</f>
        <v/>
      </c>
      <c r="G5810">
        <v>0</v>
      </c>
    </row>
    <row r="5811" spans="1:7" x14ac:dyDescent="0.2">
      <c r="A5811" s="2">
        <f t="shared" si="183"/>
        <v>5.8090000000002746</v>
      </c>
      <c r="B5811">
        <f>'VCR Graph'!$C$3/'background data'!A5811</f>
        <v>0.34429333792389488</v>
      </c>
      <c r="C5811" t="str">
        <f>IF(AND(A5811&gt;('VCR Graph'!$C$12/'VCR Graph'!$C$14),A5811&lt;('VCR Graph'!$C$13/'VCR Graph'!$C$14)),42,"")</f>
        <v/>
      </c>
      <c r="D5811" s="2">
        <f t="shared" si="182"/>
        <v>0</v>
      </c>
      <c r="E5811" s="3" t="str">
        <f>IF(A5811&lt;=('VCR Graph'!$C$12/'VCR Graph'!$C$14),'VCR Graph'!$C$15,"")</f>
        <v/>
      </c>
      <c r="F5811" s="3" t="str">
        <f>IF(A5811&lt;=('VCR Graph'!$C$13/'VCR Graph'!$C$14),'VCR Graph'!$C$16,"")</f>
        <v/>
      </c>
      <c r="G5811">
        <v>0</v>
      </c>
    </row>
    <row r="5812" spans="1:7" x14ac:dyDescent="0.2">
      <c r="A5812" s="2">
        <f t="shared" si="183"/>
        <v>5.8100000000002749</v>
      </c>
      <c r="B5812">
        <f>'VCR Graph'!$C$3/'background data'!A5812</f>
        <v>0.34423407917382193</v>
      </c>
      <c r="C5812" t="str">
        <f>IF(AND(A5812&gt;('VCR Graph'!$C$12/'VCR Graph'!$C$14),A5812&lt;('VCR Graph'!$C$13/'VCR Graph'!$C$14)),42,"")</f>
        <v/>
      </c>
      <c r="D5812" s="2">
        <f t="shared" si="182"/>
        <v>0</v>
      </c>
      <c r="E5812" s="3" t="str">
        <f>IF(A5812&lt;=('VCR Graph'!$C$12/'VCR Graph'!$C$14),'VCR Graph'!$C$15,"")</f>
        <v/>
      </c>
      <c r="F5812" s="3" t="str">
        <f>IF(A5812&lt;=('VCR Graph'!$C$13/'VCR Graph'!$C$14),'VCR Graph'!$C$16,"")</f>
        <v/>
      </c>
      <c r="G5812">
        <v>0</v>
      </c>
    </row>
    <row r="5813" spans="1:7" x14ac:dyDescent="0.2">
      <c r="A5813" s="2">
        <f t="shared" si="183"/>
        <v>5.8110000000002753</v>
      </c>
      <c r="B5813">
        <f>'VCR Graph'!$C$3/'background data'!A5813</f>
        <v>0.34417484081911981</v>
      </c>
      <c r="C5813" t="str">
        <f>IF(AND(A5813&gt;('VCR Graph'!$C$12/'VCR Graph'!$C$14),A5813&lt;('VCR Graph'!$C$13/'VCR Graph'!$C$14)),42,"")</f>
        <v/>
      </c>
      <c r="D5813" s="2">
        <f t="shared" si="182"/>
        <v>0</v>
      </c>
      <c r="E5813" s="3" t="str">
        <f>IF(A5813&lt;=('VCR Graph'!$C$12/'VCR Graph'!$C$14),'VCR Graph'!$C$15,"")</f>
        <v/>
      </c>
      <c r="F5813" s="3" t="str">
        <f>IF(A5813&lt;=('VCR Graph'!$C$13/'VCR Graph'!$C$14),'VCR Graph'!$C$16,"")</f>
        <v/>
      </c>
      <c r="G5813">
        <v>0</v>
      </c>
    </row>
    <row r="5814" spans="1:7" x14ac:dyDescent="0.2">
      <c r="A5814" s="2">
        <f t="shared" si="183"/>
        <v>5.8120000000002756</v>
      </c>
      <c r="B5814">
        <f>'VCR Graph'!$C$3/'background data'!A5814</f>
        <v>0.34411562284926106</v>
      </c>
      <c r="C5814" t="str">
        <f>IF(AND(A5814&gt;('VCR Graph'!$C$12/'VCR Graph'!$C$14),A5814&lt;('VCR Graph'!$C$13/'VCR Graph'!$C$14)),42,"")</f>
        <v/>
      </c>
      <c r="D5814" s="2">
        <f t="shared" si="182"/>
        <v>0</v>
      </c>
      <c r="E5814" s="3" t="str">
        <f>IF(A5814&lt;=('VCR Graph'!$C$12/'VCR Graph'!$C$14),'VCR Graph'!$C$15,"")</f>
        <v/>
      </c>
      <c r="F5814" s="3" t="str">
        <f>IF(A5814&lt;=('VCR Graph'!$C$13/'VCR Graph'!$C$14),'VCR Graph'!$C$16,"")</f>
        <v/>
      </c>
      <c r="G5814">
        <v>0</v>
      </c>
    </row>
    <row r="5815" spans="1:7" x14ac:dyDescent="0.2">
      <c r="A5815" s="2">
        <f t="shared" si="183"/>
        <v>5.8130000000002759</v>
      </c>
      <c r="B5815">
        <f>'VCR Graph'!$C$3/'background data'!A5815</f>
        <v>0.34405642525372526</v>
      </c>
      <c r="C5815" t="str">
        <f>IF(AND(A5815&gt;('VCR Graph'!$C$12/'VCR Graph'!$C$14),A5815&lt;('VCR Graph'!$C$13/'VCR Graph'!$C$14)),42,"")</f>
        <v/>
      </c>
      <c r="D5815" s="2">
        <f t="shared" si="182"/>
        <v>0</v>
      </c>
      <c r="E5815" s="3" t="str">
        <f>IF(A5815&lt;=('VCR Graph'!$C$12/'VCR Graph'!$C$14),'VCR Graph'!$C$15,"")</f>
        <v/>
      </c>
      <c r="F5815" s="3" t="str">
        <f>IF(A5815&lt;=('VCR Graph'!$C$13/'VCR Graph'!$C$14),'VCR Graph'!$C$16,"")</f>
        <v/>
      </c>
      <c r="G5815">
        <v>0</v>
      </c>
    </row>
    <row r="5816" spans="1:7" x14ac:dyDescent="0.2">
      <c r="A5816" s="2">
        <f t="shared" si="183"/>
        <v>5.8140000000002763</v>
      </c>
      <c r="B5816">
        <f>'VCR Graph'!$C$3/'background data'!A5816</f>
        <v>0.34399724802199949</v>
      </c>
      <c r="C5816" t="str">
        <f>IF(AND(A5816&gt;('VCR Graph'!$C$12/'VCR Graph'!$C$14),A5816&lt;('VCR Graph'!$C$13/'VCR Graph'!$C$14)),42,"")</f>
        <v/>
      </c>
      <c r="D5816" s="2">
        <f t="shared" si="182"/>
        <v>0</v>
      </c>
      <c r="E5816" s="3" t="str">
        <f>IF(A5816&lt;=('VCR Graph'!$C$12/'VCR Graph'!$C$14),'VCR Graph'!$C$15,"")</f>
        <v/>
      </c>
      <c r="F5816" s="3" t="str">
        <f>IF(A5816&lt;=('VCR Graph'!$C$13/'VCR Graph'!$C$14),'VCR Graph'!$C$16,"")</f>
        <v/>
      </c>
      <c r="G5816">
        <v>0</v>
      </c>
    </row>
    <row r="5817" spans="1:7" x14ac:dyDescent="0.2">
      <c r="A5817" s="2">
        <f t="shared" si="183"/>
        <v>5.8150000000002766</v>
      </c>
      <c r="B5817">
        <f>'VCR Graph'!$C$3/'background data'!A5817</f>
        <v>0.34393809114357782</v>
      </c>
      <c r="C5817" t="str">
        <f>IF(AND(A5817&gt;('VCR Graph'!$C$12/'VCR Graph'!$C$14),A5817&lt;('VCR Graph'!$C$13/'VCR Graph'!$C$14)),42,"")</f>
        <v/>
      </c>
      <c r="D5817" s="2">
        <f t="shared" si="182"/>
        <v>0</v>
      </c>
      <c r="E5817" s="3" t="str">
        <f>IF(A5817&lt;=('VCR Graph'!$C$12/'VCR Graph'!$C$14),'VCR Graph'!$C$15,"")</f>
        <v/>
      </c>
      <c r="F5817" s="3" t="str">
        <f>IF(A5817&lt;=('VCR Graph'!$C$13/'VCR Graph'!$C$14),'VCR Graph'!$C$16,"")</f>
        <v/>
      </c>
      <c r="G5817">
        <v>0</v>
      </c>
    </row>
    <row r="5818" spans="1:7" x14ac:dyDescent="0.2">
      <c r="A5818" s="2">
        <f t="shared" si="183"/>
        <v>5.8160000000002769</v>
      </c>
      <c r="B5818">
        <f>'VCR Graph'!$C$3/'background data'!A5818</f>
        <v>0.34387895460796164</v>
      </c>
      <c r="C5818" t="str">
        <f>IF(AND(A5818&gt;('VCR Graph'!$C$12/'VCR Graph'!$C$14),A5818&lt;('VCR Graph'!$C$13/'VCR Graph'!$C$14)),42,"")</f>
        <v/>
      </c>
      <c r="D5818" s="2">
        <f t="shared" si="182"/>
        <v>0</v>
      </c>
      <c r="E5818" s="3" t="str">
        <f>IF(A5818&lt;=('VCR Graph'!$C$12/'VCR Graph'!$C$14),'VCR Graph'!$C$15,"")</f>
        <v/>
      </c>
      <c r="F5818" s="3" t="str">
        <f>IF(A5818&lt;=('VCR Graph'!$C$13/'VCR Graph'!$C$14),'VCR Graph'!$C$16,"")</f>
        <v/>
      </c>
      <c r="G5818">
        <v>0</v>
      </c>
    </row>
    <row r="5819" spans="1:7" x14ac:dyDescent="0.2">
      <c r="A5819" s="2">
        <f t="shared" si="183"/>
        <v>5.8170000000002773</v>
      </c>
      <c r="B5819">
        <f>'VCR Graph'!$C$3/'background data'!A5819</f>
        <v>0.34381983840465957</v>
      </c>
      <c r="C5819" t="str">
        <f>IF(AND(A5819&gt;('VCR Graph'!$C$12/'VCR Graph'!$C$14),A5819&lt;('VCR Graph'!$C$13/'VCR Graph'!$C$14)),42,"")</f>
        <v/>
      </c>
      <c r="D5819" s="2">
        <f t="shared" si="182"/>
        <v>0</v>
      </c>
      <c r="E5819" s="3" t="str">
        <f>IF(A5819&lt;=('VCR Graph'!$C$12/'VCR Graph'!$C$14),'VCR Graph'!$C$15,"")</f>
        <v/>
      </c>
      <c r="F5819" s="3" t="str">
        <f>IF(A5819&lt;=('VCR Graph'!$C$13/'VCR Graph'!$C$14),'VCR Graph'!$C$16,"")</f>
        <v/>
      </c>
      <c r="G5819">
        <v>0</v>
      </c>
    </row>
    <row r="5820" spans="1:7" x14ac:dyDescent="0.2">
      <c r="A5820" s="2">
        <f t="shared" si="183"/>
        <v>5.8180000000002776</v>
      </c>
      <c r="B5820">
        <f>'VCR Graph'!$C$3/'background data'!A5820</f>
        <v>0.34376074252318745</v>
      </c>
      <c r="C5820" t="str">
        <f>IF(AND(A5820&gt;('VCR Graph'!$C$12/'VCR Graph'!$C$14),A5820&lt;('VCR Graph'!$C$13/'VCR Graph'!$C$14)),42,"")</f>
        <v/>
      </c>
      <c r="D5820" s="2">
        <f t="shared" si="182"/>
        <v>0</v>
      </c>
      <c r="E5820" s="3" t="str">
        <f>IF(A5820&lt;=('VCR Graph'!$C$12/'VCR Graph'!$C$14),'VCR Graph'!$C$15,"")</f>
        <v/>
      </c>
      <c r="F5820" s="3" t="str">
        <f>IF(A5820&lt;=('VCR Graph'!$C$13/'VCR Graph'!$C$14),'VCR Graph'!$C$16,"")</f>
        <v/>
      </c>
      <c r="G5820">
        <v>0</v>
      </c>
    </row>
    <row r="5821" spans="1:7" x14ac:dyDescent="0.2">
      <c r="A5821" s="2">
        <f t="shared" si="183"/>
        <v>5.819000000000278</v>
      </c>
      <c r="B5821">
        <f>'VCR Graph'!$C$3/'background data'!A5821</f>
        <v>0.34370166695306831</v>
      </c>
      <c r="C5821" t="str">
        <f>IF(AND(A5821&gt;('VCR Graph'!$C$12/'VCR Graph'!$C$14),A5821&lt;('VCR Graph'!$C$13/'VCR Graph'!$C$14)),42,"")</f>
        <v/>
      </c>
      <c r="D5821" s="2">
        <f t="shared" si="182"/>
        <v>0</v>
      </c>
      <c r="E5821" s="3" t="str">
        <f>IF(A5821&lt;=('VCR Graph'!$C$12/'VCR Graph'!$C$14),'VCR Graph'!$C$15,"")</f>
        <v/>
      </c>
      <c r="F5821" s="3" t="str">
        <f>IF(A5821&lt;=('VCR Graph'!$C$13/'VCR Graph'!$C$14),'VCR Graph'!$C$16,"")</f>
        <v/>
      </c>
      <c r="G5821">
        <v>0</v>
      </c>
    </row>
    <row r="5822" spans="1:7" x14ac:dyDescent="0.2">
      <c r="A5822" s="2">
        <f t="shared" si="183"/>
        <v>5.8200000000002783</v>
      </c>
      <c r="B5822">
        <f>'VCR Graph'!$C$3/'background data'!A5822</f>
        <v>0.34364261168383237</v>
      </c>
      <c r="C5822" t="str">
        <f>IF(AND(A5822&gt;('VCR Graph'!$C$12/'VCR Graph'!$C$14),A5822&lt;('VCR Graph'!$C$13/'VCR Graph'!$C$14)),42,"")</f>
        <v/>
      </c>
      <c r="D5822" s="2">
        <f t="shared" si="182"/>
        <v>0</v>
      </c>
      <c r="E5822" s="3" t="str">
        <f>IF(A5822&lt;=('VCR Graph'!$C$12/'VCR Graph'!$C$14),'VCR Graph'!$C$15,"")</f>
        <v/>
      </c>
      <c r="F5822" s="3" t="str">
        <f>IF(A5822&lt;=('VCR Graph'!$C$13/'VCR Graph'!$C$14),'VCR Graph'!$C$16,"")</f>
        <v/>
      </c>
      <c r="G5822">
        <v>0</v>
      </c>
    </row>
    <row r="5823" spans="1:7" x14ac:dyDescent="0.2">
      <c r="A5823" s="2">
        <f t="shared" si="183"/>
        <v>5.8210000000002786</v>
      </c>
      <c r="B5823">
        <f>'VCR Graph'!$C$3/'background data'!A5823</f>
        <v>0.34358357670501705</v>
      </c>
      <c r="C5823" t="str">
        <f>IF(AND(A5823&gt;('VCR Graph'!$C$12/'VCR Graph'!$C$14),A5823&lt;('VCR Graph'!$C$13/'VCR Graph'!$C$14)),42,"")</f>
        <v/>
      </c>
      <c r="D5823" s="2">
        <f t="shared" si="182"/>
        <v>0</v>
      </c>
      <c r="E5823" s="3" t="str">
        <f>IF(A5823&lt;=('VCR Graph'!$C$12/'VCR Graph'!$C$14),'VCR Graph'!$C$15,"")</f>
        <v/>
      </c>
      <c r="F5823" s="3" t="str">
        <f>IF(A5823&lt;=('VCR Graph'!$C$13/'VCR Graph'!$C$14),'VCR Graph'!$C$16,"")</f>
        <v/>
      </c>
      <c r="G5823">
        <v>0</v>
      </c>
    </row>
    <row r="5824" spans="1:7" x14ac:dyDescent="0.2">
      <c r="A5824" s="2">
        <f t="shared" si="183"/>
        <v>5.822000000000279</v>
      </c>
      <c r="B5824">
        <f>'VCR Graph'!$C$3/'background data'!A5824</f>
        <v>0.34352456200616699</v>
      </c>
      <c r="C5824" t="str">
        <f>IF(AND(A5824&gt;('VCR Graph'!$C$12/'VCR Graph'!$C$14),A5824&lt;('VCR Graph'!$C$13/'VCR Graph'!$C$14)),42,"")</f>
        <v/>
      </c>
      <c r="D5824" s="2">
        <f t="shared" si="182"/>
        <v>0</v>
      </c>
      <c r="E5824" s="3" t="str">
        <f>IF(A5824&lt;=('VCR Graph'!$C$12/'VCR Graph'!$C$14),'VCR Graph'!$C$15,"")</f>
        <v/>
      </c>
      <c r="F5824" s="3" t="str">
        <f>IF(A5824&lt;=('VCR Graph'!$C$13/'VCR Graph'!$C$14),'VCR Graph'!$C$16,"")</f>
        <v/>
      </c>
      <c r="G5824">
        <v>0</v>
      </c>
    </row>
    <row r="5825" spans="1:7" x14ac:dyDescent="0.2">
      <c r="A5825" s="2">
        <f t="shared" si="183"/>
        <v>5.8230000000002793</v>
      </c>
      <c r="B5825">
        <f>'VCR Graph'!$C$3/'background data'!A5825</f>
        <v>0.34346556757683394</v>
      </c>
      <c r="C5825" t="str">
        <f>IF(AND(A5825&gt;('VCR Graph'!$C$12/'VCR Graph'!$C$14),A5825&lt;('VCR Graph'!$C$13/'VCR Graph'!$C$14)),42,"")</f>
        <v/>
      </c>
      <c r="D5825" s="2">
        <f t="shared" si="182"/>
        <v>0</v>
      </c>
      <c r="E5825" s="3" t="str">
        <f>IF(A5825&lt;=('VCR Graph'!$C$12/'VCR Graph'!$C$14),'VCR Graph'!$C$15,"")</f>
        <v/>
      </c>
      <c r="F5825" s="3" t="str">
        <f>IF(A5825&lt;=('VCR Graph'!$C$13/'VCR Graph'!$C$14),'VCR Graph'!$C$16,"")</f>
        <v/>
      </c>
      <c r="G5825">
        <v>0</v>
      </c>
    </row>
    <row r="5826" spans="1:7" x14ac:dyDescent="0.2">
      <c r="A5826" s="2">
        <f t="shared" si="183"/>
        <v>5.8240000000002796</v>
      </c>
      <c r="B5826">
        <f>'VCR Graph'!$C$3/'background data'!A5826</f>
        <v>0.34340659340657692</v>
      </c>
      <c r="C5826" t="str">
        <f>IF(AND(A5826&gt;('VCR Graph'!$C$12/'VCR Graph'!$C$14),A5826&lt;('VCR Graph'!$C$13/'VCR Graph'!$C$14)),42,"")</f>
        <v/>
      </c>
      <c r="D5826" s="2">
        <f t="shared" si="182"/>
        <v>0</v>
      </c>
      <c r="E5826" s="3" t="str">
        <f>IF(A5826&lt;=('VCR Graph'!$C$12/'VCR Graph'!$C$14),'VCR Graph'!$C$15,"")</f>
        <v/>
      </c>
      <c r="F5826" s="3" t="str">
        <f>IF(A5826&lt;=('VCR Graph'!$C$13/'VCR Graph'!$C$14),'VCR Graph'!$C$16,"")</f>
        <v/>
      </c>
      <c r="G5826">
        <v>0</v>
      </c>
    </row>
    <row r="5827" spans="1:7" x14ac:dyDescent="0.2">
      <c r="A5827" s="2">
        <f t="shared" si="183"/>
        <v>5.82500000000028</v>
      </c>
      <c r="B5827">
        <f>'VCR Graph'!$C$3/'background data'!A5827</f>
        <v>0.34334763948496205</v>
      </c>
      <c r="C5827" t="str">
        <f>IF(AND(A5827&gt;('VCR Graph'!$C$12/'VCR Graph'!$C$14),A5827&lt;('VCR Graph'!$C$13/'VCR Graph'!$C$14)),42,"")</f>
        <v/>
      </c>
      <c r="D5827" s="2">
        <f t="shared" si="182"/>
        <v>0</v>
      </c>
      <c r="E5827" s="3" t="str">
        <f>IF(A5827&lt;=('VCR Graph'!$C$12/'VCR Graph'!$C$14),'VCR Graph'!$C$15,"")</f>
        <v/>
      </c>
      <c r="F5827" s="3" t="str">
        <f>IF(A5827&lt;=('VCR Graph'!$C$13/'VCR Graph'!$C$14),'VCR Graph'!$C$16,"")</f>
        <v/>
      </c>
      <c r="G5827">
        <v>0</v>
      </c>
    </row>
    <row r="5828" spans="1:7" x14ac:dyDescent="0.2">
      <c r="A5828" s="2">
        <f t="shared" si="183"/>
        <v>5.8260000000002803</v>
      </c>
      <c r="B5828">
        <f>'VCR Graph'!$C$3/'background data'!A5828</f>
        <v>0.34328870580156262</v>
      </c>
      <c r="C5828" t="str">
        <f>IF(AND(A5828&gt;('VCR Graph'!$C$12/'VCR Graph'!$C$14),A5828&lt;('VCR Graph'!$C$13/'VCR Graph'!$C$14)),42,"")</f>
        <v/>
      </c>
      <c r="D5828" s="2">
        <f t="shared" ref="D5828:D5891" si="184">D5827</f>
        <v>0</v>
      </c>
      <c r="E5828" s="3" t="str">
        <f>IF(A5828&lt;=('VCR Graph'!$C$12/'VCR Graph'!$C$14),'VCR Graph'!$C$15,"")</f>
        <v/>
      </c>
      <c r="F5828" s="3" t="str">
        <f>IF(A5828&lt;=('VCR Graph'!$C$13/'VCR Graph'!$C$14),'VCR Graph'!$C$16,"")</f>
        <v/>
      </c>
      <c r="G5828">
        <v>0</v>
      </c>
    </row>
    <row r="5829" spans="1:7" x14ac:dyDescent="0.2">
      <c r="A5829" s="2">
        <f t="shared" si="183"/>
        <v>5.8270000000002806</v>
      </c>
      <c r="B5829">
        <f>'VCR Graph'!$C$3/'background data'!A5829</f>
        <v>0.34322979234595913</v>
      </c>
      <c r="C5829" t="str">
        <f>IF(AND(A5829&gt;('VCR Graph'!$C$12/'VCR Graph'!$C$14),A5829&lt;('VCR Graph'!$C$13/'VCR Graph'!$C$14)),42,"")</f>
        <v/>
      </c>
      <c r="D5829" s="2">
        <f t="shared" si="184"/>
        <v>0</v>
      </c>
      <c r="E5829" s="3" t="str">
        <f>IF(A5829&lt;=('VCR Graph'!$C$12/'VCR Graph'!$C$14),'VCR Graph'!$C$15,"")</f>
        <v/>
      </c>
      <c r="F5829" s="3" t="str">
        <f>IF(A5829&lt;=('VCR Graph'!$C$13/'VCR Graph'!$C$14),'VCR Graph'!$C$16,"")</f>
        <v/>
      </c>
      <c r="G5829">
        <v>0</v>
      </c>
    </row>
    <row r="5830" spans="1:7" x14ac:dyDescent="0.2">
      <c r="A5830" s="2">
        <f t="shared" si="183"/>
        <v>5.828000000000281</v>
      </c>
      <c r="B5830">
        <f>'VCR Graph'!$C$3/'background data'!A5830</f>
        <v>0.34317089910773912</v>
      </c>
      <c r="C5830" t="str">
        <f>IF(AND(A5830&gt;('VCR Graph'!$C$12/'VCR Graph'!$C$14),A5830&lt;('VCR Graph'!$C$13/'VCR Graph'!$C$14)),42,"")</f>
        <v/>
      </c>
      <c r="D5830" s="2">
        <f t="shared" si="184"/>
        <v>0</v>
      </c>
      <c r="E5830" s="3" t="str">
        <f>IF(A5830&lt;=('VCR Graph'!$C$12/'VCR Graph'!$C$14),'VCR Graph'!$C$15,"")</f>
        <v/>
      </c>
      <c r="F5830" s="3" t="str">
        <f>IF(A5830&lt;=('VCR Graph'!$C$13/'VCR Graph'!$C$14),'VCR Graph'!$C$16,"")</f>
        <v/>
      </c>
      <c r="G5830">
        <v>0</v>
      </c>
    </row>
    <row r="5831" spans="1:7" x14ac:dyDescent="0.2">
      <c r="A5831" s="2">
        <f t="shared" si="183"/>
        <v>5.8290000000002813</v>
      </c>
      <c r="B5831">
        <f>'VCR Graph'!$C$3/'background data'!A5831</f>
        <v>0.34311202607649743</v>
      </c>
      <c r="C5831" t="str">
        <f>IF(AND(A5831&gt;('VCR Graph'!$C$12/'VCR Graph'!$C$14),A5831&lt;('VCR Graph'!$C$13/'VCR Graph'!$C$14)),42,"")</f>
        <v/>
      </c>
      <c r="D5831" s="2">
        <f t="shared" si="184"/>
        <v>0</v>
      </c>
      <c r="E5831" s="3" t="str">
        <f>IF(A5831&lt;=('VCR Graph'!$C$12/'VCR Graph'!$C$14),'VCR Graph'!$C$15,"")</f>
        <v/>
      </c>
      <c r="F5831" s="3" t="str">
        <f>IF(A5831&lt;=('VCR Graph'!$C$13/'VCR Graph'!$C$14),'VCR Graph'!$C$16,"")</f>
        <v/>
      </c>
      <c r="G5831">
        <v>0</v>
      </c>
    </row>
    <row r="5832" spans="1:7" x14ac:dyDescent="0.2">
      <c r="A5832" s="2">
        <f t="shared" si="183"/>
        <v>5.8300000000002816</v>
      </c>
      <c r="B5832">
        <f>'VCR Graph'!$C$3/'background data'!A5832</f>
        <v>0.34305317324183593</v>
      </c>
      <c r="C5832" t="str">
        <f>IF(AND(A5832&gt;('VCR Graph'!$C$12/'VCR Graph'!$C$14),A5832&lt;('VCR Graph'!$C$13/'VCR Graph'!$C$14)),42,"")</f>
        <v/>
      </c>
      <c r="D5832" s="2">
        <f t="shared" si="184"/>
        <v>0</v>
      </c>
      <c r="E5832" s="3" t="str">
        <f>IF(A5832&lt;=('VCR Graph'!$C$12/'VCR Graph'!$C$14),'VCR Graph'!$C$15,"")</f>
        <v/>
      </c>
      <c r="F5832" s="3" t="str">
        <f>IF(A5832&lt;=('VCR Graph'!$C$13/'VCR Graph'!$C$14),'VCR Graph'!$C$16,"")</f>
        <v/>
      </c>
      <c r="G5832">
        <v>0</v>
      </c>
    </row>
    <row r="5833" spans="1:7" x14ac:dyDescent="0.2">
      <c r="A5833" s="2">
        <f t="shared" si="183"/>
        <v>5.831000000000282</v>
      </c>
      <c r="B5833">
        <f>'VCR Graph'!$C$3/'background data'!A5833</f>
        <v>0.34299434059336364</v>
      </c>
      <c r="C5833" t="str">
        <f>IF(AND(A5833&gt;('VCR Graph'!$C$12/'VCR Graph'!$C$14),A5833&lt;('VCR Graph'!$C$13/'VCR Graph'!$C$14)),42,"")</f>
        <v/>
      </c>
      <c r="D5833" s="2">
        <f t="shared" si="184"/>
        <v>0</v>
      </c>
      <c r="E5833" s="3" t="str">
        <f>IF(A5833&lt;=('VCR Graph'!$C$12/'VCR Graph'!$C$14),'VCR Graph'!$C$15,"")</f>
        <v/>
      </c>
      <c r="F5833" s="3" t="str">
        <f>IF(A5833&lt;=('VCR Graph'!$C$13/'VCR Graph'!$C$14),'VCR Graph'!$C$16,"")</f>
        <v/>
      </c>
      <c r="G5833">
        <v>0</v>
      </c>
    </row>
    <row r="5834" spans="1:7" x14ac:dyDescent="0.2">
      <c r="A5834" s="2">
        <f t="shared" si="183"/>
        <v>5.8320000000002823</v>
      </c>
      <c r="B5834">
        <f>'VCR Graph'!$C$3/'background data'!A5834</f>
        <v>0.34293552812069672</v>
      </c>
      <c r="C5834" t="str">
        <f>IF(AND(A5834&gt;('VCR Graph'!$C$12/'VCR Graph'!$C$14),A5834&lt;('VCR Graph'!$C$13/'VCR Graph'!$C$14)),42,"")</f>
        <v/>
      </c>
      <c r="D5834" s="2">
        <f t="shared" si="184"/>
        <v>0</v>
      </c>
      <c r="E5834" s="3" t="str">
        <f>IF(A5834&lt;=('VCR Graph'!$C$12/'VCR Graph'!$C$14),'VCR Graph'!$C$15,"")</f>
        <v/>
      </c>
      <c r="F5834" s="3" t="str">
        <f>IF(A5834&lt;=('VCR Graph'!$C$13/'VCR Graph'!$C$14),'VCR Graph'!$C$16,"")</f>
        <v/>
      </c>
      <c r="G5834">
        <v>0</v>
      </c>
    </row>
    <row r="5835" spans="1:7" x14ac:dyDescent="0.2">
      <c r="A5835" s="2">
        <f t="shared" si="183"/>
        <v>5.8330000000002826</v>
      </c>
      <c r="B5835">
        <f>'VCR Graph'!$C$3/'background data'!A5835</f>
        <v>0.34287673581345846</v>
      </c>
      <c r="C5835" t="str">
        <f>IF(AND(A5835&gt;('VCR Graph'!$C$12/'VCR Graph'!$C$14),A5835&lt;('VCR Graph'!$C$13/'VCR Graph'!$C$14)),42,"")</f>
        <v/>
      </c>
      <c r="D5835" s="2">
        <f t="shared" si="184"/>
        <v>0</v>
      </c>
      <c r="E5835" s="3" t="str">
        <f>IF(A5835&lt;=('VCR Graph'!$C$12/'VCR Graph'!$C$14),'VCR Graph'!$C$15,"")</f>
        <v/>
      </c>
      <c r="F5835" s="3" t="str">
        <f>IF(A5835&lt;=('VCR Graph'!$C$13/'VCR Graph'!$C$14),'VCR Graph'!$C$16,"")</f>
        <v/>
      </c>
      <c r="G5835">
        <v>0</v>
      </c>
    </row>
    <row r="5836" spans="1:7" x14ac:dyDescent="0.2">
      <c r="A5836" s="2">
        <f t="shared" si="183"/>
        <v>5.834000000000283</v>
      </c>
      <c r="B5836">
        <f>'VCR Graph'!$C$3/'background data'!A5836</f>
        <v>0.3428179636612792</v>
      </c>
      <c r="C5836" t="str">
        <f>IF(AND(A5836&gt;('VCR Graph'!$C$12/'VCR Graph'!$C$14),A5836&lt;('VCR Graph'!$C$13/'VCR Graph'!$C$14)),42,"")</f>
        <v/>
      </c>
      <c r="D5836" s="2">
        <f t="shared" si="184"/>
        <v>0</v>
      </c>
      <c r="E5836" s="3" t="str">
        <f>IF(A5836&lt;=('VCR Graph'!$C$12/'VCR Graph'!$C$14),'VCR Graph'!$C$15,"")</f>
        <v/>
      </c>
      <c r="F5836" s="3" t="str">
        <f>IF(A5836&lt;=('VCR Graph'!$C$13/'VCR Graph'!$C$14),'VCR Graph'!$C$16,"")</f>
        <v/>
      </c>
      <c r="G5836">
        <v>0</v>
      </c>
    </row>
    <row r="5837" spans="1:7" x14ac:dyDescent="0.2">
      <c r="A5837" s="2">
        <f t="shared" si="183"/>
        <v>5.8350000000002833</v>
      </c>
      <c r="B5837">
        <f>'VCR Graph'!$C$3/'background data'!A5837</f>
        <v>0.34275921165379658</v>
      </c>
      <c r="C5837" t="str">
        <f>IF(AND(A5837&gt;('VCR Graph'!$C$12/'VCR Graph'!$C$14),A5837&lt;('VCR Graph'!$C$13/'VCR Graph'!$C$14)),42,"")</f>
        <v/>
      </c>
      <c r="D5837" s="2">
        <f t="shared" si="184"/>
        <v>0</v>
      </c>
      <c r="E5837" s="3" t="str">
        <f>IF(A5837&lt;=('VCR Graph'!$C$12/'VCR Graph'!$C$14),'VCR Graph'!$C$15,"")</f>
        <v/>
      </c>
      <c r="F5837" s="3" t="str">
        <f>IF(A5837&lt;=('VCR Graph'!$C$13/'VCR Graph'!$C$14),'VCR Graph'!$C$16,"")</f>
        <v/>
      </c>
      <c r="G5837">
        <v>0</v>
      </c>
    </row>
    <row r="5838" spans="1:7" x14ac:dyDescent="0.2">
      <c r="A5838" s="2">
        <f t="shared" si="183"/>
        <v>5.8360000000002836</v>
      </c>
      <c r="B5838">
        <f>'VCR Graph'!$C$3/'background data'!A5838</f>
        <v>0.34270047978065504</v>
      </c>
      <c r="C5838" t="str">
        <f>IF(AND(A5838&gt;('VCR Graph'!$C$12/'VCR Graph'!$C$14),A5838&lt;('VCR Graph'!$C$13/'VCR Graph'!$C$14)),42,"")</f>
        <v/>
      </c>
      <c r="D5838" s="2">
        <f t="shared" si="184"/>
        <v>0</v>
      </c>
      <c r="E5838" s="3" t="str">
        <f>IF(A5838&lt;=('VCR Graph'!$C$12/'VCR Graph'!$C$14),'VCR Graph'!$C$15,"")</f>
        <v/>
      </c>
      <c r="F5838" s="3" t="str">
        <f>IF(A5838&lt;=('VCR Graph'!$C$13/'VCR Graph'!$C$14),'VCR Graph'!$C$16,"")</f>
        <v/>
      </c>
      <c r="G5838">
        <v>0</v>
      </c>
    </row>
    <row r="5839" spans="1:7" x14ac:dyDescent="0.2">
      <c r="A5839" s="2">
        <f t="shared" si="183"/>
        <v>5.837000000000284</v>
      </c>
      <c r="B5839">
        <f>'VCR Graph'!$C$3/'background data'!A5839</f>
        <v>0.34264176803150637</v>
      </c>
      <c r="C5839" t="str">
        <f>IF(AND(A5839&gt;('VCR Graph'!$C$12/'VCR Graph'!$C$14),A5839&lt;('VCR Graph'!$C$13/'VCR Graph'!$C$14)),42,"")</f>
        <v/>
      </c>
      <c r="D5839" s="2">
        <f t="shared" si="184"/>
        <v>0</v>
      </c>
      <c r="E5839" s="3" t="str">
        <f>IF(A5839&lt;=('VCR Graph'!$C$12/'VCR Graph'!$C$14),'VCR Graph'!$C$15,"")</f>
        <v/>
      </c>
      <c r="F5839" s="3" t="str">
        <f>IF(A5839&lt;=('VCR Graph'!$C$13/'VCR Graph'!$C$14),'VCR Graph'!$C$16,"")</f>
        <v/>
      </c>
      <c r="G5839">
        <v>0</v>
      </c>
    </row>
    <row r="5840" spans="1:7" x14ac:dyDescent="0.2">
      <c r="A5840" s="2">
        <f t="shared" si="183"/>
        <v>5.8380000000002843</v>
      </c>
      <c r="B5840">
        <f>'VCR Graph'!$C$3/'background data'!A5840</f>
        <v>0.34258307639600938</v>
      </c>
      <c r="C5840" t="str">
        <f>IF(AND(A5840&gt;('VCR Graph'!$C$12/'VCR Graph'!$C$14),A5840&lt;('VCR Graph'!$C$13/'VCR Graph'!$C$14)),42,"")</f>
        <v/>
      </c>
      <c r="D5840" s="2">
        <f t="shared" si="184"/>
        <v>0</v>
      </c>
      <c r="E5840" s="3" t="str">
        <f>IF(A5840&lt;=('VCR Graph'!$C$12/'VCR Graph'!$C$14),'VCR Graph'!$C$15,"")</f>
        <v/>
      </c>
      <c r="F5840" s="3" t="str">
        <f>IF(A5840&lt;=('VCR Graph'!$C$13/'VCR Graph'!$C$14),'VCR Graph'!$C$16,"")</f>
        <v/>
      </c>
      <c r="G5840">
        <v>0</v>
      </c>
    </row>
    <row r="5841" spans="1:7" x14ac:dyDescent="0.2">
      <c r="A5841" s="2">
        <f t="shared" si="183"/>
        <v>5.8390000000002846</v>
      </c>
      <c r="B5841">
        <f>'VCR Graph'!$C$3/'background data'!A5841</f>
        <v>0.34252440486382985</v>
      </c>
      <c r="C5841" t="str">
        <f>IF(AND(A5841&gt;('VCR Graph'!$C$12/'VCR Graph'!$C$14),A5841&lt;('VCR Graph'!$C$13/'VCR Graph'!$C$14)),42,"")</f>
        <v/>
      </c>
      <c r="D5841" s="2">
        <f t="shared" si="184"/>
        <v>0</v>
      </c>
      <c r="E5841" s="3" t="str">
        <f>IF(A5841&lt;=('VCR Graph'!$C$12/'VCR Graph'!$C$14),'VCR Graph'!$C$15,"")</f>
        <v/>
      </c>
      <c r="F5841" s="3" t="str">
        <f>IF(A5841&lt;=('VCR Graph'!$C$13/'VCR Graph'!$C$14),'VCR Graph'!$C$16,"")</f>
        <v/>
      </c>
      <c r="G5841">
        <v>0</v>
      </c>
    </row>
    <row r="5842" spans="1:7" x14ac:dyDescent="0.2">
      <c r="A5842" s="2">
        <f t="shared" si="183"/>
        <v>5.840000000000285</v>
      </c>
      <c r="B5842">
        <f>'VCR Graph'!$C$3/'background data'!A5842</f>
        <v>0.34246575342464081</v>
      </c>
      <c r="C5842" t="str">
        <f>IF(AND(A5842&gt;('VCR Graph'!$C$12/'VCR Graph'!$C$14),A5842&lt;('VCR Graph'!$C$13/'VCR Graph'!$C$14)),42,"")</f>
        <v/>
      </c>
      <c r="D5842" s="2">
        <f t="shared" si="184"/>
        <v>0</v>
      </c>
      <c r="E5842" s="3" t="str">
        <f>IF(A5842&lt;=('VCR Graph'!$C$12/'VCR Graph'!$C$14),'VCR Graph'!$C$15,"")</f>
        <v/>
      </c>
      <c r="F5842" s="3" t="str">
        <f>IF(A5842&lt;=('VCR Graph'!$C$13/'VCR Graph'!$C$14),'VCR Graph'!$C$16,"")</f>
        <v/>
      </c>
      <c r="G5842">
        <v>0</v>
      </c>
    </row>
    <row r="5843" spans="1:7" x14ac:dyDescent="0.2">
      <c r="A5843" s="2">
        <f t="shared" ref="A5843:A5906" si="185">A5842+0.001</f>
        <v>5.8410000000002853</v>
      </c>
      <c r="B5843">
        <f>'VCR Graph'!$C$3/'background data'!A5843</f>
        <v>0.34240712206812229</v>
      </c>
      <c r="C5843" t="str">
        <f>IF(AND(A5843&gt;('VCR Graph'!$C$12/'VCR Graph'!$C$14),A5843&lt;('VCR Graph'!$C$13/'VCR Graph'!$C$14)),42,"")</f>
        <v/>
      </c>
      <c r="D5843" s="2">
        <f t="shared" si="184"/>
        <v>0</v>
      </c>
      <c r="E5843" s="3" t="str">
        <f>IF(A5843&lt;=('VCR Graph'!$C$12/'VCR Graph'!$C$14),'VCR Graph'!$C$15,"")</f>
        <v/>
      </c>
      <c r="F5843" s="3" t="str">
        <f>IF(A5843&lt;=('VCR Graph'!$C$13/'VCR Graph'!$C$14),'VCR Graph'!$C$16,"")</f>
        <v/>
      </c>
      <c r="G5843">
        <v>0</v>
      </c>
    </row>
    <row r="5844" spans="1:7" x14ac:dyDescent="0.2">
      <c r="A5844" s="2">
        <f t="shared" si="185"/>
        <v>5.8420000000002856</v>
      </c>
      <c r="B5844">
        <f>'VCR Graph'!$C$3/'background data'!A5844</f>
        <v>0.34234851078396134</v>
      </c>
      <c r="C5844" t="str">
        <f>IF(AND(A5844&gt;('VCR Graph'!$C$12/'VCR Graph'!$C$14),A5844&lt;('VCR Graph'!$C$13/'VCR Graph'!$C$14)),42,"")</f>
        <v/>
      </c>
      <c r="D5844" s="2">
        <f t="shared" si="184"/>
        <v>0</v>
      </c>
      <c r="E5844" s="3" t="str">
        <f>IF(A5844&lt;=('VCR Graph'!$C$12/'VCR Graph'!$C$14),'VCR Graph'!$C$15,"")</f>
        <v/>
      </c>
      <c r="F5844" s="3" t="str">
        <f>IF(A5844&lt;=('VCR Graph'!$C$13/'VCR Graph'!$C$14),'VCR Graph'!$C$16,"")</f>
        <v/>
      </c>
      <c r="G5844">
        <v>0</v>
      </c>
    </row>
    <row r="5845" spans="1:7" x14ac:dyDescent="0.2">
      <c r="A5845" s="2">
        <f t="shared" si="185"/>
        <v>5.843000000000286</v>
      </c>
      <c r="B5845">
        <f>'VCR Graph'!$C$3/'background data'!A5845</f>
        <v>0.34228991956185217</v>
      </c>
      <c r="C5845" t="str">
        <f>IF(AND(A5845&gt;('VCR Graph'!$C$12/'VCR Graph'!$C$14),A5845&lt;('VCR Graph'!$C$13/'VCR Graph'!$C$14)),42,"")</f>
        <v/>
      </c>
      <c r="D5845" s="2">
        <f t="shared" si="184"/>
        <v>0</v>
      </c>
      <c r="E5845" s="3" t="str">
        <f>IF(A5845&lt;=('VCR Graph'!$C$12/'VCR Graph'!$C$14),'VCR Graph'!$C$15,"")</f>
        <v/>
      </c>
      <c r="F5845" s="3" t="str">
        <f>IF(A5845&lt;=('VCR Graph'!$C$13/'VCR Graph'!$C$14),'VCR Graph'!$C$16,"")</f>
        <v/>
      </c>
      <c r="G5845">
        <v>0</v>
      </c>
    </row>
    <row r="5846" spans="1:7" x14ac:dyDescent="0.2">
      <c r="A5846" s="2">
        <f t="shared" si="185"/>
        <v>5.8440000000002863</v>
      </c>
      <c r="B5846">
        <f>'VCR Graph'!$C$3/'background data'!A5846</f>
        <v>0.34223134839149588</v>
      </c>
      <c r="C5846" t="str">
        <f>IF(AND(A5846&gt;('VCR Graph'!$C$12/'VCR Graph'!$C$14),A5846&lt;('VCR Graph'!$C$13/'VCR Graph'!$C$14)),42,"")</f>
        <v/>
      </c>
      <c r="D5846" s="2">
        <f t="shared" si="184"/>
        <v>0</v>
      </c>
      <c r="E5846" s="3" t="str">
        <f>IF(A5846&lt;=('VCR Graph'!$C$12/'VCR Graph'!$C$14),'VCR Graph'!$C$15,"")</f>
        <v/>
      </c>
      <c r="F5846" s="3" t="str">
        <f>IF(A5846&lt;=('VCR Graph'!$C$13/'VCR Graph'!$C$14),'VCR Graph'!$C$16,"")</f>
        <v/>
      </c>
      <c r="G5846">
        <v>0</v>
      </c>
    </row>
    <row r="5847" spans="1:7" x14ac:dyDescent="0.2">
      <c r="A5847" s="2">
        <f t="shared" si="185"/>
        <v>5.8450000000002866</v>
      </c>
      <c r="B5847">
        <f>'VCR Graph'!$C$3/'background data'!A5847</f>
        <v>0.34217279726260086</v>
      </c>
      <c r="C5847" t="str">
        <f>IF(AND(A5847&gt;('VCR Graph'!$C$12/'VCR Graph'!$C$14),A5847&lt;('VCR Graph'!$C$13/'VCR Graph'!$C$14)),42,"")</f>
        <v/>
      </c>
      <c r="D5847" s="2">
        <f t="shared" si="184"/>
        <v>0</v>
      </c>
      <c r="E5847" s="3" t="str">
        <f>IF(A5847&lt;=('VCR Graph'!$C$12/'VCR Graph'!$C$14),'VCR Graph'!$C$15,"")</f>
        <v/>
      </c>
      <c r="F5847" s="3" t="str">
        <f>IF(A5847&lt;=('VCR Graph'!$C$13/'VCR Graph'!$C$14),'VCR Graph'!$C$16,"")</f>
        <v/>
      </c>
      <c r="G5847">
        <v>0</v>
      </c>
    </row>
    <row r="5848" spans="1:7" x14ac:dyDescent="0.2">
      <c r="A5848" s="2">
        <f t="shared" si="185"/>
        <v>5.846000000000287</v>
      </c>
      <c r="B5848">
        <f>'VCR Graph'!$C$3/'background data'!A5848</f>
        <v>0.34211426616488227</v>
      </c>
      <c r="C5848" t="str">
        <f>IF(AND(A5848&gt;('VCR Graph'!$C$12/'VCR Graph'!$C$14),A5848&lt;('VCR Graph'!$C$13/'VCR Graph'!$C$14)),42,"")</f>
        <v/>
      </c>
      <c r="D5848" s="2">
        <f t="shared" si="184"/>
        <v>0</v>
      </c>
      <c r="E5848" s="3" t="str">
        <f>IF(A5848&lt;=('VCR Graph'!$C$12/'VCR Graph'!$C$14),'VCR Graph'!$C$15,"")</f>
        <v/>
      </c>
      <c r="F5848" s="3" t="str">
        <f>IF(A5848&lt;=('VCR Graph'!$C$13/'VCR Graph'!$C$14),'VCR Graph'!$C$16,"")</f>
        <v/>
      </c>
      <c r="G5848">
        <v>0</v>
      </c>
    </row>
    <row r="5849" spans="1:7" x14ac:dyDescent="0.2">
      <c r="A5849" s="2">
        <f t="shared" si="185"/>
        <v>5.8470000000002873</v>
      </c>
      <c r="B5849">
        <f>'VCR Graph'!$C$3/'background data'!A5849</f>
        <v>0.34205575508806257</v>
      </c>
      <c r="C5849" t="str">
        <f>IF(AND(A5849&gt;('VCR Graph'!$C$12/'VCR Graph'!$C$14),A5849&lt;('VCR Graph'!$C$13/'VCR Graph'!$C$14)),42,"")</f>
        <v/>
      </c>
      <c r="D5849" s="2">
        <f t="shared" si="184"/>
        <v>0</v>
      </c>
      <c r="E5849" s="3" t="str">
        <f>IF(A5849&lt;=('VCR Graph'!$C$12/'VCR Graph'!$C$14),'VCR Graph'!$C$15,"")</f>
        <v/>
      </c>
      <c r="F5849" s="3" t="str">
        <f>IF(A5849&lt;=('VCR Graph'!$C$13/'VCR Graph'!$C$14),'VCR Graph'!$C$16,"")</f>
        <v/>
      </c>
      <c r="G5849">
        <v>0</v>
      </c>
    </row>
    <row r="5850" spans="1:7" x14ac:dyDescent="0.2">
      <c r="A5850" s="2">
        <f t="shared" si="185"/>
        <v>5.8480000000002876</v>
      </c>
      <c r="B5850">
        <f>'VCR Graph'!$C$3/'background data'!A5850</f>
        <v>0.34199726402187103</v>
      </c>
      <c r="C5850" t="str">
        <f>IF(AND(A5850&gt;('VCR Graph'!$C$12/'VCR Graph'!$C$14),A5850&lt;('VCR Graph'!$C$13/'VCR Graph'!$C$14)),42,"")</f>
        <v/>
      </c>
      <c r="D5850" s="2">
        <f t="shared" si="184"/>
        <v>0</v>
      </c>
      <c r="E5850" s="3" t="str">
        <f>IF(A5850&lt;=('VCR Graph'!$C$12/'VCR Graph'!$C$14),'VCR Graph'!$C$15,"")</f>
        <v/>
      </c>
      <c r="F5850" s="3" t="str">
        <f>IF(A5850&lt;=('VCR Graph'!$C$13/'VCR Graph'!$C$14),'VCR Graph'!$C$16,"")</f>
        <v/>
      </c>
      <c r="G5850">
        <v>0</v>
      </c>
    </row>
    <row r="5851" spans="1:7" x14ac:dyDescent="0.2">
      <c r="A5851" s="2">
        <f t="shared" si="185"/>
        <v>5.849000000000288</v>
      </c>
      <c r="B5851">
        <f>'VCR Graph'!$C$3/'background data'!A5851</f>
        <v>0.34193879295604401</v>
      </c>
      <c r="C5851" t="str">
        <f>IF(AND(A5851&gt;('VCR Graph'!$C$12/'VCR Graph'!$C$14),A5851&lt;('VCR Graph'!$C$13/'VCR Graph'!$C$14)),42,"")</f>
        <v/>
      </c>
      <c r="D5851" s="2">
        <f t="shared" si="184"/>
        <v>0</v>
      </c>
      <c r="E5851" s="3" t="str">
        <f>IF(A5851&lt;=('VCR Graph'!$C$12/'VCR Graph'!$C$14),'VCR Graph'!$C$15,"")</f>
        <v/>
      </c>
      <c r="F5851" s="3" t="str">
        <f>IF(A5851&lt;=('VCR Graph'!$C$13/'VCR Graph'!$C$14),'VCR Graph'!$C$16,"")</f>
        <v/>
      </c>
      <c r="G5851">
        <v>0</v>
      </c>
    </row>
    <row r="5852" spans="1:7" x14ac:dyDescent="0.2">
      <c r="A5852" s="2">
        <f t="shared" si="185"/>
        <v>5.8500000000002883</v>
      </c>
      <c r="B5852">
        <f>'VCR Graph'!$C$3/'background data'!A5852</f>
        <v>0.34188034188032501</v>
      </c>
      <c r="C5852" t="str">
        <f>IF(AND(A5852&gt;('VCR Graph'!$C$12/'VCR Graph'!$C$14),A5852&lt;('VCR Graph'!$C$13/'VCR Graph'!$C$14)),42,"")</f>
        <v/>
      </c>
      <c r="D5852" s="2">
        <f t="shared" si="184"/>
        <v>0</v>
      </c>
      <c r="E5852" s="3" t="str">
        <f>IF(A5852&lt;=('VCR Graph'!$C$12/'VCR Graph'!$C$14),'VCR Graph'!$C$15,"")</f>
        <v/>
      </c>
      <c r="F5852" s="3" t="str">
        <f>IF(A5852&lt;=('VCR Graph'!$C$13/'VCR Graph'!$C$14),'VCR Graph'!$C$16,"")</f>
        <v/>
      </c>
      <c r="G5852">
        <v>0</v>
      </c>
    </row>
    <row r="5853" spans="1:7" x14ac:dyDescent="0.2">
      <c r="A5853" s="2">
        <f t="shared" si="185"/>
        <v>5.8510000000002886</v>
      </c>
      <c r="B5853">
        <f>'VCR Graph'!$C$3/'background data'!A5853</f>
        <v>0.34182191078446444</v>
      </c>
      <c r="C5853" t="str">
        <f>IF(AND(A5853&gt;('VCR Graph'!$C$12/'VCR Graph'!$C$14),A5853&lt;('VCR Graph'!$C$13/'VCR Graph'!$C$14)),42,"")</f>
        <v/>
      </c>
      <c r="D5853" s="2">
        <f t="shared" si="184"/>
        <v>0</v>
      </c>
      <c r="E5853" s="3" t="str">
        <f>IF(A5853&lt;=('VCR Graph'!$C$12/'VCR Graph'!$C$14),'VCR Graph'!$C$15,"")</f>
        <v/>
      </c>
      <c r="F5853" s="3" t="str">
        <f>IF(A5853&lt;=('VCR Graph'!$C$13/'VCR Graph'!$C$14),'VCR Graph'!$C$16,"")</f>
        <v/>
      </c>
      <c r="G5853">
        <v>0</v>
      </c>
    </row>
    <row r="5854" spans="1:7" x14ac:dyDescent="0.2">
      <c r="A5854" s="2">
        <f t="shared" si="185"/>
        <v>5.852000000000289</v>
      </c>
      <c r="B5854">
        <f>'VCR Graph'!$C$3/'background data'!A5854</f>
        <v>0.34176349965821962</v>
      </c>
      <c r="C5854" t="str">
        <f>IF(AND(A5854&gt;('VCR Graph'!$C$12/'VCR Graph'!$C$14),A5854&lt;('VCR Graph'!$C$13/'VCR Graph'!$C$14)),42,"")</f>
        <v/>
      </c>
      <c r="D5854" s="2">
        <f t="shared" si="184"/>
        <v>0</v>
      </c>
      <c r="E5854" s="3" t="str">
        <f>IF(A5854&lt;=('VCR Graph'!$C$12/'VCR Graph'!$C$14),'VCR Graph'!$C$15,"")</f>
        <v/>
      </c>
      <c r="F5854" s="3" t="str">
        <f>IF(A5854&lt;=('VCR Graph'!$C$13/'VCR Graph'!$C$14),'VCR Graph'!$C$16,"")</f>
        <v/>
      </c>
      <c r="G5854">
        <v>0</v>
      </c>
    </row>
    <row r="5855" spans="1:7" x14ac:dyDescent="0.2">
      <c r="A5855" s="2">
        <f t="shared" si="185"/>
        <v>5.8530000000002893</v>
      </c>
      <c r="B5855">
        <f>'VCR Graph'!$C$3/'background data'!A5855</f>
        <v>0.34170510849135505</v>
      </c>
      <c r="C5855" t="str">
        <f>IF(AND(A5855&gt;('VCR Graph'!$C$12/'VCR Graph'!$C$14),A5855&lt;('VCR Graph'!$C$13/'VCR Graph'!$C$14)),42,"")</f>
        <v/>
      </c>
      <c r="D5855" s="2">
        <f t="shared" si="184"/>
        <v>0</v>
      </c>
      <c r="E5855" s="3" t="str">
        <f>IF(A5855&lt;=('VCR Graph'!$C$12/'VCR Graph'!$C$14),'VCR Graph'!$C$15,"")</f>
        <v/>
      </c>
      <c r="F5855" s="3" t="str">
        <f>IF(A5855&lt;=('VCR Graph'!$C$13/'VCR Graph'!$C$14),'VCR Graph'!$C$16,"")</f>
        <v/>
      </c>
      <c r="G5855">
        <v>0</v>
      </c>
    </row>
    <row r="5856" spans="1:7" x14ac:dyDescent="0.2">
      <c r="A5856" s="2">
        <f t="shared" si="185"/>
        <v>5.8540000000002896</v>
      </c>
      <c r="B5856">
        <f>'VCR Graph'!$C$3/'background data'!A5856</f>
        <v>0.34164673727364214</v>
      </c>
      <c r="C5856" t="str">
        <f>IF(AND(A5856&gt;('VCR Graph'!$C$12/'VCR Graph'!$C$14),A5856&lt;('VCR Graph'!$C$13/'VCR Graph'!$C$14)),42,"")</f>
        <v/>
      </c>
      <c r="D5856" s="2">
        <f t="shared" si="184"/>
        <v>0</v>
      </c>
      <c r="E5856" s="3" t="str">
        <f>IF(A5856&lt;=('VCR Graph'!$C$12/'VCR Graph'!$C$14),'VCR Graph'!$C$15,"")</f>
        <v/>
      </c>
      <c r="F5856" s="3" t="str">
        <f>IF(A5856&lt;=('VCR Graph'!$C$13/'VCR Graph'!$C$14),'VCR Graph'!$C$16,"")</f>
        <v/>
      </c>
      <c r="G5856">
        <v>0</v>
      </c>
    </row>
    <row r="5857" spans="1:7" x14ac:dyDescent="0.2">
      <c r="A5857" s="2">
        <f t="shared" si="185"/>
        <v>5.85500000000029</v>
      </c>
      <c r="B5857">
        <f>'VCR Graph'!$C$3/'background data'!A5857</f>
        <v>0.34158838599485924</v>
      </c>
      <c r="C5857" t="str">
        <f>IF(AND(A5857&gt;('VCR Graph'!$C$12/'VCR Graph'!$C$14),A5857&lt;('VCR Graph'!$C$13/'VCR Graph'!$C$14)),42,"")</f>
        <v/>
      </c>
      <c r="D5857" s="2">
        <f t="shared" si="184"/>
        <v>0</v>
      </c>
      <c r="E5857" s="3" t="str">
        <f>IF(A5857&lt;=('VCR Graph'!$C$12/'VCR Graph'!$C$14),'VCR Graph'!$C$15,"")</f>
        <v/>
      </c>
      <c r="F5857" s="3" t="str">
        <f>IF(A5857&lt;=('VCR Graph'!$C$13/'VCR Graph'!$C$14),'VCR Graph'!$C$16,"")</f>
        <v/>
      </c>
      <c r="G5857">
        <v>0</v>
      </c>
    </row>
    <row r="5858" spans="1:7" x14ac:dyDescent="0.2">
      <c r="A5858" s="2">
        <f t="shared" si="185"/>
        <v>5.8560000000002903</v>
      </c>
      <c r="B5858">
        <f>'VCR Graph'!$C$3/'background data'!A5858</f>
        <v>0.3415300546447918</v>
      </c>
      <c r="C5858" t="str">
        <f>IF(AND(A5858&gt;('VCR Graph'!$C$12/'VCR Graph'!$C$14),A5858&lt;('VCR Graph'!$C$13/'VCR Graph'!$C$14)),42,"")</f>
        <v/>
      </c>
      <c r="D5858" s="2">
        <f t="shared" si="184"/>
        <v>0</v>
      </c>
      <c r="E5858" s="3" t="str">
        <f>IF(A5858&lt;=('VCR Graph'!$C$12/'VCR Graph'!$C$14),'VCR Graph'!$C$15,"")</f>
        <v/>
      </c>
      <c r="F5858" s="3" t="str">
        <f>IF(A5858&lt;=('VCR Graph'!$C$13/'VCR Graph'!$C$14),'VCR Graph'!$C$16,"")</f>
        <v/>
      </c>
      <c r="G5858">
        <v>0</v>
      </c>
    </row>
    <row r="5859" spans="1:7" x14ac:dyDescent="0.2">
      <c r="A5859" s="2">
        <f t="shared" si="185"/>
        <v>5.8570000000002906</v>
      </c>
      <c r="B5859">
        <f>'VCR Graph'!$C$3/'background data'!A5859</f>
        <v>0.34147174321323215</v>
      </c>
      <c r="C5859" t="str">
        <f>IF(AND(A5859&gt;('VCR Graph'!$C$12/'VCR Graph'!$C$14),A5859&lt;('VCR Graph'!$C$13/'VCR Graph'!$C$14)),42,"")</f>
        <v/>
      </c>
      <c r="D5859" s="2">
        <f t="shared" si="184"/>
        <v>0</v>
      </c>
      <c r="E5859" s="3" t="str">
        <f>IF(A5859&lt;=('VCR Graph'!$C$12/'VCR Graph'!$C$14),'VCR Graph'!$C$15,"")</f>
        <v/>
      </c>
      <c r="F5859" s="3" t="str">
        <f>IF(A5859&lt;=('VCR Graph'!$C$13/'VCR Graph'!$C$14),'VCR Graph'!$C$16,"")</f>
        <v/>
      </c>
      <c r="G5859">
        <v>0</v>
      </c>
    </row>
    <row r="5860" spans="1:7" x14ac:dyDescent="0.2">
      <c r="A5860" s="2">
        <f t="shared" si="185"/>
        <v>5.858000000000291</v>
      </c>
      <c r="B5860">
        <f>'VCR Graph'!$C$3/'background data'!A5860</f>
        <v>0.34141345168997961</v>
      </c>
      <c r="C5860" t="str">
        <f>IF(AND(A5860&gt;('VCR Graph'!$C$12/'VCR Graph'!$C$14),A5860&lt;('VCR Graph'!$C$13/'VCR Graph'!$C$14)),42,"")</f>
        <v/>
      </c>
      <c r="D5860" s="2">
        <f t="shared" si="184"/>
        <v>0</v>
      </c>
      <c r="E5860" s="3" t="str">
        <f>IF(A5860&lt;=('VCR Graph'!$C$12/'VCR Graph'!$C$14),'VCR Graph'!$C$15,"")</f>
        <v/>
      </c>
      <c r="F5860" s="3" t="str">
        <f>IF(A5860&lt;=('VCR Graph'!$C$13/'VCR Graph'!$C$14),'VCR Graph'!$C$16,"")</f>
        <v/>
      </c>
      <c r="G5860">
        <v>0</v>
      </c>
    </row>
    <row r="5861" spans="1:7" x14ac:dyDescent="0.2">
      <c r="A5861" s="2">
        <f t="shared" si="185"/>
        <v>5.8590000000002913</v>
      </c>
      <c r="B5861">
        <f>'VCR Graph'!$C$3/'background data'!A5861</f>
        <v>0.3413551800648405</v>
      </c>
      <c r="C5861" t="str">
        <f>IF(AND(A5861&gt;('VCR Graph'!$C$12/'VCR Graph'!$C$14),A5861&lt;('VCR Graph'!$C$13/'VCR Graph'!$C$14)),42,"")</f>
        <v/>
      </c>
      <c r="D5861" s="2">
        <f t="shared" si="184"/>
        <v>0</v>
      </c>
      <c r="E5861" s="3" t="str">
        <f>IF(A5861&lt;=('VCR Graph'!$C$12/'VCR Graph'!$C$14),'VCR Graph'!$C$15,"")</f>
        <v/>
      </c>
      <c r="F5861" s="3" t="str">
        <f>IF(A5861&lt;=('VCR Graph'!$C$13/'VCR Graph'!$C$14),'VCR Graph'!$C$16,"")</f>
        <v/>
      </c>
      <c r="G5861">
        <v>0</v>
      </c>
    </row>
    <row r="5862" spans="1:7" x14ac:dyDescent="0.2">
      <c r="A5862" s="2">
        <f t="shared" si="185"/>
        <v>5.8600000000002916</v>
      </c>
      <c r="B5862">
        <f>'VCR Graph'!$C$3/'background data'!A5862</f>
        <v>0.34129692832762809</v>
      </c>
      <c r="C5862" t="str">
        <f>IF(AND(A5862&gt;('VCR Graph'!$C$12/'VCR Graph'!$C$14),A5862&lt;('VCR Graph'!$C$13/'VCR Graph'!$C$14)),42,"")</f>
        <v/>
      </c>
      <c r="D5862" s="2">
        <f t="shared" si="184"/>
        <v>0</v>
      </c>
      <c r="E5862" s="3" t="str">
        <f>IF(A5862&lt;=('VCR Graph'!$C$12/'VCR Graph'!$C$14),'VCR Graph'!$C$15,"")</f>
        <v/>
      </c>
      <c r="F5862" s="3" t="str">
        <f>IF(A5862&lt;=('VCR Graph'!$C$13/'VCR Graph'!$C$14),'VCR Graph'!$C$16,"")</f>
        <v/>
      </c>
      <c r="G5862">
        <v>0</v>
      </c>
    </row>
    <row r="5863" spans="1:7" x14ac:dyDescent="0.2">
      <c r="A5863" s="2">
        <f t="shared" si="185"/>
        <v>5.861000000000292</v>
      </c>
      <c r="B5863">
        <f>'VCR Graph'!$C$3/'background data'!A5863</f>
        <v>0.34123869646816252</v>
      </c>
      <c r="C5863" t="str">
        <f>IF(AND(A5863&gt;('VCR Graph'!$C$12/'VCR Graph'!$C$14),A5863&lt;('VCR Graph'!$C$13/'VCR Graph'!$C$14)),42,"")</f>
        <v/>
      </c>
      <c r="D5863" s="2">
        <f t="shared" si="184"/>
        <v>0</v>
      </c>
      <c r="E5863" s="3" t="str">
        <f>IF(A5863&lt;=('VCR Graph'!$C$12/'VCR Graph'!$C$14),'VCR Graph'!$C$15,"")</f>
        <v/>
      </c>
      <c r="F5863" s="3" t="str">
        <f>IF(A5863&lt;=('VCR Graph'!$C$13/'VCR Graph'!$C$14),'VCR Graph'!$C$16,"")</f>
        <v/>
      </c>
      <c r="G5863">
        <v>0</v>
      </c>
    </row>
    <row r="5864" spans="1:7" x14ac:dyDescent="0.2">
      <c r="A5864" s="2">
        <f t="shared" si="185"/>
        <v>5.8620000000002923</v>
      </c>
      <c r="B5864">
        <f>'VCR Graph'!$C$3/'background data'!A5864</f>
        <v>0.34118048447627092</v>
      </c>
      <c r="C5864" t="str">
        <f>IF(AND(A5864&gt;('VCR Graph'!$C$12/'VCR Graph'!$C$14),A5864&lt;('VCR Graph'!$C$13/'VCR Graph'!$C$14)),42,"")</f>
        <v/>
      </c>
      <c r="D5864" s="2">
        <f t="shared" si="184"/>
        <v>0</v>
      </c>
      <c r="E5864" s="3" t="str">
        <f>IF(A5864&lt;=('VCR Graph'!$C$12/'VCR Graph'!$C$14),'VCR Graph'!$C$15,"")</f>
        <v/>
      </c>
      <c r="F5864" s="3" t="str">
        <f>IF(A5864&lt;=('VCR Graph'!$C$13/'VCR Graph'!$C$14),'VCR Graph'!$C$16,"")</f>
        <v/>
      </c>
      <c r="G5864">
        <v>0</v>
      </c>
    </row>
    <row r="5865" spans="1:7" x14ac:dyDescent="0.2">
      <c r="A5865" s="2">
        <f t="shared" si="185"/>
        <v>5.8630000000002926</v>
      </c>
      <c r="B5865">
        <f>'VCR Graph'!$C$3/'background data'!A5865</f>
        <v>0.34112229234178754</v>
      </c>
      <c r="C5865" t="str">
        <f>IF(AND(A5865&gt;('VCR Graph'!$C$12/'VCR Graph'!$C$14),A5865&lt;('VCR Graph'!$C$13/'VCR Graph'!$C$14)),42,"")</f>
        <v/>
      </c>
      <c r="D5865" s="2">
        <f t="shared" si="184"/>
        <v>0</v>
      </c>
      <c r="E5865" s="3" t="str">
        <f>IF(A5865&lt;=('VCR Graph'!$C$12/'VCR Graph'!$C$14),'VCR Graph'!$C$15,"")</f>
        <v/>
      </c>
      <c r="F5865" s="3" t="str">
        <f>IF(A5865&lt;=('VCR Graph'!$C$13/'VCR Graph'!$C$14),'VCR Graph'!$C$16,"")</f>
        <v/>
      </c>
      <c r="G5865">
        <v>0</v>
      </c>
    </row>
    <row r="5866" spans="1:7" x14ac:dyDescent="0.2">
      <c r="A5866" s="2">
        <f t="shared" si="185"/>
        <v>5.864000000000293</v>
      </c>
      <c r="B5866">
        <f>'VCR Graph'!$C$3/'background data'!A5866</f>
        <v>0.34106412005455322</v>
      </c>
      <c r="C5866" t="str">
        <f>IF(AND(A5866&gt;('VCR Graph'!$C$12/'VCR Graph'!$C$14),A5866&lt;('VCR Graph'!$C$13/'VCR Graph'!$C$14)),42,"")</f>
        <v/>
      </c>
      <c r="D5866" s="2">
        <f t="shared" si="184"/>
        <v>0</v>
      </c>
      <c r="E5866" s="3" t="str">
        <f>IF(A5866&lt;=('VCR Graph'!$C$12/'VCR Graph'!$C$14),'VCR Graph'!$C$15,"")</f>
        <v/>
      </c>
      <c r="F5866" s="3" t="str">
        <f>IF(A5866&lt;=('VCR Graph'!$C$13/'VCR Graph'!$C$14),'VCR Graph'!$C$16,"")</f>
        <v/>
      </c>
      <c r="G5866">
        <v>0</v>
      </c>
    </row>
    <row r="5867" spans="1:7" x14ac:dyDescent="0.2">
      <c r="A5867" s="2">
        <f t="shared" si="185"/>
        <v>5.8650000000002933</v>
      </c>
      <c r="B5867">
        <f>'VCR Graph'!$C$3/'background data'!A5867</f>
        <v>0.34100596760441604</v>
      </c>
      <c r="C5867" t="str">
        <f>IF(AND(A5867&gt;('VCR Graph'!$C$12/'VCR Graph'!$C$14),A5867&lt;('VCR Graph'!$C$13/'VCR Graph'!$C$14)),42,"")</f>
        <v/>
      </c>
      <c r="D5867" s="2">
        <f t="shared" si="184"/>
        <v>0</v>
      </c>
      <c r="E5867" s="3" t="str">
        <f>IF(A5867&lt;=('VCR Graph'!$C$12/'VCR Graph'!$C$14),'VCR Graph'!$C$15,"")</f>
        <v/>
      </c>
      <c r="F5867" s="3" t="str">
        <f>IF(A5867&lt;=('VCR Graph'!$C$13/'VCR Graph'!$C$14),'VCR Graph'!$C$16,"")</f>
        <v/>
      </c>
      <c r="G5867">
        <v>0</v>
      </c>
    </row>
    <row r="5868" spans="1:7" x14ac:dyDescent="0.2">
      <c r="A5868" s="2">
        <f t="shared" si="185"/>
        <v>5.8660000000002936</v>
      </c>
      <c r="B5868">
        <f>'VCR Graph'!$C$3/'background data'!A5868</f>
        <v>0.34094783498123082</v>
      </c>
      <c r="C5868" t="str">
        <f>IF(AND(A5868&gt;('VCR Graph'!$C$12/'VCR Graph'!$C$14),A5868&lt;('VCR Graph'!$C$13/'VCR Graph'!$C$14)),42,"")</f>
        <v/>
      </c>
      <c r="D5868" s="2">
        <f t="shared" si="184"/>
        <v>0</v>
      </c>
      <c r="E5868" s="3" t="str">
        <f>IF(A5868&lt;=('VCR Graph'!$C$12/'VCR Graph'!$C$14),'VCR Graph'!$C$15,"")</f>
        <v/>
      </c>
      <c r="F5868" s="3" t="str">
        <f>IF(A5868&lt;=('VCR Graph'!$C$13/'VCR Graph'!$C$14),'VCR Graph'!$C$16,"")</f>
        <v/>
      </c>
      <c r="G5868">
        <v>0</v>
      </c>
    </row>
    <row r="5869" spans="1:7" x14ac:dyDescent="0.2">
      <c r="A5869" s="2">
        <f t="shared" si="185"/>
        <v>5.867000000000294</v>
      </c>
      <c r="B5869">
        <f>'VCR Graph'!$C$3/'background data'!A5869</f>
        <v>0.34088972217485936</v>
      </c>
      <c r="C5869" t="str">
        <f>IF(AND(A5869&gt;('VCR Graph'!$C$12/'VCR Graph'!$C$14),A5869&lt;('VCR Graph'!$C$13/'VCR Graph'!$C$14)),42,"")</f>
        <v/>
      </c>
      <c r="D5869" s="2">
        <f t="shared" si="184"/>
        <v>0</v>
      </c>
      <c r="E5869" s="3" t="str">
        <f>IF(A5869&lt;=('VCR Graph'!$C$12/'VCR Graph'!$C$14),'VCR Graph'!$C$15,"")</f>
        <v/>
      </c>
      <c r="F5869" s="3" t="str">
        <f>IF(A5869&lt;=('VCR Graph'!$C$13/'VCR Graph'!$C$14),'VCR Graph'!$C$16,"")</f>
        <v/>
      </c>
      <c r="G5869">
        <v>0</v>
      </c>
    </row>
    <row r="5870" spans="1:7" x14ac:dyDescent="0.2">
      <c r="A5870" s="2">
        <f t="shared" si="185"/>
        <v>5.8680000000002943</v>
      </c>
      <c r="B5870">
        <f>'VCR Graph'!$C$3/'background data'!A5870</f>
        <v>0.34083162917517035</v>
      </c>
      <c r="C5870" t="str">
        <f>IF(AND(A5870&gt;('VCR Graph'!$C$12/'VCR Graph'!$C$14),A5870&lt;('VCR Graph'!$C$13/'VCR Graph'!$C$14)),42,"")</f>
        <v/>
      </c>
      <c r="D5870" s="2">
        <f t="shared" si="184"/>
        <v>0</v>
      </c>
      <c r="E5870" s="3" t="str">
        <f>IF(A5870&lt;=('VCR Graph'!$C$12/'VCR Graph'!$C$14),'VCR Graph'!$C$15,"")</f>
        <v/>
      </c>
      <c r="F5870" s="3" t="str">
        <f>IF(A5870&lt;=('VCR Graph'!$C$13/'VCR Graph'!$C$14),'VCR Graph'!$C$16,"")</f>
        <v/>
      </c>
      <c r="G5870">
        <v>0</v>
      </c>
    </row>
    <row r="5871" spans="1:7" x14ac:dyDescent="0.2">
      <c r="A5871" s="2">
        <f t="shared" si="185"/>
        <v>5.8690000000002946</v>
      </c>
      <c r="B5871">
        <f>'VCR Graph'!$C$3/'background data'!A5871</f>
        <v>0.34077355597203945</v>
      </c>
      <c r="C5871" t="str">
        <f>IF(AND(A5871&gt;('VCR Graph'!$C$12/'VCR Graph'!$C$14),A5871&lt;('VCR Graph'!$C$13/'VCR Graph'!$C$14)),42,"")</f>
        <v/>
      </c>
      <c r="D5871" s="2">
        <f t="shared" si="184"/>
        <v>0</v>
      </c>
      <c r="E5871" s="3" t="str">
        <f>IF(A5871&lt;=('VCR Graph'!$C$12/'VCR Graph'!$C$14),'VCR Graph'!$C$15,"")</f>
        <v/>
      </c>
      <c r="F5871" s="3" t="str">
        <f>IF(A5871&lt;=('VCR Graph'!$C$13/'VCR Graph'!$C$14),'VCR Graph'!$C$16,"")</f>
        <v/>
      </c>
      <c r="G5871">
        <v>0</v>
      </c>
    </row>
    <row r="5872" spans="1:7" x14ac:dyDescent="0.2">
      <c r="A5872" s="2">
        <f t="shared" si="185"/>
        <v>5.870000000000295</v>
      </c>
      <c r="B5872">
        <f>'VCR Graph'!$C$3/'background data'!A5872</f>
        <v>0.34071550255534916</v>
      </c>
      <c r="C5872" t="str">
        <f>IF(AND(A5872&gt;('VCR Graph'!$C$12/'VCR Graph'!$C$14),A5872&lt;('VCR Graph'!$C$13/'VCR Graph'!$C$14)),42,"")</f>
        <v/>
      </c>
      <c r="D5872" s="2">
        <f t="shared" si="184"/>
        <v>0</v>
      </c>
      <c r="E5872" s="3" t="str">
        <f>IF(A5872&lt;=('VCR Graph'!$C$12/'VCR Graph'!$C$14),'VCR Graph'!$C$15,"")</f>
        <v/>
      </c>
      <c r="F5872" s="3" t="str">
        <f>IF(A5872&lt;=('VCR Graph'!$C$13/'VCR Graph'!$C$14),'VCR Graph'!$C$16,"")</f>
        <v/>
      </c>
      <c r="G5872">
        <v>0</v>
      </c>
    </row>
    <row r="5873" spans="1:7" x14ac:dyDescent="0.2">
      <c r="A5873" s="2">
        <f t="shared" si="185"/>
        <v>5.8710000000002953</v>
      </c>
      <c r="B5873">
        <f>'VCR Graph'!$C$3/'background data'!A5873</f>
        <v>0.34065746891498883</v>
      </c>
      <c r="C5873" t="str">
        <f>IF(AND(A5873&gt;('VCR Graph'!$C$12/'VCR Graph'!$C$14),A5873&lt;('VCR Graph'!$C$13/'VCR Graph'!$C$14)),42,"")</f>
        <v/>
      </c>
      <c r="D5873" s="2">
        <f t="shared" si="184"/>
        <v>0</v>
      </c>
      <c r="E5873" s="3" t="str">
        <f>IF(A5873&lt;=('VCR Graph'!$C$12/'VCR Graph'!$C$14),'VCR Graph'!$C$15,"")</f>
        <v/>
      </c>
      <c r="F5873" s="3" t="str">
        <f>IF(A5873&lt;=('VCR Graph'!$C$13/'VCR Graph'!$C$14),'VCR Graph'!$C$16,"")</f>
        <v/>
      </c>
      <c r="G5873">
        <v>0</v>
      </c>
    </row>
    <row r="5874" spans="1:7" x14ac:dyDescent="0.2">
      <c r="A5874" s="2">
        <f t="shared" si="185"/>
        <v>5.8720000000002956</v>
      </c>
      <c r="B5874">
        <f>'VCR Graph'!$C$3/'background data'!A5874</f>
        <v>0.34059945504085476</v>
      </c>
      <c r="C5874" t="str">
        <f>IF(AND(A5874&gt;('VCR Graph'!$C$12/'VCR Graph'!$C$14),A5874&lt;('VCR Graph'!$C$13/'VCR Graph'!$C$14)),42,"")</f>
        <v/>
      </c>
      <c r="D5874" s="2">
        <f t="shared" si="184"/>
        <v>0</v>
      </c>
      <c r="E5874" s="3" t="str">
        <f>IF(A5874&lt;=('VCR Graph'!$C$12/'VCR Graph'!$C$14),'VCR Graph'!$C$15,"")</f>
        <v/>
      </c>
      <c r="F5874" s="3" t="str">
        <f>IF(A5874&lt;=('VCR Graph'!$C$13/'VCR Graph'!$C$14),'VCR Graph'!$C$16,"")</f>
        <v/>
      </c>
      <c r="G5874">
        <v>0</v>
      </c>
    </row>
    <row r="5875" spans="1:7" x14ac:dyDescent="0.2">
      <c r="A5875" s="2">
        <f t="shared" si="185"/>
        <v>5.873000000000296</v>
      </c>
      <c r="B5875">
        <f>'VCR Graph'!$C$3/'background data'!A5875</f>
        <v>0.3405414609228502</v>
      </c>
      <c r="C5875" t="str">
        <f>IF(AND(A5875&gt;('VCR Graph'!$C$12/'VCR Graph'!$C$14),A5875&lt;('VCR Graph'!$C$13/'VCR Graph'!$C$14)),42,"")</f>
        <v/>
      </c>
      <c r="D5875" s="2">
        <f t="shared" si="184"/>
        <v>0</v>
      </c>
      <c r="E5875" s="3" t="str">
        <f>IF(A5875&lt;=('VCR Graph'!$C$12/'VCR Graph'!$C$14),'VCR Graph'!$C$15,"")</f>
        <v/>
      </c>
      <c r="F5875" s="3" t="str">
        <f>IF(A5875&lt;=('VCR Graph'!$C$13/'VCR Graph'!$C$14),'VCR Graph'!$C$16,"")</f>
        <v/>
      </c>
      <c r="G5875">
        <v>0</v>
      </c>
    </row>
    <row r="5876" spans="1:7" x14ac:dyDescent="0.2">
      <c r="A5876" s="2">
        <f t="shared" si="185"/>
        <v>5.8740000000002963</v>
      </c>
      <c r="B5876">
        <f>'VCR Graph'!$C$3/'background data'!A5876</f>
        <v>0.34048348655088512</v>
      </c>
      <c r="C5876" t="str">
        <f>IF(AND(A5876&gt;('VCR Graph'!$C$12/'VCR Graph'!$C$14),A5876&lt;('VCR Graph'!$C$13/'VCR Graph'!$C$14)),42,"")</f>
        <v/>
      </c>
      <c r="D5876" s="2">
        <f t="shared" si="184"/>
        <v>0</v>
      </c>
      <c r="E5876" s="3" t="str">
        <f>IF(A5876&lt;=('VCR Graph'!$C$12/'VCR Graph'!$C$14),'VCR Graph'!$C$15,"")</f>
        <v/>
      </c>
      <c r="F5876" s="3" t="str">
        <f>IF(A5876&lt;=('VCR Graph'!$C$13/'VCR Graph'!$C$14),'VCR Graph'!$C$16,"")</f>
        <v/>
      </c>
      <c r="G5876">
        <v>0</v>
      </c>
    </row>
    <row r="5877" spans="1:7" x14ac:dyDescent="0.2">
      <c r="A5877" s="2">
        <f t="shared" si="185"/>
        <v>5.8750000000002967</v>
      </c>
      <c r="B5877">
        <f>'VCR Graph'!$C$3/'background data'!A5877</f>
        <v>0.3404255319148764</v>
      </c>
      <c r="C5877" t="str">
        <f>IF(AND(A5877&gt;('VCR Graph'!$C$12/'VCR Graph'!$C$14),A5877&lt;('VCR Graph'!$C$13/'VCR Graph'!$C$14)),42,"")</f>
        <v/>
      </c>
      <c r="D5877" s="2">
        <f t="shared" si="184"/>
        <v>0</v>
      </c>
      <c r="E5877" s="3" t="str">
        <f>IF(A5877&lt;=('VCR Graph'!$C$12/'VCR Graph'!$C$14),'VCR Graph'!$C$15,"")</f>
        <v/>
      </c>
      <c r="F5877" s="3" t="str">
        <f>IF(A5877&lt;=('VCR Graph'!$C$13/'VCR Graph'!$C$14),'VCR Graph'!$C$16,"")</f>
        <v/>
      </c>
      <c r="G5877">
        <v>0</v>
      </c>
    </row>
    <row r="5878" spans="1:7" x14ac:dyDescent="0.2">
      <c r="A5878" s="2">
        <f t="shared" si="185"/>
        <v>5.876000000000297</v>
      </c>
      <c r="B5878">
        <f>'VCR Graph'!$C$3/'background data'!A5878</f>
        <v>0.34036759700474795</v>
      </c>
      <c r="C5878" t="str">
        <f>IF(AND(A5878&gt;('VCR Graph'!$C$12/'VCR Graph'!$C$14),A5878&lt;('VCR Graph'!$C$13/'VCR Graph'!$C$14)),42,"")</f>
        <v/>
      </c>
      <c r="D5878" s="2">
        <f t="shared" si="184"/>
        <v>0</v>
      </c>
      <c r="E5878" s="3" t="str">
        <f>IF(A5878&lt;=('VCR Graph'!$C$12/'VCR Graph'!$C$14),'VCR Graph'!$C$15,"")</f>
        <v/>
      </c>
      <c r="F5878" s="3" t="str">
        <f>IF(A5878&lt;=('VCR Graph'!$C$13/'VCR Graph'!$C$14),'VCR Graph'!$C$16,"")</f>
        <v/>
      </c>
      <c r="G5878">
        <v>0</v>
      </c>
    </row>
    <row r="5879" spans="1:7" x14ac:dyDescent="0.2">
      <c r="A5879" s="2">
        <f t="shared" si="185"/>
        <v>5.8770000000002973</v>
      </c>
      <c r="B5879">
        <f>'VCR Graph'!$C$3/'background data'!A5879</f>
        <v>0.34030968181043031</v>
      </c>
      <c r="C5879" t="str">
        <f>IF(AND(A5879&gt;('VCR Graph'!$C$12/'VCR Graph'!$C$14),A5879&lt;('VCR Graph'!$C$13/'VCR Graph'!$C$14)),42,"")</f>
        <v/>
      </c>
      <c r="D5879" s="2">
        <f t="shared" si="184"/>
        <v>0</v>
      </c>
      <c r="E5879" s="3" t="str">
        <f>IF(A5879&lt;=('VCR Graph'!$C$12/'VCR Graph'!$C$14),'VCR Graph'!$C$15,"")</f>
        <v/>
      </c>
      <c r="F5879" s="3" t="str">
        <f>IF(A5879&lt;=('VCR Graph'!$C$13/'VCR Graph'!$C$14),'VCR Graph'!$C$16,"")</f>
        <v/>
      </c>
      <c r="G5879">
        <v>0</v>
      </c>
    </row>
    <row r="5880" spans="1:7" x14ac:dyDescent="0.2">
      <c r="A5880" s="2">
        <f t="shared" si="185"/>
        <v>5.8780000000002977</v>
      </c>
      <c r="B5880">
        <f>'VCR Graph'!$C$3/'background data'!A5880</f>
        <v>0.34025178632186098</v>
      </c>
      <c r="C5880" t="str">
        <f>IF(AND(A5880&gt;('VCR Graph'!$C$12/'VCR Graph'!$C$14),A5880&lt;('VCR Graph'!$C$13/'VCR Graph'!$C$14)),42,"")</f>
        <v/>
      </c>
      <c r="D5880" s="2">
        <f t="shared" si="184"/>
        <v>0</v>
      </c>
      <c r="E5880" s="3" t="str">
        <f>IF(A5880&lt;=('VCR Graph'!$C$12/'VCR Graph'!$C$14),'VCR Graph'!$C$15,"")</f>
        <v/>
      </c>
      <c r="F5880" s="3" t="str">
        <f>IF(A5880&lt;=('VCR Graph'!$C$13/'VCR Graph'!$C$14),'VCR Graph'!$C$16,"")</f>
        <v/>
      </c>
      <c r="G5880">
        <v>0</v>
      </c>
    </row>
    <row r="5881" spans="1:7" x14ac:dyDescent="0.2">
      <c r="A5881" s="2">
        <f t="shared" si="185"/>
        <v>5.879000000000298</v>
      </c>
      <c r="B5881">
        <f>'VCR Graph'!$C$3/'background data'!A5881</f>
        <v>0.34019391052898429</v>
      </c>
      <c r="C5881" t="str">
        <f>IF(AND(A5881&gt;('VCR Graph'!$C$12/'VCR Graph'!$C$14),A5881&lt;('VCR Graph'!$C$13/'VCR Graph'!$C$14)),42,"")</f>
        <v/>
      </c>
      <c r="D5881" s="2">
        <f t="shared" si="184"/>
        <v>0</v>
      </c>
      <c r="E5881" s="3" t="str">
        <f>IF(A5881&lt;=('VCR Graph'!$C$12/'VCR Graph'!$C$14),'VCR Graph'!$C$15,"")</f>
        <v/>
      </c>
      <c r="F5881" s="3" t="str">
        <f>IF(A5881&lt;=('VCR Graph'!$C$13/'VCR Graph'!$C$14),'VCR Graph'!$C$16,"")</f>
        <v/>
      </c>
      <c r="G5881">
        <v>0</v>
      </c>
    </row>
    <row r="5882" spans="1:7" x14ac:dyDescent="0.2">
      <c r="A5882" s="2">
        <f t="shared" si="185"/>
        <v>5.8800000000002983</v>
      </c>
      <c r="B5882">
        <f>'VCR Graph'!$C$3/'background data'!A5882</f>
        <v>0.34013605442175143</v>
      </c>
      <c r="C5882" t="str">
        <f>IF(AND(A5882&gt;('VCR Graph'!$C$12/'VCR Graph'!$C$14),A5882&lt;('VCR Graph'!$C$13/'VCR Graph'!$C$14)),42,"")</f>
        <v/>
      </c>
      <c r="D5882" s="2">
        <f t="shared" si="184"/>
        <v>0</v>
      </c>
      <c r="E5882" s="3" t="str">
        <f>IF(A5882&lt;=('VCR Graph'!$C$12/'VCR Graph'!$C$14),'VCR Graph'!$C$15,"")</f>
        <v/>
      </c>
      <c r="F5882" s="3" t="str">
        <f>IF(A5882&lt;=('VCR Graph'!$C$13/'VCR Graph'!$C$14),'VCR Graph'!$C$16,"")</f>
        <v/>
      </c>
      <c r="G5882">
        <v>0</v>
      </c>
    </row>
    <row r="5883" spans="1:7" x14ac:dyDescent="0.2">
      <c r="A5883" s="2">
        <f t="shared" si="185"/>
        <v>5.8810000000002987</v>
      </c>
      <c r="B5883">
        <f>'VCR Graph'!$C$3/'background data'!A5883</f>
        <v>0.34007821799012045</v>
      </c>
      <c r="C5883" t="str">
        <f>IF(AND(A5883&gt;('VCR Graph'!$C$12/'VCR Graph'!$C$14),A5883&lt;('VCR Graph'!$C$13/'VCR Graph'!$C$14)),42,"")</f>
        <v/>
      </c>
      <c r="D5883" s="2">
        <f t="shared" si="184"/>
        <v>0</v>
      </c>
      <c r="E5883" s="3" t="str">
        <f>IF(A5883&lt;=('VCR Graph'!$C$12/'VCR Graph'!$C$14),'VCR Graph'!$C$15,"")</f>
        <v/>
      </c>
      <c r="F5883" s="3" t="str">
        <f>IF(A5883&lt;=('VCR Graph'!$C$13/'VCR Graph'!$C$14),'VCR Graph'!$C$16,"")</f>
        <v/>
      </c>
      <c r="G5883">
        <v>0</v>
      </c>
    </row>
    <row r="5884" spans="1:7" x14ac:dyDescent="0.2">
      <c r="A5884" s="2">
        <f t="shared" si="185"/>
        <v>5.882000000000299</v>
      </c>
      <c r="B5884">
        <f>'VCR Graph'!$C$3/'background data'!A5884</f>
        <v>0.34002040122405613</v>
      </c>
      <c r="C5884" t="str">
        <f>IF(AND(A5884&gt;('VCR Graph'!$C$12/'VCR Graph'!$C$14),A5884&lt;('VCR Graph'!$C$13/'VCR Graph'!$C$14)),42,"")</f>
        <v/>
      </c>
      <c r="D5884" s="2">
        <f t="shared" si="184"/>
        <v>0</v>
      </c>
      <c r="E5884" s="3" t="str">
        <f>IF(A5884&lt;=('VCR Graph'!$C$12/'VCR Graph'!$C$14),'VCR Graph'!$C$15,"")</f>
        <v/>
      </c>
      <c r="F5884" s="3" t="str">
        <f>IF(A5884&lt;=('VCR Graph'!$C$13/'VCR Graph'!$C$14),'VCR Graph'!$C$16,"")</f>
        <v/>
      </c>
      <c r="G5884">
        <v>0</v>
      </c>
    </row>
    <row r="5885" spans="1:7" x14ac:dyDescent="0.2">
      <c r="A5885" s="2">
        <f t="shared" si="185"/>
        <v>5.8830000000002993</v>
      </c>
      <c r="B5885">
        <f>'VCR Graph'!$C$3/'background data'!A5885</f>
        <v>0.33996260411353019</v>
      </c>
      <c r="C5885" t="str">
        <f>IF(AND(A5885&gt;('VCR Graph'!$C$12/'VCR Graph'!$C$14),A5885&lt;('VCR Graph'!$C$13/'VCR Graph'!$C$14)),42,"")</f>
        <v/>
      </c>
      <c r="D5885" s="2">
        <f t="shared" si="184"/>
        <v>0</v>
      </c>
      <c r="E5885" s="3" t="str">
        <f>IF(A5885&lt;=('VCR Graph'!$C$12/'VCR Graph'!$C$14),'VCR Graph'!$C$15,"")</f>
        <v/>
      </c>
      <c r="F5885" s="3" t="str">
        <f>IF(A5885&lt;=('VCR Graph'!$C$13/'VCR Graph'!$C$14),'VCR Graph'!$C$16,"")</f>
        <v/>
      </c>
      <c r="G5885">
        <v>0</v>
      </c>
    </row>
    <row r="5886" spans="1:7" x14ac:dyDescent="0.2">
      <c r="A5886" s="2">
        <f t="shared" si="185"/>
        <v>5.8840000000002997</v>
      </c>
      <c r="B5886">
        <f>'VCR Graph'!$C$3/'background data'!A5886</f>
        <v>0.33990482664852112</v>
      </c>
      <c r="C5886" t="str">
        <f>IF(AND(A5886&gt;('VCR Graph'!$C$12/'VCR Graph'!$C$14),A5886&lt;('VCR Graph'!$C$13/'VCR Graph'!$C$14)),42,"")</f>
        <v/>
      </c>
      <c r="D5886" s="2">
        <f t="shared" si="184"/>
        <v>0</v>
      </c>
      <c r="E5886" s="3" t="str">
        <f>IF(A5886&lt;=('VCR Graph'!$C$12/'VCR Graph'!$C$14),'VCR Graph'!$C$15,"")</f>
        <v/>
      </c>
      <c r="F5886" s="3" t="str">
        <f>IF(A5886&lt;=('VCR Graph'!$C$13/'VCR Graph'!$C$14),'VCR Graph'!$C$16,"")</f>
        <v/>
      </c>
      <c r="G5886">
        <v>0</v>
      </c>
    </row>
    <row r="5887" spans="1:7" x14ac:dyDescent="0.2">
      <c r="A5887" s="2">
        <f t="shared" si="185"/>
        <v>5.8850000000003</v>
      </c>
      <c r="B5887">
        <f>'VCR Graph'!$C$3/'background data'!A5887</f>
        <v>0.33984706881901411</v>
      </c>
      <c r="C5887" t="str">
        <f>IF(AND(A5887&gt;('VCR Graph'!$C$12/'VCR Graph'!$C$14),A5887&lt;('VCR Graph'!$C$13/'VCR Graph'!$C$14)),42,"")</f>
        <v/>
      </c>
      <c r="D5887" s="2">
        <f t="shared" si="184"/>
        <v>0</v>
      </c>
      <c r="E5887" s="3" t="str">
        <f>IF(A5887&lt;=('VCR Graph'!$C$12/'VCR Graph'!$C$14),'VCR Graph'!$C$15,"")</f>
        <v/>
      </c>
      <c r="F5887" s="3" t="str">
        <f>IF(A5887&lt;=('VCR Graph'!$C$13/'VCR Graph'!$C$14),'VCR Graph'!$C$16,"")</f>
        <v/>
      </c>
      <c r="G5887">
        <v>0</v>
      </c>
    </row>
    <row r="5888" spans="1:7" x14ac:dyDescent="0.2">
      <c r="A5888" s="2">
        <f t="shared" si="185"/>
        <v>5.8860000000003003</v>
      </c>
      <c r="B5888">
        <f>'VCR Graph'!$C$3/'background data'!A5888</f>
        <v>0.33978933061500133</v>
      </c>
      <c r="C5888" t="str">
        <f>IF(AND(A5888&gt;('VCR Graph'!$C$12/'VCR Graph'!$C$14),A5888&lt;('VCR Graph'!$C$13/'VCR Graph'!$C$14)),42,"")</f>
        <v/>
      </c>
      <c r="D5888" s="2">
        <f t="shared" si="184"/>
        <v>0</v>
      </c>
      <c r="E5888" s="3" t="str">
        <f>IF(A5888&lt;=('VCR Graph'!$C$12/'VCR Graph'!$C$14),'VCR Graph'!$C$15,"")</f>
        <v/>
      </c>
      <c r="F5888" s="3" t="str">
        <f>IF(A5888&lt;=('VCR Graph'!$C$13/'VCR Graph'!$C$14),'VCR Graph'!$C$16,"")</f>
        <v/>
      </c>
      <c r="G5888">
        <v>0</v>
      </c>
    </row>
    <row r="5889" spans="1:7" x14ac:dyDescent="0.2">
      <c r="A5889" s="2">
        <f t="shared" si="185"/>
        <v>5.8870000000003007</v>
      </c>
      <c r="B5889">
        <f>'VCR Graph'!$C$3/'background data'!A5889</f>
        <v>0.33973161202648172</v>
      </c>
      <c r="C5889" t="str">
        <f>IF(AND(A5889&gt;('VCR Graph'!$C$12/'VCR Graph'!$C$14),A5889&lt;('VCR Graph'!$C$13/'VCR Graph'!$C$14)),42,"")</f>
        <v/>
      </c>
      <c r="D5889" s="2">
        <f t="shared" si="184"/>
        <v>0</v>
      </c>
      <c r="E5889" s="3" t="str">
        <f>IF(A5889&lt;=('VCR Graph'!$C$12/'VCR Graph'!$C$14),'VCR Graph'!$C$15,"")</f>
        <v/>
      </c>
      <c r="F5889" s="3" t="str">
        <f>IF(A5889&lt;=('VCR Graph'!$C$13/'VCR Graph'!$C$14),'VCR Graph'!$C$16,"")</f>
        <v/>
      </c>
      <c r="G5889">
        <v>0</v>
      </c>
    </row>
    <row r="5890" spans="1:7" x14ac:dyDescent="0.2">
      <c r="A5890" s="2">
        <f t="shared" si="185"/>
        <v>5.888000000000301</v>
      </c>
      <c r="B5890">
        <f>'VCR Graph'!$C$3/'background data'!A5890</f>
        <v>0.3396739130434609</v>
      </c>
      <c r="C5890" t="str">
        <f>IF(AND(A5890&gt;('VCR Graph'!$C$12/'VCR Graph'!$C$14),A5890&lt;('VCR Graph'!$C$13/'VCR Graph'!$C$14)),42,"")</f>
        <v/>
      </c>
      <c r="D5890" s="2">
        <f t="shared" si="184"/>
        <v>0</v>
      </c>
      <c r="E5890" s="3" t="str">
        <f>IF(A5890&lt;=('VCR Graph'!$C$12/'VCR Graph'!$C$14),'VCR Graph'!$C$15,"")</f>
        <v/>
      </c>
      <c r="F5890" s="3" t="str">
        <f>IF(A5890&lt;=('VCR Graph'!$C$13/'VCR Graph'!$C$14),'VCR Graph'!$C$16,"")</f>
        <v/>
      </c>
      <c r="G5890">
        <v>0</v>
      </c>
    </row>
    <row r="5891" spans="1:7" x14ac:dyDescent="0.2">
      <c r="A5891" s="2">
        <f t="shared" si="185"/>
        <v>5.8890000000003013</v>
      </c>
      <c r="B5891">
        <f>'VCR Graph'!$C$3/'background data'!A5891</f>
        <v>0.33961623365595139</v>
      </c>
      <c r="C5891" t="str">
        <f>IF(AND(A5891&gt;('VCR Graph'!$C$12/'VCR Graph'!$C$14),A5891&lt;('VCR Graph'!$C$13/'VCR Graph'!$C$14)),42,"")</f>
        <v/>
      </c>
      <c r="D5891" s="2">
        <f t="shared" si="184"/>
        <v>0</v>
      </c>
      <c r="E5891" s="3" t="str">
        <f>IF(A5891&lt;=('VCR Graph'!$C$12/'VCR Graph'!$C$14),'VCR Graph'!$C$15,"")</f>
        <v/>
      </c>
      <c r="F5891" s="3" t="str">
        <f>IF(A5891&lt;=('VCR Graph'!$C$13/'VCR Graph'!$C$14),'VCR Graph'!$C$16,"")</f>
        <v/>
      </c>
      <c r="G5891">
        <v>0</v>
      </c>
    </row>
    <row r="5892" spans="1:7" x14ac:dyDescent="0.2">
      <c r="A5892" s="2">
        <f t="shared" si="185"/>
        <v>5.8900000000003017</v>
      </c>
      <c r="B5892">
        <f>'VCR Graph'!$C$3/'background data'!A5892</f>
        <v>0.33955857385397242</v>
      </c>
      <c r="C5892" t="str">
        <f>IF(AND(A5892&gt;('VCR Graph'!$C$12/'VCR Graph'!$C$14),A5892&lt;('VCR Graph'!$C$13/'VCR Graph'!$C$14)),42,"")</f>
        <v/>
      </c>
      <c r="D5892" s="2">
        <f t="shared" ref="D5892:D5955" si="186">D5891</f>
        <v>0</v>
      </c>
      <c r="E5892" s="3" t="str">
        <f>IF(A5892&lt;=('VCR Graph'!$C$12/'VCR Graph'!$C$14),'VCR Graph'!$C$15,"")</f>
        <v/>
      </c>
      <c r="F5892" s="3" t="str">
        <f>IF(A5892&lt;=('VCR Graph'!$C$13/'VCR Graph'!$C$14),'VCR Graph'!$C$16,"")</f>
        <v/>
      </c>
      <c r="G5892">
        <v>0</v>
      </c>
    </row>
    <row r="5893" spans="1:7" x14ac:dyDescent="0.2">
      <c r="A5893" s="2">
        <f t="shared" si="185"/>
        <v>5.891000000000302</v>
      </c>
      <c r="B5893">
        <f>'VCR Graph'!$C$3/'background data'!A5893</f>
        <v>0.33950093362755007</v>
      </c>
      <c r="C5893" t="str">
        <f>IF(AND(A5893&gt;('VCR Graph'!$C$12/'VCR Graph'!$C$14),A5893&lt;('VCR Graph'!$C$13/'VCR Graph'!$C$14)),42,"")</f>
        <v/>
      </c>
      <c r="D5893" s="2">
        <f t="shared" si="186"/>
        <v>0</v>
      </c>
      <c r="E5893" s="3" t="str">
        <f>IF(A5893&lt;=('VCR Graph'!$C$12/'VCR Graph'!$C$14),'VCR Graph'!$C$15,"")</f>
        <v/>
      </c>
      <c r="F5893" s="3" t="str">
        <f>IF(A5893&lt;=('VCR Graph'!$C$13/'VCR Graph'!$C$14),'VCR Graph'!$C$16,"")</f>
        <v/>
      </c>
      <c r="G5893">
        <v>0</v>
      </c>
    </row>
    <row r="5894" spans="1:7" x14ac:dyDescent="0.2">
      <c r="A5894" s="2">
        <f t="shared" si="185"/>
        <v>5.8920000000003023</v>
      </c>
      <c r="B5894">
        <f>'VCR Graph'!$C$3/'background data'!A5894</f>
        <v>0.33944331296671715</v>
      </c>
      <c r="C5894" t="str">
        <f>IF(AND(A5894&gt;('VCR Graph'!$C$12/'VCR Graph'!$C$14),A5894&lt;('VCR Graph'!$C$13/'VCR Graph'!$C$14)),42,"")</f>
        <v/>
      </c>
      <c r="D5894" s="2">
        <f t="shared" si="186"/>
        <v>0</v>
      </c>
      <c r="E5894" s="3" t="str">
        <f>IF(A5894&lt;=('VCR Graph'!$C$12/'VCR Graph'!$C$14),'VCR Graph'!$C$15,"")</f>
        <v/>
      </c>
      <c r="F5894" s="3" t="str">
        <f>IF(A5894&lt;=('VCR Graph'!$C$13/'VCR Graph'!$C$14),'VCR Graph'!$C$16,"")</f>
        <v/>
      </c>
      <c r="G5894">
        <v>0</v>
      </c>
    </row>
    <row r="5895" spans="1:7" x14ac:dyDescent="0.2">
      <c r="A5895" s="2">
        <f t="shared" si="185"/>
        <v>5.8930000000003027</v>
      </c>
      <c r="B5895">
        <f>'VCR Graph'!$C$3/'background data'!A5895</f>
        <v>0.33938571186151317</v>
      </c>
      <c r="C5895" t="str">
        <f>IF(AND(A5895&gt;('VCR Graph'!$C$12/'VCR Graph'!$C$14),A5895&lt;('VCR Graph'!$C$13/'VCR Graph'!$C$14)),42,"")</f>
        <v/>
      </c>
      <c r="D5895" s="2">
        <f t="shared" si="186"/>
        <v>0</v>
      </c>
      <c r="E5895" s="3" t="str">
        <f>IF(A5895&lt;=('VCR Graph'!$C$12/'VCR Graph'!$C$14),'VCR Graph'!$C$15,"")</f>
        <v/>
      </c>
      <c r="F5895" s="3" t="str">
        <f>IF(A5895&lt;=('VCR Graph'!$C$13/'VCR Graph'!$C$14),'VCR Graph'!$C$16,"")</f>
        <v/>
      </c>
      <c r="G5895">
        <v>0</v>
      </c>
    </row>
    <row r="5896" spans="1:7" x14ac:dyDescent="0.2">
      <c r="A5896" s="2">
        <f t="shared" si="185"/>
        <v>5.894000000000303</v>
      </c>
      <c r="B5896">
        <f>'VCR Graph'!$C$3/'background data'!A5896</f>
        <v>0.33932813030198461</v>
      </c>
      <c r="C5896" t="str">
        <f>IF(AND(A5896&gt;('VCR Graph'!$C$12/'VCR Graph'!$C$14),A5896&lt;('VCR Graph'!$C$13/'VCR Graph'!$C$14)),42,"")</f>
        <v/>
      </c>
      <c r="D5896" s="2">
        <f t="shared" si="186"/>
        <v>0</v>
      </c>
      <c r="E5896" s="3" t="str">
        <f>IF(A5896&lt;=('VCR Graph'!$C$12/'VCR Graph'!$C$14),'VCR Graph'!$C$15,"")</f>
        <v/>
      </c>
      <c r="F5896" s="3" t="str">
        <f>IF(A5896&lt;=('VCR Graph'!$C$13/'VCR Graph'!$C$14),'VCR Graph'!$C$16,"")</f>
        <v/>
      </c>
      <c r="G5896">
        <v>0</v>
      </c>
    </row>
    <row r="5897" spans="1:7" x14ac:dyDescent="0.2">
      <c r="A5897" s="2">
        <f t="shared" si="185"/>
        <v>5.8950000000003033</v>
      </c>
      <c r="B5897">
        <f>'VCR Graph'!$C$3/'background data'!A5897</f>
        <v>0.33927056827818441</v>
      </c>
      <c r="C5897" t="str">
        <f>IF(AND(A5897&gt;('VCR Graph'!$C$12/'VCR Graph'!$C$14),A5897&lt;('VCR Graph'!$C$13/'VCR Graph'!$C$14)),42,"")</f>
        <v/>
      </c>
      <c r="D5897" s="2">
        <f t="shared" si="186"/>
        <v>0</v>
      </c>
      <c r="E5897" s="3" t="str">
        <f>IF(A5897&lt;=('VCR Graph'!$C$12/'VCR Graph'!$C$14),'VCR Graph'!$C$15,"")</f>
        <v/>
      </c>
      <c r="F5897" s="3" t="str">
        <f>IF(A5897&lt;=('VCR Graph'!$C$13/'VCR Graph'!$C$14),'VCR Graph'!$C$16,"")</f>
        <v/>
      </c>
      <c r="G5897">
        <v>0</v>
      </c>
    </row>
    <row r="5898" spans="1:7" x14ac:dyDescent="0.2">
      <c r="A5898" s="2">
        <f t="shared" si="185"/>
        <v>5.8960000000003037</v>
      </c>
      <c r="B5898">
        <f>'VCR Graph'!$C$3/'background data'!A5898</f>
        <v>0.33921302578017248</v>
      </c>
      <c r="C5898" t="str">
        <f>IF(AND(A5898&gt;('VCR Graph'!$C$12/'VCR Graph'!$C$14),A5898&lt;('VCR Graph'!$C$13/'VCR Graph'!$C$14)),42,"")</f>
        <v/>
      </c>
      <c r="D5898" s="2">
        <f t="shared" si="186"/>
        <v>0</v>
      </c>
      <c r="E5898" s="3" t="str">
        <f>IF(A5898&lt;=('VCR Graph'!$C$12/'VCR Graph'!$C$14),'VCR Graph'!$C$15,"")</f>
        <v/>
      </c>
      <c r="F5898" s="3" t="str">
        <f>IF(A5898&lt;=('VCR Graph'!$C$13/'VCR Graph'!$C$14),'VCR Graph'!$C$16,"")</f>
        <v/>
      </c>
      <c r="G5898">
        <v>0</v>
      </c>
    </row>
    <row r="5899" spans="1:7" x14ac:dyDescent="0.2">
      <c r="A5899" s="2">
        <f t="shared" si="185"/>
        <v>5.897000000000304</v>
      </c>
      <c r="B5899">
        <f>'VCR Graph'!$C$3/'background data'!A5899</f>
        <v>0.33915550279801543</v>
      </c>
      <c r="C5899" t="str">
        <f>IF(AND(A5899&gt;('VCR Graph'!$C$12/'VCR Graph'!$C$14),A5899&lt;('VCR Graph'!$C$13/'VCR Graph'!$C$14)),42,"")</f>
        <v/>
      </c>
      <c r="D5899" s="2">
        <f t="shared" si="186"/>
        <v>0</v>
      </c>
      <c r="E5899" s="3" t="str">
        <f>IF(A5899&lt;=('VCR Graph'!$C$12/'VCR Graph'!$C$14),'VCR Graph'!$C$15,"")</f>
        <v/>
      </c>
      <c r="F5899" s="3" t="str">
        <f>IF(A5899&lt;=('VCR Graph'!$C$13/'VCR Graph'!$C$14),'VCR Graph'!$C$16,"")</f>
        <v/>
      </c>
      <c r="G5899">
        <v>0</v>
      </c>
    </row>
    <row r="5900" spans="1:7" x14ac:dyDescent="0.2">
      <c r="A5900" s="2">
        <f t="shared" si="185"/>
        <v>5.8980000000003043</v>
      </c>
      <c r="B5900">
        <f>'VCR Graph'!$C$3/'background data'!A5900</f>
        <v>0.33909799932178653</v>
      </c>
      <c r="C5900" t="str">
        <f>IF(AND(A5900&gt;('VCR Graph'!$C$12/'VCR Graph'!$C$14),A5900&lt;('VCR Graph'!$C$13/'VCR Graph'!$C$14)),42,"")</f>
        <v/>
      </c>
      <c r="D5900" s="2">
        <f t="shared" si="186"/>
        <v>0</v>
      </c>
      <c r="E5900" s="3" t="str">
        <f>IF(A5900&lt;=('VCR Graph'!$C$12/'VCR Graph'!$C$14),'VCR Graph'!$C$15,"")</f>
        <v/>
      </c>
      <c r="F5900" s="3" t="str">
        <f>IF(A5900&lt;=('VCR Graph'!$C$13/'VCR Graph'!$C$14),'VCR Graph'!$C$16,"")</f>
        <v/>
      </c>
      <c r="G5900">
        <v>0</v>
      </c>
    </row>
    <row r="5901" spans="1:7" x14ac:dyDescent="0.2">
      <c r="A5901" s="2">
        <f t="shared" si="185"/>
        <v>5.8990000000003047</v>
      </c>
      <c r="B5901">
        <f>'VCR Graph'!$C$3/'background data'!A5901</f>
        <v>0.33904051534156582</v>
      </c>
      <c r="C5901" t="str">
        <f>IF(AND(A5901&gt;('VCR Graph'!$C$12/'VCR Graph'!$C$14),A5901&lt;('VCR Graph'!$C$13/'VCR Graph'!$C$14)),42,"")</f>
        <v/>
      </c>
      <c r="D5901" s="2">
        <f t="shared" si="186"/>
        <v>0</v>
      </c>
      <c r="E5901" s="3" t="str">
        <f>IF(A5901&lt;=('VCR Graph'!$C$12/'VCR Graph'!$C$14),'VCR Graph'!$C$15,"")</f>
        <v/>
      </c>
      <c r="F5901" s="3" t="str">
        <f>IF(A5901&lt;=('VCR Graph'!$C$13/'VCR Graph'!$C$14),'VCR Graph'!$C$16,"")</f>
        <v/>
      </c>
      <c r="G5901">
        <v>0</v>
      </c>
    </row>
    <row r="5902" spans="1:7" x14ac:dyDescent="0.2">
      <c r="A5902" s="2">
        <f t="shared" si="185"/>
        <v>5.900000000000305</v>
      </c>
      <c r="B5902">
        <f>'VCR Graph'!$C$3/'background data'!A5902</f>
        <v>0.33898305084744013</v>
      </c>
      <c r="C5902" t="str">
        <f>IF(AND(A5902&gt;('VCR Graph'!$C$12/'VCR Graph'!$C$14),A5902&lt;('VCR Graph'!$C$13/'VCR Graph'!$C$14)),42,"")</f>
        <v/>
      </c>
      <c r="D5902" s="2">
        <f t="shared" si="186"/>
        <v>0</v>
      </c>
      <c r="E5902" s="3" t="str">
        <f>IF(A5902&lt;=('VCR Graph'!$C$12/'VCR Graph'!$C$14),'VCR Graph'!$C$15,"")</f>
        <v/>
      </c>
      <c r="F5902" s="3" t="str">
        <f>IF(A5902&lt;=('VCR Graph'!$C$13/'VCR Graph'!$C$14),'VCR Graph'!$C$16,"")</f>
        <v/>
      </c>
      <c r="G5902">
        <v>0</v>
      </c>
    </row>
    <row r="5903" spans="1:7" x14ac:dyDescent="0.2">
      <c r="A5903" s="2">
        <f t="shared" si="185"/>
        <v>5.9010000000003053</v>
      </c>
      <c r="B5903">
        <f>'VCR Graph'!$C$3/'background data'!A5903</f>
        <v>0.33892560582950287</v>
      </c>
      <c r="C5903" t="str">
        <f>IF(AND(A5903&gt;('VCR Graph'!$C$12/'VCR Graph'!$C$14),A5903&lt;('VCR Graph'!$C$13/'VCR Graph'!$C$14)),42,"")</f>
        <v/>
      </c>
      <c r="D5903" s="2">
        <f t="shared" si="186"/>
        <v>0</v>
      </c>
      <c r="E5903" s="3" t="str">
        <f>IF(A5903&lt;=('VCR Graph'!$C$12/'VCR Graph'!$C$14),'VCR Graph'!$C$15,"")</f>
        <v/>
      </c>
      <c r="F5903" s="3" t="str">
        <f>IF(A5903&lt;=('VCR Graph'!$C$13/'VCR Graph'!$C$14),'VCR Graph'!$C$16,"")</f>
        <v/>
      </c>
      <c r="G5903">
        <v>0</v>
      </c>
    </row>
    <row r="5904" spans="1:7" x14ac:dyDescent="0.2">
      <c r="A5904" s="2">
        <f t="shared" si="185"/>
        <v>5.9020000000003057</v>
      </c>
      <c r="B5904">
        <f>'VCR Graph'!$C$3/'background data'!A5904</f>
        <v>0.33886818027785437</v>
      </c>
      <c r="C5904" t="str">
        <f>IF(AND(A5904&gt;('VCR Graph'!$C$12/'VCR Graph'!$C$14),A5904&lt;('VCR Graph'!$C$13/'VCR Graph'!$C$14)),42,"")</f>
        <v/>
      </c>
      <c r="D5904" s="2">
        <f t="shared" si="186"/>
        <v>0</v>
      </c>
      <c r="E5904" s="3" t="str">
        <f>IF(A5904&lt;=('VCR Graph'!$C$12/'VCR Graph'!$C$14),'VCR Graph'!$C$15,"")</f>
        <v/>
      </c>
      <c r="F5904" s="3" t="str">
        <f>IF(A5904&lt;=('VCR Graph'!$C$13/'VCR Graph'!$C$14),'VCR Graph'!$C$16,"")</f>
        <v/>
      </c>
      <c r="G5904">
        <v>0</v>
      </c>
    </row>
    <row r="5905" spans="1:7" x14ac:dyDescent="0.2">
      <c r="A5905" s="2">
        <f t="shared" si="185"/>
        <v>5.903000000000306</v>
      </c>
      <c r="B5905">
        <f>'VCR Graph'!$C$3/'background data'!A5905</f>
        <v>0.33881077418260147</v>
      </c>
      <c r="C5905" t="str">
        <f>IF(AND(A5905&gt;('VCR Graph'!$C$12/'VCR Graph'!$C$14),A5905&lt;('VCR Graph'!$C$13/'VCR Graph'!$C$14)),42,"")</f>
        <v/>
      </c>
      <c r="D5905" s="2">
        <f t="shared" si="186"/>
        <v>0</v>
      </c>
      <c r="E5905" s="3" t="str">
        <f>IF(A5905&lt;=('VCR Graph'!$C$12/'VCR Graph'!$C$14),'VCR Graph'!$C$15,"")</f>
        <v/>
      </c>
      <c r="F5905" s="3" t="str">
        <f>IF(A5905&lt;=('VCR Graph'!$C$13/'VCR Graph'!$C$14),'VCR Graph'!$C$16,"")</f>
        <v/>
      </c>
      <c r="G5905">
        <v>0</v>
      </c>
    </row>
    <row r="5906" spans="1:7" x14ac:dyDescent="0.2">
      <c r="A5906" s="2">
        <f t="shared" si="185"/>
        <v>5.9040000000003063</v>
      </c>
      <c r="B5906">
        <f>'VCR Graph'!$C$3/'background data'!A5906</f>
        <v>0.33875338753385775</v>
      </c>
      <c r="C5906" t="str">
        <f>IF(AND(A5906&gt;('VCR Graph'!$C$12/'VCR Graph'!$C$14),A5906&lt;('VCR Graph'!$C$13/'VCR Graph'!$C$14)),42,"")</f>
        <v/>
      </c>
      <c r="D5906" s="2">
        <f t="shared" si="186"/>
        <v>0</v>
      </c>
      <c r="E5906" s="3" t="str">
        <f>IF(A5906&lt;=('VCR Graph'!$C$12/'VCR Graph'!$C$14),'VCR Graph'!$C$15,"")</f>
        <v/>
      </c>
      <c r="F5906" s="3" t="str">
        <f>IF(A5906&lt;=('VCR Graph'!$C$13/'VCR Graph'!$C$14),'VCR Graph'!$C$16,"")</f>
        <v/>
      </c>
      <c r="G5906">
        <v>0</v>
      </c>
    </row>
    <row r="5907" spans="1:7" x14ac:dyDescent="0.2">
      <c r="A5907" s="2">
        <f t="shared" ref="A5907:A5970" si="187">A5906+0.001</f>
        <v>5.9050000000003067</v>
      </c>
      <c r="B5907">
        <f>'VCR Graph'!$C$3/'background data'!A5907</f>
        <v>0.33869602032174362</v>
      </c>
      <c r="C5907" t="str">
        <f>IF(AND(A5907&gt;('VCR Graph'!$C$12/'VCR Graph'!$C$14),A5907&lt;('VCR Graph'!$C$13/'VCR Graph'!$C$14)),42,"")</f>
        <v/>
      </c>
      <c r="D5907" s="2">
        <f t="shared" si="186"/>
        <v>0</v>
      </c>
      <c r="E5907" s="3" t="str">
        <f>IF(A5907&lt;=('VCR Graph'!$C$12/'VCR Graph'!$C$14),'VCR Graph'!$C$15,"")</f>
        <v/>
      </c>
      <c r="F5907" s="3" t="str">
        <f>IF(A5907&lt;=('VCR Graph'!$C$13/'VCR Graph'!$C$14),'VCR Graph'!$C$16,"")</f>
        <v/>
      </c>
      <c r="G5907">
        <v>0</v>
      </c>
    </row>
    <row r="5908" spans="1:7" x14ac:dyDescent="0.2">
      <c r="A5908" s="2">
        <f t="shared" si="187"/>
        <v>5.906000000000307</v>
      </c>
      <c r="B5908">
        <f>'VCR Graph'!$C$3/'background data'!A5908</f>
        <v>0.33863867253638608</v>
      </c>
      <c r="C5908" t="str">
        <f>IF(AND(A5908&gt;('VCR Graph'!$C$12/'VCR Graph'!$C$14),A5908&lt;('VCR Graph'!$C$13/'VCR Graph'!$C$14)),42,"")</f>
        <v/>
      </c>
      <c r="D5908" s="2">
        <f t="shared" si="186"/>
        <v>0</v>
      </c>
      <c r="E5908" s="3" t="str">
        <f>IF(A5908&lt;=('VCR Graph'!$C$12/'VCR Graph'!$C$14),'VCR Graph'!$C$15,"")</f>
        <v/>
      </c>
      <c r="F5908" s="3" t="str">
        <f>IF(A5908&lt;=('VCR Graph'!$C$13/'VCR Graph'!$C$14),'VCR Graph'!$C$16,"")</f>
        <v/>
      </c>
      <c r="G5908">
        <v>0</v>
      </c>
    </row>
    <row r="5909" spans="1:7" x14ac:dyDescent="0.2">
      <c r="A5909" s="2">
        <f t="shared" si="187"/>
        <v>5.9070000000003073</v>
      </c>
      <c r="B5909">
        <f>'VCR Graph'!$C$3/'background data'!A5909</f>
        <v>0.33858134416791874</v>
      </c>
      <c r="C5909" t="str">
        <f>IF(AND(A5909&gt;('VCR Graph'!$C$12/'VCR Graph'!$C$14),A5909&lt;('VCR Graph'!$C$13/'VCR Graph'!$C$14)),42,"")</f>
        <v/>
      </c>
      <c r="D5909" s="2">
        <f t="shared" si="186"/>
        <v>0</v>
      </c>
      <c r="E5909" s="3" t="str">
        <f>IF(A5909&lt;=('VCR Graph'!$C$12/'VCR Graph'!$C$14),'VCR Graph'!$C$15,"")</f>
        <v/>
      </c>
      <c r="F5909" s="3" t="str">
        <f>IF(A5909&lt;=('VCR Graph'!$C$13/'VCR Graph'!$C$14),'VCR Graph'!$C$16,"")</f>
        <v/>
      </c>
      <c r="G5909">
        <v>0</v>
      </c>
    </row>
    <row r="5910" spans="1:7" x14ac:dyDescent="0.2">
      <c r="A5910" s="2">
        <f t="shared" si="187"/>
        <v>5.9080000000003077</v>
      </c>
      <c r="B5910">
        <f>'VCR Graph'!$C$3/'background data'!A5910</f>
        <v>0.33852403520648205</v>
      </c>
      <c r="C5910" t="str">
        <f>IF(AND(A5910&gt;('VCR Graph'!$C$12/'VCR Graph'!$C$14),A5910&lt;('VCR Graph'!$C$13/'VCR Graph'!$C$14)),42,"")</f>
        <v/>
      </c>
      <c r="D5910" s="2">
        <f t="shared" si="186"/>
        <v>0</v>
      </c>
      <c r="E5910" s="3" t="str">
        <f>IF(A5910&lt;=('VCR Graph'!$C$12/'VCR Graph'!$C$14),'VCR Graph'!$C$15,"")</f>
        <v/>
      </c>
      <c r="F5910" s="3" t="str">
        <f>IF(A5910&lt;=('VCR Graph'!$C$13/'VCR Graph'!$C$14),'VCR Graph'!$C$16,"")</f>
        <v/>
      </c>
      <c r="G5910">
        <v>0</v>
      </c>
    </row>
    <row r="5911" spans="1:7" x14ac:dyDescent="0.2">
      <c r="A5911" s="2">
        <f t="shared" si="187"/>
        <v>5.909000000000308</v>
      </c>
      <c r="B5911">
        <f>'VCR Graph'!$C$3/'background data'!A5911</f>
        <v>0.33846674564222301</v>
      </c>
      <c r="C5911" t="str">
        <f>IF(AND(A5911&gt;('VCR Graph'!$C$12/'VCR Graph'!$C$14),A5911&lt;('VCR Graph'!$C$13/'VCR Graph'!$C$14)),42,"")</f>
        <v/>
      </c>
      <c r="D5911" s="2">
        <f t="shared" si="186"/>
        <v>0</v>
      </c>
      <c r="E5911" s="3" t="str">
        <f>IF(A5911&lt;=('VCR Graph'!$C$12/'VCR Graph'!$C$14),'VCR Graph'!$C$15,"")</f>
        <v/>
      </c>
      <c r="F5911" s="3" t="str">
        <f>IF(A5911&lt;=('VCR Graph'!$C$13/'VCR Graph'!$C$14),'VCR Graph'!$C$16,"")</f>
        <v/>
      </c>
      <c r="G5911">
        <v>0</v>
      </c>
    </row>
    <row r="5912" spans="1:7" x14ac:dyDescent="0.2">
      <c r="A5912" s="2">
        <f t="shared" si="187"/>
        <v>5.9100000000003083</v>
      </c>
      <c r="B5912">
        <f>'VCR Graph'!$C$3/'background data'!A5912</f>
        <v>0.33840947546529537</v>
      </c>
      <c r="C5912" t="str">
        <f>IF(AND(A5912&gt;('VCR Graph'!$C$12/'VCR Graph'!$C$14),A5912&lt;('VCR Graph'!$C$13/'VCR Graph'!$C$14)),42,"")</f>
        <v/>
      </c>
      <c r="D5912" s="2">
        <f t="shared" si="186"/>
        <v>0</v>
      </c>
      <c r="E5912" s="3" t="str">
        <f>IF(A5912&lt;=('VCR Graph'!$C$12/'VCR Graph'!$C$14),'VCR Graph'!$C$15,"")</f>
        <v/>
      </c>
      <c r="F5912" s="3" t="str">
        <f>IF(A5912&lt;=('VCR Graph'!$C$13/'VCR Graph'!$C$14),'VCR Graph'!$C$16,"")</f>
        <v/>
      </c>
      <c r="G5912">
        <v>0</v>
      </c>
    </row>
    <row r="5913" spans="1:7" x14ac:dyDescent="0.2">
      <c r="A5913" s="2">
        <f t="shared" si="187"/>
        <v>5.9110000000003087</v>
      </c>
      <c r="B5913">
        <f>'VCR Graph'!$C$3/'background data'!A5913</f>
        <v>0.33835222466585951</v>
      </c>
      <c r="C5913" t="str">
        <f>IF(AND(A5913&gt;('VCR Graph'!$C$12/'VCR Graph'!$C$14),A5913&lt;('VCR Graph'!$C$13/'VCR Graph'!$C$14)),42,"")</f>
        <v/>
      </c>
      <c r="D5913" s="2">
        <f t="shared" si="186"/>
        <v>0</v>
      </c>
      <c r="E5913" s="3" t="str">
        <f>IF(A5913&lt;=('VCR Graph'!$C$12/'VCR Graph'!$C$14),'VCR Graph'!$C$15,"")</f>
        <v/>
      </c>
      <c r="F5913" s="3" t="str">
        <f>IF(A5913&lt;=('VCR Graph'!$C$13/'VCR Graph'!$C$14),'VCR Graph'!$C$16,"")</f>
        <v/>
      </c>
      <c r="G5913">
        <v>0</v>
      </c>
    </row>
    <row r="5914" spans="1:7" x14ac:dyDescent="0.2">
      <c r="A5914" s="2">
        <f t="shared" si="187"/>
        <v>5.912000000000309</v>
      </c>
      <c r="B5914">
        <f>'VCR Graph'!$C$3/'background data'!A5914</f>
        <v>0.33829499323408246</v>
      </c>
      <c r="C5914" t="str">
        <f>IF(AND(A5914&gt;('VCR Graph'!$C$12/'VCR Graph'!$C$14),A5914&lt;('VCR Graph'!$C$13/'VCR Graph'!$C$14)),42,"")</f>
        <v/>
      </c>
      <c r="D5914" s="2">
        <f t="shared" si="186"/>
        <v>0</v>
      </c>
      <c r="E5914" s="3" t="str">
        <f>IF(A5914&lt;=('VCR Graph'!$C$12/'VCR Graph'!$C$14),'VCR Graph'!$C$15,"")</f>
        <v/>
      </c>
      <c r="F5914" s="3" t="str">
        <f>IF(A5914&lt;=('VCR Graph'!$C$13/'VCR Graph'!$C$14),'VCR Graph'!$C$16,"")</f>
        <v/>
      </c>
      <c r="G5914">
        <v>0</v>
      </c>
    </row>
    <row r="5915" spans="1:7" x14ac:dyDescent="0.2">
      <c r="A5915" s="2">
        <f t="shared" si="187"/>
        <v>5.9130000000003093</v>
      </c>
      <c r="B5915">
        <f>'VCR Graph'!$C$3/'background data'!A5915</f>
        <v>0.33823778116013792</v>
      </c>
      <c r="C5915" t="str">
        <f>IF(AND(A5915&gt;('VCR Graph'!$C$12/'VCR Graph'!$C$14),A5915&lt;('VCR Graph'!$C$13/'VCR Graph'!$C$14)),42,"")</f>
        <v/>
      </c>
      <c r="D5915" s="2">
        <f t="shared" si="186"/>
        <v>0</v>
      </c>
      <c r="E5915" s="3" t="str">
        <f>IF(A5915&lt;=('VCR Graph'!$C$12/'VCR Graph'!$C$14),'VCR Graph'!$C$15,"")</f>
        <v/>
      </c>
      <c r="F5915" s="3" t="str">
        <f>IF(A5915&lt;=('VCR Graph'!$C$13/'VCR Graph'!$C$14),'VCR Graph'!$C$16,"")</f>
        <v/>
      </c>
      <c r="G5915">
        <v>0</v>
      </c>
    </row>
    <row r="5916" spans="1:7" x14ac:dyDescent="0.2">
      <c r="A5916" s="2">
        <f t="shared" si="187"/>
        <v>5.9140000000003097</v>
      </c>
      <c r="B5916">
        <f>'VCR Graph'!$C$3/'background data'!A5916</f>
        <v>0.33818058843420618</v>
      </c>
      <c r="C5916" t="str">
        <f>IF(AND(A5916&gt;('VCR Graph'!$C$12/'VCR Graph'!$C$14),A5916&lt;('VCR Graph'!$C$13/'VCR Graph'!$C$14)),42,"")</f>
        <v/>
      </c>
      <c r="D5916" s="2">
        <f t="shared" si="186"/>
        <v>0</v>
      </c>
      <c r="E5916" s="3" t="str">
        <f>IF(A5916&lt;=('VCR Graph'!$C$12/'VCR Graph'!$C$14),'VCR Graph'!$C$15,"")</f>
        <v/>
      </c>
      <c r="F5916" s="3" t="str">
        <f>IF(A5916&lt;=('VCR Graph'!$C$13/'VCR Graph'!$C$14),'VCR Graph'!$C$16,"")</f>
        <v/>
      </c>
      <c r="G5916">
        <v>0</v>
      </c>
    </row>
    <row r="5917" spans="1:7" x14ac:dyDescent="0.2">
      <c r="A5917" s="2">
        <f t="shared" si="187"/>
        <v>5.91500000000031</v>
      </c>
      <c r="B5917">
        <f>'VCR Graph'!$C$3/'background data'!A5917</f>
        <v>0.33812341504647425</v>
      </c>
      <c r="C5917" t="str">
        <f>IF(AND(A5917&gt;('VCR Graph'!$C$12/'VCR Graph'!$C$14),A5917&lt;('VCR Graph'!$C$13/'VCR Graph'!$C$14)),42,"")</f>
        <v/>
      </c>
      <c r="D5917" s="2">
        <f t="shared" si="186"/>
        <v>0</v>
      </c>
      <c r="E5917" s="3" t="str">
        <f>IF(A5917&lt;=('VCR Graph'!$C$12/'VCR Graph'!$C$14),'VCR Graph'!$C$15,"")</f>
        <v/>
      </c>
      <c r="F5917" s="3" t="str">
        <f>IF(A5917&lt;=('VCR Graph'!$C$13/'VCR Graph'!$C$14),'VCR Graph'!$C$16,"")</f>
        <v/>
      </c>
      <c r="G5917">
        <v>0</v>
      </c>
    </row>
    <row r="5918" spans="1:7" x14ac:dyDescent="0.2">
      <c r="A5918" s="2">
        <f t="shared" si="187"/>
        <v>5.9160000000003103</v>
      </c>
      <c r="B5918">
        <f>'VCR Graph'!$C$3/'background data'!A5918</f>
        <v>0.33806626098713577</v>
      </c>
      <c r="C5918" t="str">
        <f>IF(AND(A5918&gt;('VCR Graph'!$C$12/'VCR Graph'!$C$14),A5918&lt;('VCR Graph'!$C$13/'VCR Graph'!$C$14)),42,"")</f>
        <v/>
      </c>
      <c r="D5918" s="2">
        <f t="shared" si="186"/>
        <v>0</v>
      </c>
      <c r="E5918" s="3" t="str">
        <f>IF(A5918&lt;=('VCR Graph'!$C$12/'VCR Graph'!$C$14),'VCR Graph'!$C$15,"")</f>
        <v/>
      </c>
      <c r="F5918" s="3" t="str">
        <f>IF(A5918&lt;=('VCR Graph'!$C$13/'VCR Graph'!$C$14),'VCR Graph'!$C$16,"")</f>
        <v/>
      </c>
      <c r="G5918">
        <v>0</v>
      </c>
    </row>
    <row r="5919" spans="1:7" x14ac:dyDescent="0.2">
      <c r="A5919" s="2">
        <f t="shared" si="187"/>
        <v>5.9170000000003107</v>
      </c>
      <c r="B5919">
        <f>'VCR Graph'!$C$3/'background data'!A5919</f>
        <v>0.3380091262463909</v>
      </c>
      <c r="C5919" t="str">
        <f>IF(AND(A5919&gt;('VCR Graph'!$C$12/'VCR Graph'!$C$14),A5919&lt;('VCR Graph'!$C$13/'VCR Graph'!$C$14)),42,"")</f>
        <v/>
      </c>
      <c r="D5919" s="2">
        <f t="shared" si="186"/>
        <v>0</v>
      </c>
      <c r="E5919" s="3" t="str">
        <f>IF(A5919&lt;=('VCR Graph'!$C$12/'VCR Graph'!$C$14),'VCR Graph'!$C$15,"")</f>
        <v/>
      </c>
      <c r="F5919" s="3" t="str">
        <f>IF(A5919&lt;=('VCR Graph'!$C$13/'VCR Graph'!$C$14),'VCR Graph'!$C$16,"")</f>
        <v/>
      </c>
      <c r="G5919">
        <v>0</v>
      </c>
    </row>
    <row r="5920" spans="1:7" x14ac:dyDescent="0.2">
      <c r="A5920" s="2">
        <f t="shared" si="187"/>
        <v>5.918000000000311</v>
      </c>
      <c r="B5920">
        <f>'VCR Graph'!$C$3/'background data'!A5920</f>
        <v>0.33795201081444659</v>
      </c>
      <c r="C5920" t="str">
        <f>IF(AND(A5920&gt;('VCR Graph'!$C$12/'VCR Graph'!$C$14),A5920&lt;('VCR Graph'!$C$13/'VCR Graph'!$C$14)),42,"")</f>
        <v/>
      </c>
      <c r="D5920" s="2">
        <f t="shared" si="186"/>
        <v>0</v>
      </c>
      <c r="E5920" s="3" t="str">
        <f>IF(A5920&lt;=('VCR Graph'!$C$12/'VCR Graph'!$C$14),'VCR Graph'!$C$15,"")</f>
        <v/>
      </c>
      <c r="F5920" s="3" t="str">
        <f>IF(A5920&lt;=('VCR Graph'!$C$13/'VCR Graph'!$C$14),'VCR Graph'!$C$16,"")</f>
        <v/>
      </c>
      <c r="G5920">
        <v>0</v>
      </c>
    </row>
    <row r="5921" spans="1:7" x14ac:dyDescent="0.2">
      <c r="A5921" s="2">
        <f t="shared" si="187"/>
        <v>5.9190000000003113</v>
      </c>
      <c r="B5921">
        <f>'VCR Graph'!$C$3/'background data'!A5921</f>
        <v>0.33789491468151628</v>
      </c>
      <c r="C5921" t="str">
        <f>IF(AND(A5921&gt;('VCR Graph'!$C$12/'VCR Graph'!$C$14),A5921&lt;('VCR Graph'!$C$13/'VCR Graph'!$C$14)),42,"")</f>
        <v/>
      </c>
      <c r="D5921" s="2">
        <f t="shared" si="186"/>
        <v>0</v>
      </c>
      <c r="E5921" s="3" t="str">
        <f>IF(A5921&lt;=('VCR Graph'!$C$12/'VCR Graph'!$C$14),'VCR Graph'!$C$15,"")</f>
        <v/>
      </c>
      <c r="F5921" s="3" t="str">
        <f>IF(A5921&lt;=('VCR Graph'!$C$13/'VCR Graph'!$C$14),'VCR Graph'!$C$16,"")</f>
        <v/>
      </c>
      <c r="G5921">
        <v>0</v>
      </c>
    </row>
    <row r="5922" spans="1:7" x14ac:dyDescent="0.2">
      <c r="A5922" s="2">
        <f t="shared" si="187"/>
        <v>5.9200000000003117</v>
      </c>
      <c r="B5922">
        <f>'VCR Graph'!$C$3/'background data'!A5922</f>
        <v>0.33783783783782007</v>
      </c>
      <c r="C5922" t="str">
        <f>IF(AND(A5922&gt;('VCR Graph'!$C$12/'VCR Graph'!$C$14),A5922&lt;('VCR Graph'!$C$13/'VCR Graph'!$C$14)),42,"")</f>
        <v/>
      </c>
      <c r="D5922" s="2">
        <f t="shared" si="186"/>
        <v>0</v>
      </c>
      <c r="E5922" s="3" t="str">
        <f>IF(A5922&lt;=('VCR Graph'!$C$12/'VCR Graph'!$C$14),'VCR Graph'!$C$15,"")</f>
        <v/>
      </c>
      <c r="F5922" s="3" t="str">
        <f>IF(A5922&lt;=('VCR Graph'!$C$13/'VCR Graph'!$C$14),'VCR Graph'!$C$16,"")</f>
        <v/>
      </c>
      <c r="G5922">
        <v>0</v>
      </c>
    </row>
    <row r="5923" spans="1:7" x14ac:dyDescent="0.2">
      <c r="A5923" s="2">
        <f t="shared" si="187"/>
        <v>5.921000000000312</v>
      </c>
      <c r="B5923">
        <f>'VCR Graph'!$C$3/'background data'!A5923</f>
        <v>0.33778078027358466</v>
      </c>
      <c r="C5923" t="str">
        <f>IF(AND(A5923&gt;('VCR Graph'!$C$12/'VCR Graph'!$C$14),A5923&lt;('VCR Graph'!$C$13/'VCR Graph'!$C$14)),42,"")</f>
        <v/>
      </c>
      <c r="D5923" s="2">
        <f t="shared" si="186"/>
        <v>0</v>
      </c>
      <c r="E5923" s="3" t="str">
        <f>IF(A5923&lt;=('VCR Graph'!$C$12/'VCR Graph'!$C$14),'VCR Graph'!$C$15,"")</f>
        <v/>
      </c>
      <c r="F5923" s="3" t="str">
        <f>IF(A5923&lt;=('VCR Graph'!$C$13/'VCR Graph'!$C$14),'VCR Graph'!$C$16,"")</f>
        <v/>
      </c>
      <c r="G5923">
        <v>0</v>
      </c>
    </row>
    <row r="5924" spans="1:7" x14ac:dyDescent="0.2">
      <c r="A5924" s="2">
        <f t="shared" si="187"/>
        <v>5.9220000000003123</v>
      </c>
      <c r="B5924">
        <f>'VCR Graph'!$C$3/'background data'!A5924</f>
        <v>0.33772374197904331</v>
      </c>
      <c r="C5924" t="str">
        <f>IF(AND(A5924&gt;('VCR Graph'!$C$12/'VCR Graph'!$C$14),A5924&lt;('VCR Graph'!$C$13/'VCR Graph'!$C$14)),42,"")</f>
        <v/>
      </c>
      <c r="D5924" s="2">
        <f t="shared" si="186"/>
        <v>0</v>
      </c>
      <c r="E5924" s="3" t="str">
        <f>IF(A5924&lt;=('VCR Graph'!$C$12/'VCR Graph'!$C$14),'VCR Graph'!$C$15,"")</f>
        <v/>
      </c>
      <c r="F5924" s="3" t="str">
        <f>IF(A5924&lt;=('VCR Graph'!$C$13/'VCR Graph'!$C$14),'VCR Graph'!$C$16,"")</f>
        <v/>
      </c>
      <c r="G5924">
        <v>0</v>
      </c>
    </row>
    <row r="5925" spans="1:7" x14ac:dyDescent="0.2">
      <c r="A5925" s="2">
        <f t="shared" si="187"/>
        <v>5.9230000000003127</v>
      </c>
      <c r="B5925">
        <f>'VCR Graph'!$C$3/'background data'!A5925</f>
        <v>0.337666722944436</v>
      </c>
      <c r="C5925" t="str">
        <f>IF(AND(A5925&gt;('VCR Graph'!$C$12/'VCR Graph'!$C$14),A5925&lt;('VCR Graph'!$C$13/'VCR Graph'!$C$14)),42,"")</f>
        <v/>
      </c>
      <c r="D5925" s="2">
        <f t="shared" si="186"/>
        <v>0</v>
      </c>
      <c r="E5925" s="3" t="str">
        <f>IF(A5925&lt;=('VCR Graph'!$C$12/'VCR Graph'!$C$14),'VCR Graph'!$C$15,"")</f>
        <v/>
      </c>
      <c r="F5925" s="3" t="str">
        <f>IF(A5925&lt;=('VCR Graph'!$C$13/'VCR Graph'!$C$14),'VCR Graph'!$C$16,"")</f>
        <v/>
      </c>
      <c r="G5925">
        <v>0</v>
      </c>
    </row>
    <row r="5926" spans="1:7" x14ac:dyDescent="0.2">
      <c r="A5926" s="2">
        <f t="shared" si="187"/>
        <v>5.924000000000313</v>
      </c>
      <c r="B5926">
        <f>'VCR Graph'!$C$3/'background data'!A5926</f>
        <v>0.33760972316000915</v>
      </c>
      <c r="C5926" t="str">
        <f>IF(AND(A5926&gt;('VCR Graph'!$C$12/'VCR Graph'!$C$14),A5926&lt;('VCR Graph'!$C$13/'VCR Graph'!$C$14)),42,"")</f>
        <v/>
      </c>
      <c r="D5926" s="2">
        <f t="shared" si="186"/>
        <v>0</v>
      </c>
      <c r="E5926" s="3" t="str">
        <f>IF(A5926&lt;=('VCR Graph'!$C$12/'VCR Graph'!$C$14),'VCR Graph'!$C$15,"")</f>
        <v/>
      </c>
      <c r="F5926" s="3" t="str">
        <f>IF(A5926&lt;=('VCR Graph'!$C$13/'VCR Graph'!$C$14),'VCR Graph'!$C$16,"")</f>
        <v/>
      </c>
      <c r="G5926">
        <v>0</v>
      </c>
    </row>
    <row r="5927" spans="1:7" x14ac:dyDescent="0.2">
      <c r="A5927" s="2">
        <f t="shared" si="187"/>
        <v>5.9250000000003133</v>
      </c>
      <c r="B5927">
        <f>'VCR Graph'!$C$3/'background data'!A5927</f>
        <v>0.33755274261601592</v>
      </c>
      <c r="C5927" t="str">
        <f>IF(AND(A5927&gt;('VCR Graph'!$C$12/'VCR Graph'!$C$14),A5927&lt;('VCR Graph'!$C$13/'VCR Graph'!$C$14)),42,"")</f>
        <v/>
      </c>
      <c r="D5927" s="2">
        <f t="shared" si="186"/>
        <v>0</v>
      </c>
      <c r="E5927" s="3" t="str">
        <f>IF(A5927&lt;=('VCR Graph'!$C$12/'VCR Graph'!$C$14),'VCR Graph'!$C$15,"")</f>
        <v/>
      </c>
      <c r="F5927" s="3" t="str">
        <f>IF(A5927&lt;=('VCR Graph'!$C$13/'VCR Graph'!$C$14),'VCR Graph'!$C$16,"")</f>
        <v/>
      </c>
      <c r="G5927">
        <v>0</v>
      </c>
    </row>
    <row r="5928" spans="1:7" x14ac:dyDescent="0.2">
      <c r="A5928" s="2">
        <f t="shared" si="187"/>
        <v>5.9260000000003137</v>
      </c>
      <c r="B5928">
        <f>'VCR Graph'!$C$3/'background data'!A5928</f>
        <v>0.33749578130271585</v>
      </c>
      <c r="C5928" t="str">
        <f>IF(AND(A5928&gt;('VCR Graph'!$C$12/'VCR Graph'!$C$14),A5928&lt;('VCR Graph'!$C$13/'VCR Graph'!$C$14)),42,"")</f>
        <v/>
      </c>
      <c r="D5928" s="2">
        <f t="shared" si="186"/>
        <v>0</v>
      </c>
      <c r="E5928" s="3" t="str">
        <f>IF(A5928&lt;=('VCR Graph'!$C$12/'VCR Graph'!$C$14),'VCR Graph'!$C$15,"")</f>
        <v/>
      </c>
      <c r="F5928" s="3" t="str">
        <f>IF(A5928&lt;=('VCR Graph'!$C$13/'VCR Graph'!$C$14),'VCR Graph'!$C$16,"")</f>
        <v/>
      </c>
      <c r="G5928">
        <v>0</v>
      </c>
    </row>
    <row r="5929" spans="1:7" x14ac:dyDescent="0.2">
      <c r="A5929" s="2">
        <f t="shared" si="187"/>
        <v>5.927000000000314</v>
      </c>
      <c r="B5929">
        <f>'VCR Graph'!$C$3/'background data'!A5929</f>
        <v>0.33743883921037526</v>
      </c>
      <c r="C5929" t="str">
        <f>IF(AND(A5929&gt;('VCR Graph'!$C$12/'VCR Graph'!$C$14),A5929&lt;('VCR Graph'!$C$13/'VCR Graph'!$C$14)),42,"")</f>
        <v/>
      </c>
      <c r="D5929" s="2">
        <f t="shared" si="186"/>
        <v>0</v>
      </c>
      <c r="E5929" s="3" t="str">
        <f>IF(A5929&lt;=('VCR Graph'!$C$12/'VCR Graph'!$C$14),'VCR Graph'!$C$15,"")</f>
        <v/>
      </c>
      <c r="F5929" s="3" t="str">
        <f>IF(A5929&lt;=('VCR Graph'!$C$13/'VCR Graph'!$C$14),'VCR Graph'!$C$16,"")</f>
        <v/>
      </c>
      <c r="G5929">
        <v>0</v>
      </c>
    </row>
    <row r="5930" spans="1:7" x14ac:dyDescent="0.2">
      <c r="A5930" s="2">
        <f t="shared" si="187"/>
        <v>5.9280000000003144</v>
      </c>
      <c r="B5930">
        <f>'VCR Graph'!$C$3/'background data'!A5930</f>
        <v>0.33738191632926684</v>
      </c>
      <c r="C5930" t="str">
        <f>IF(AND(A5930&gt;('VCR Graph'!$C$12/'VCR Graph'!$C$14),A5930&lt;('VCR Graph'!$C$13/'VCR Graph'!$C$14)),42,"")</f>
        <v/>
      </c>
      <c r="D5930" s="2">
        <f t="shared" si="186"/>
        <v>0</v>
      </c>
      <c r="E5930" s="3" t="str">
        <f>IF(A5930&lt;=('VCR Graph'!$C$12/'VCR Graph'!$C$14),'VCR Graph'!$C$15,"")</f>
        <v/>
      </c>
      <c r="F5930" s="3" t="str">
        <f>IF(A5930&lt;=('VCR Graph'!$C$13/'VCR Graph'!$C$14),'VCR Graph'!$C$16,"")</f>
        <v/>
      </c>
      <c r="G5930">
        <v>0</v>
      </c>
    </row>
    <row r="5931" spans="1:7" x14ac:dyDescent="0.2">
      <c r="A5931" s="2">
        <f t="shared" si="187"/>
        <v>5.9290000000003147</v>
      </c>
      <c r="B5931">
        <f>'VCR Graph'!$C$3/'background data'!A5931</f>
        <v>0.33732501264967008</v>
      </c>
      <c r="C5931" t="str">
        <f>IF(AND(A5931&gt;('VCR Graph'!$C$12/'VCR Graph'!$C$14),A5931&lt;('VCR Graph'!$C$13/'VCR Graph'!$C$14)),42,"")</f>
        <v/>
      </c>
      <c r="D5931" s="2">
        <f t="shared" si="186"/>
        <v>0</v>
      </c>
      <c r="E5931" s="3" t="str">
        <f>IF(A5931&lt;=('VCR Graph'!$C$12/'VCR Graph'!$C$14),'VCR Graph'!$C$15,"")</f>
        <v/>
      </c>
      <c r="F5931" s="3" t="str">
        <f>IF(A5931&lt;=('VCR Graph'!$C$13/'VCR Graph'!$C$14),'VCR Graph'!$C$16,"")</f>
        <v/>
      </c>
      <c r="G5931">
        <v>0</v>
      </c>
    </row>
    <row r="5932" spans="1:7" x14ac:dyDescent="0.2">
      <c r="A5932" s="2">
        <f t="shared" si="187"/>
        <v>5.930000000000315</v>
      </c>
      <c r="B5932">
        <f>'VCR Graph'!$C$3/'background data'!A5932</f>
        <v>0.33726812816187079</v>
      </c>
      <c r="C5932" t="str">
        <f>IF(AND(A5932&gt;('VCR Graph'!$C$12/'VCR Graph'!$C$14),A5932&lt;('VCR Graph'!$C$13/'VCR Graph'!$C$14)),42,"")</f>
        <v/>
      </c>
      <c r="D5932" s="2">
        <f t="shared" si="186"/>
        <v>0</v>
      </c>
      <c r="E5932" s="3" t="str">
        <f>IF(A5932&lt;=('VCR Graph'!$C$12/'VCR Graph'!$C$14),'VCR Graph'!$C$15,"")</f>
        <v/>
      </c>
      <c r="F5932" s="3" t="str">
        <f>IF(A5932&lt;=('VCR Graph'!$C$13/'VCR Graph'!$C$14),'VCR Graph'!$C$16,"")</f>
        <v/>
      </c>
      <c r="G5932">
        <v>0</v>
      </c>
    </row>
    <row r="5933" spans="1:7" x14ac:dyDescent="0.2">
      <c r="A5933" s="2">
        <f t="shared" si="187"/>
        <v>5.9310000000003154</v>
      </c>
      <c r="B5933">
        <f>'VCR Graph'!$C$3/'background data'!A5933</f>
        <v>0.33721126285616149</v>
      </c>
      <c r="C5933" t="str">
        <f>IF(AND(A5933&gt;('VCR Graph'!$C$12/'VCR Graph'!$C$14),A5933&lt;('VCR Graph'!$C$13/'VCR Graph'!$C$14)),42,"")</f>
        <v/>
      </c>
      <c r="D5933" s="2">
        <f t="shared" si="186"/>
        <v>0</v>
      </c>
      <c r="E5933" s="3" t="str">
        <f>IF(A5933&lt;=('VCR Graph'!$C$12/'VCR Graph'!$C$14),'VCR Graph'!$C$15,"")</f>
        <v/>
      </c>
      <c r="F5933" s="3" t="str">
        <f>IF(A5933&lt;=('VCR Graph'!$C$13/'VCR Graph'!$C$14),'VCR Graph'!$C$16,"")</f>
        <v/>
      </c>
      <c r="G5933">
        <v>0</v>
      </c>
    </row>
    <row r="5934" spans="1:7" x14ac:dyDescent="0.2">
      <c r="A5934" s="2">
        <f t="shared" si="187"/>
        <v>5.9320000000003157</v>
      </c>
      <c r="B5934">
        <f>'VCR Graph'!$C$3/'background data'!A5934</f>
        <v>0.33715441672284113</v>
      </c>
      <c r="C5934" t="str">
        <f>IF(AND(A5934&gt;('VCR Graph'!$C$12/'VCR Graph'!$C$14),A5934&lt;('VCR Graph'!$C$13/'VCR Graph'!$C$14)),42,"")</f>
        <v/>
      </c>
      <c r="D5934" s="2">
        <f t="shared" si="186"/>
        <v>0</v>
      </c>
      <c r="E5934" s="3" t="str">
        <f>IF(A5934&lt;=('VCR Graph'!$C$12/'VCR Graph'!$C$14),'VCR Graph'!$C$15,"")</f>
        <v/>
      </c>
      <c r="F5934" s="3" t="str">
        <f>IF(A5934&lt;=('VCR Graph'!$C$13/'VCR Graph'!$C$14),'VCR Graph'!$C$16,"")</f>
        <v/>
      </c>
      <c r="G5934">
        <v>0</v>
      </c>
    </row>
    <row r="5935" spans="1:7" x14ac:dyDescent="0.2">
      <c r="A5935" s="2">
        <f t="shared" si="187"/>
        <v>5.933000000000316</v>
      </c>
      <c r="B5935">
        <f>'VCR Graph'!$C$3/'background data'!A5935</f>
        <v>0.33709758975221532</v>
      </c>
      <c r="C5935" t="str">
        <f>IF(AND(A5935&gt;('VCR Graph'!$C$12/'VCR Graph'!$C$14),A5935&lt;('VCR Graph'!$C$13/'VCR Graph'!$C$14)),42,"")</f>
        <v/>
      </c>
      <c r="D5935" s="2">
        <f t="shared" si="186"/>
        <v>0</v>
      </c>
      <c r="E5935" s="3" t="str">
        <f>IF(A5935&lt;=('VCR Graph'!$C$12/'VCR Graph'!$C$14),'VCR Graph'!$C$15,"")</f>
        <v/>
      </c>
      <c r="F5935" s="3" t="str">
        <f>IF(A5935&lt;=('VCR Graph'!$C$13/'VCR Graph'!$C$14),'VCR Graph'!$C$16,"")</f>
        <v/>
      </c>
      <c r="G5935">
        <v>0</v>
      </c>
    </row>
    <row r="5936" spans="1:7" x14ac:dyDescent="0.2">
      <c r="A5936" s="2">
        <f t="shared" si="187"/>
        <v>5.9340000000003164</v>
      </c>
      <c r="B5936">
        <f>'VCR Graph'!$C$3/'background data'!A5936</f>
        <v>0.33704078193459613</v>
      </c>
      <c r="C5936" t="str">
        <f>IF(AND(A5936&gt;('VCR Graph'!$C$12/'VCR Graph'!$C$14),A5936&lt;('VCR Graph'!$C$13/'VCR Graph'!$C$14)),42,"")</f>
        <v/>
      </c>
      <c r="D5936" s="2">
        <f t="shared" si="186"/>
        <v>0</v>
      </c>
      <c r="E5936" s="3" t="str">
        <f>IF(A5936&lt;=('VCR Graph'!$C$12/'VCR Graph'!$C$14),'VCR Graph'!$C$15,"")</f>
        <v/>
      </c>
      <c r="F5936" s="3" t="str">
        <f>IF(A5936&lt;=('VCR Graph'!$C$13/'VCR Graph'!$C$14),'VCR Graph'!$C$16,"")</f>
        <v/>
      </c>
      <c r="G5936">
        <v>0</v>
      </c>
    </row>
    <row r="5937" spans="1:7" x14ac:dyDescent="0.2">
      <c r="A5937" s="2">
        <f t="shared" si="187"/>
        <v>5.9350000000003167</v>
      </c>
      <c r="B5937">
        <f>'VCR Graph'!$C$3/'background data'!A5937</f>
        <v>0.33698399326030215</v>
      </c>
      <c r="C5937" t="str">
        <f>IF(AND(A5937&gt;('VCR Graph'!$C$12/'VCR Graph'!$C$14),A5937&lt;('VCR Graph'!$C$13/'VCR Graph'!$C$14)),42,"")</f>
        <v/>
      </c>
      <c r="D5937" s="2">
        <f t="shared" si="186"/>
        <v>0</v>
      </c>
      <c r="E5937" s="3" t="str">
        <f>IF(A5937&lt;=('VCR Graph'!$C$12/'VCR Graph'!$C$14),'VCR Graph'!$C$15,"")</f>
        <v/>
      </c>
      <c r="F5937" s="3" t="str">
        <f>IF(A5937&lt;=('VCR Graph'!$C$13/'VCR Graph'!$C$14),'VCR Graph'!$C$16,"")</f>
        <v/>
      </c>
      <c r="G5937">
        <v>0</v>
      </c>
    </row>
    <row r="5938" spans="1:7" x14ac:dyDescent="0.2">
      <c r="A5938" s="2">
        <f t="shared" si="187"/>
        <v>5.936000000000317</v>
      </c>
      <c r="B5938">
        <f>'VCR Graph'!$C$3/'background data'!A5938</f>
        <v>0.33692722371965855</v>
      </c>
      <c r="C5938" t="str">
        <f>IF(AND(A5938&gt;('VCR Graph'!$C$12/'VCR Graph'!$C$14),A5938&lt;('VCR Graph'!$C$13/'VCR Graph'!$C$14)),42,"")</f>
        <v/>
      </c>
      <c r="D5938" s="2">
        <f t="shared" si="186"/>
        <v>0</v>
      </c>
      <c r="E5938" s="3" t="str">
        <f>IF(A5938&lt;=('VCR Graph'!$C$12/'VCR Graph'!$C$14),'VCR Graph'!$C$15,"")</f>
        <v/>
      </c>
      <c r="F5938" s="3" t="str">
        <f>IF(A5938&lt;=('VCR Graph'!$C$13/'VCR Graph'!$C$14),'VCR Graph'!$C$16,"")</f>
        <v/>
      </c>
      <c r="G5938">
        <v>0</v>
      </c>
    </row>
    <row r="5939" spans="1:7" x14ac:dyDescent="0.2">
      <c r="A5939" s="2">
        <f t="shared" si="187"/>
        <v>5.9370000000003174</v>
      </c>
      <c r="B5939">
        <f>'VCR Graph'!$C$3/'background data'!A5939</f>
        <v>0.33687047330299696</v>
      </c>
      <c r="C5939" t="str">
        <f>IF(AND(A5939&gt;('VCR Graph'!$C$12/'VCR Graph'!$C$14),A5939&lt;('VCR Graph'!$C$13/'VCR Graph'!$C$14)),42,"")</f>
        <v/>
      </c>
      <c r="D5939" s="2">
        <f t="shared" si="186"/>
        <v>0</v>
      </c>
      <c r="E5939" s="3" t="str">
        <f>IF(A5939&lt;=('VCR Graph'!$C$12/'VCR Graph'!$C$14),'VCR Graph'!$C$15,"")</f>
        <v/>
      </c>
      <c r="F5939" s="3" t="str">
        <f>IF(A5939&lt;=('VCR Graph'!$C$13/'VCR Graph'!$C$14),'VCR Graph'!$C$16,"")</f>
        <v/>
      </c>
      <c r="G5939">
        <v>0</v>
      </c>
    </row>
    <row r="5940" spans="1:7" x14ac:dyDescent="0.2">
      <c r="A5940" s="2">
        <f t="shared" si="187"/>
        <v>5.9380000000003177</v>
      </c>
      <c r="B5940">
        <f>'VCR Graph'!$C$3/'background data'!A5940</f>
        <v>0.33681374200065561</v>
      </c>
      <c r="C5940" t="str">
        <f>IF(AND(A5940&gt;('VCR Graph'!$C$12/'VCR Graph'!$C$14),A5940&lt;('VCR Graph'!$C$13/'VCR Graph'!$C$14)),42,"")</f>
        <v/>
      </c>
      <c r="D5940" s="2">
        <f t="shared" si="186"/>
        <v>0</v>
      </c>
      <c r="E5940" s="3" t="str">
        <f>IF(A5940&lt;=('VCR Graph'!$C$12/'VCR Graph'!$C$14),'VCR Graph'!$C$15,"")</f>
        <v/>
      </c>
      <c r="F5940" s="3" t="str">
        <f>IF(A5940&lt;=('VCR Graph'!$C$13/'VCR Graph'!$C$14),'VCR Graph'!$C$16,"")</f>
        <v/>
      </c>
      <c r="G5940">
        <v>0</v>
      </c>
    </row>
    <row r="5941" spans="1:7" x14ac:dyDescent="0.2">
      <c r="A5941" s="2">
        <f t="shared" si="187"/>
        <v>5.939000000000318</v>
      </c>
      <c r="B5941">
        <f>'VCR Graph'!$C$3/'background data'!A5941</f>
        <v>0.33675702980297911</v>
      </c>
      <c r="C5941" t="str">
        <f>IF(AND(A5941&gt;('VCR Graph'!$C$12/'VCR Graph'!$C$14),A5941&lt;('VCR Graph'!$C$13/'VCR Graph'!$C$14)),42,"")</f>
        <v/>
      </c>
      <c r="D5941" s="2">
        <f t="shared" si="186"/>
        <v>0</v>
      </c>
      <c r="E5941" s="3" t="str">
        <f>IF(A5941&lt;=('VCR Graph'!$C$12/'VCR Graph'!$C$14),'VCR Graph'!$C$15,"")</f>
        <v/>
      </c>
      <c r="F5941" s="3" t="str">
        <f>IF(A5941&lt;=('VCR Graph'!$C$13/'VCR Graph'!$C$14),'VCR Graph'!$C$16,"")</f>
        <v/>
      </c>
      <c r="G5941">
        <v>0</v>
      </c>
    </row>
    <row r="5942" spans="1:7" x14ac:dyDescent="0.2">
      <c r="A5942" s="2">
        <f t="shared" si="187"/>
        <v>5.9400000000003184</v>
      </c>
      <c r="B5942">
        <f>'VCR Graph'!$C$3/'background data'!A5942</f>
        <v>0.33670033670031868</v>
      </c>
      <c r="C5942" t="str">
        <f>IF(AND(A5942&gt;('VCR Graph'!$C$12/'VCR Graph'!$C$14),A5942&lt;('VCR Graph'!$C$13/'VCR Graph'!$C$14)),42,"")</f>
        <v/>
      </c>
      <c r="D5942" s="2">
        <f t="shared" si="186"/>
        <v>0</v>
      </c>
      <c r="E5942" s="3" t="str">
        <f>IF(A5942&lt;=('VCR Graph'!$C$12/'VCR Graph'!$C$14),'VCR Graph'!$C$15,"")</f>
        <v/>
      </c>
      <c r="F5942" s="3" t="str">
        <f>IF(A5942&lt;=('VCR Graph'!$C$13/'VCR Graph'!$C$14),'VCR Graph'!$C$16,"")</f>
        <v/>
      </c>
      <c r="G5942">
        <v>0</v>
      </c>
    </row>
    <row r="5943" spans="1:7" x14ac:dyDescent="0.2">
      <c r="A5943" s="2">
        <f t="shared" si="187"/>
        <v>5.9410000000003187</v>
      </c>
      <c r="B5943">
        <f>'VCR Graph'!$C$3/'background data'!A5943</f>
        <v>0.33664366268303192</v>
      </c>
      <c r="C5943" t="str">
        <f>IF(AND(A5943&gt;('VCR Graph'!$C$12/'VCR Graph'!$C$14),A5943&lt;('VCR Graph'!$C$13/'VCR Graph'!$C$14)),42,"")</f>
        <v/>
      </c>
      <c r="D5943" s="2">
        <f t="shared" si="186"/>
        <v>0</v>
      </c>
      <c r="E5943" s="3" t="str">
        <f>IF(A5943&lt;=('VCR Graph'!$C$12/'VCR Graph'!$C$14),'VCR Graph'!$C$15,"")</f>
        <v/>
      </c>
      <c r="F5943" s="3" t="str">
        <f>IF(A5943&lt;=('VCR Graph'!$C$13/'VCR Graph'!$C$14),'VCR Graph'!$C$16,"")</f>
        <v/>
      </c>
      <c r="G5943">
        <v>0</v>
      </c>
    </row>
    <row r="5944" spans="1:7" x14ac:dyDescent="0.2">
      <c r="A5944" s="2">
        <f t="shared" si="187"/>
        <v>5.942000000000319</v>
      </c>
      <c r="B5944">
        <f>'VCR Graph'!$C$3/'background data'!A5944</f>
        <v>0.33658700774148309</v>
      </c>
      <c r="C5944" t="str">
        <f>IF(AND(A5944&gt;('VCR Graph'!$C$12/'VCR Graph'!$C$14),A5944&lt;('VCR Graph'!$C$13/'VCR Graph'!$C$14)),42,"")</f>
        <v/>
      </c>
      <c r="D5944" s="2">
        <f t="shared" si="186"/>
        <v>0</v>
      </c>
      <c r="E5944" s="3" t="str">
        <f>IF(A5944&lt;=('VCR Graph'!$C$12/'VCR Graph'!$C$14),'VCR Graph'!$C$15,"")</f>
        <v/>
      </c>
      <c r="F5944" s="3" t="str">
        <f>IF(A5944&lt;=('VCR Graph'!$C$13/'VCR Graph'!$C$14),'VCR Graph'!$C$16,"")</f>
        <v/>
      </c>
      <c r="G5944">
        <v>0</v>
      </c>
    </row>
    <row r="5945" spans="1:7" x14ac:dyDescent="0.2">
      <c r="A5945" s="2">
        <f t="shared" si="187"/>
        <v>5.9430000000003194</v>
      </c>
      <c r="B5945">
        <f>'VCR Graph'!$C$3/'background data'!A5945</f>
        <v>0.33653037186604284</v>
      </c>
      <c r="C5945" t="str">
        <f>IF(AND(A5945&gt;('VCR Graph'!$C$12/'VCR Graph'!$C$14),A5945&lt;('VCR Graph'!$C$13/'VCR Graph'!$C$14)),42,"")</f>
        <v/>
      </c>
      <c r="D5945" s="2">
        <f t="shared" si="186"/>
        <v>0</v>
      </c>
      <c r="E5945" s="3" t="str">
        <f>IF(A5945&lt;=('VCR Graph'!$C$12/'VCR Graph'!$C$14),'VCR Graph'!$C$15,"")</f>
        <v/>
      </c>
      <c r="F5945" s="3" t="str">
        <f>IF(A5945&lt;=('VCR Graph'!$C$13/'VCR Graph'!$C$14),'VCR Graph'!$C$16,"")</f>
        <v/>
      </c>
      <c r="G5945">
        <v>0</v>
      </c>
    </row>
    <row r="5946" spans="1:7" x14ac:dyDescent="0.2">
      <c r="A5946" s="2">
        <f t="shared" si="187"/>
        <v>5.9440000000003197</v>
      </c>
      <c r="B5946">
        <f>'VCR Graph'!$C$3/'background data'!A5946</f>
        <v>0.33647375504708821</v>
      </c>
      <c r="C5946" t="str">
        <f>IF(AND(A5946&gt;('VCR Graph'!$C$12/'VCR Graph'!$C$14),A5946&lt;('VCR Graph'!$C$13/'VCR Graph'!$C$14)),42,"")</f>
        <v/>
      </c>
      <c r="D5946" s="2">
        <f t="shared" si="186"/>
        <v>0</v>
      </c>
      <c r="E5946" s="3" t="str">
        <f>IF(A5946&lt;=('VCR Graph'!$C$12/'VCR Graph'!$C$14),'VCR Graph'!$C$15,"")</f>
        <v/>
      </c>
      <c r="F5946" s="3" t="str">
        <f>IF(A5946&lt;=('VCR Graph'!$C$13/'VCR Graph'!$C$14),'VCR Graph'!$C$16,"")</f>
        <v/>
      </c>
      <c r="G5946">
        <v>0</v>
      </c>
    </row>
    <row r="5947" spans="1:7" x14ac:dyDescent="0.2">
      <c r="A5947" s="2">
        <f t="shared" si="187"/>
        <v>5.94500000000032</v>
      </c>
      <c r="B5947">
        <f>'VCR Graph'!$C$3/'background data'!A5947</f>
        <v>0.33641715727500293</v>
      </c>
      <c r="C5947" t="str">
        <f>IF(AND(A5947&gt;('VCR Graph'!$C$12/'VCR Graph'!$C$14),A5947&lt;('VCR Graph'!$C$13/'VCR Graph'!$C$14)),42,"")</f>
        <v/>
      </c>
      <c r="D5947" s="2">
        <f t="shared" si="186"/>
        <v>0</v>
      </c>
      <c r="E5947" s="3" t="str">
        <f>IF(A5947&lt;=('VCR Graph'!$C$12/'VCR Graph'!$C$14),'VCR Graph'!$C$15,"")</f>
        <v/>
      </c>
      <c r="F5947" s="3" t="str">
        <f>IF(A5947&lt;=('VCR Graph'!$C$13/'VCR Graph'!$C$14),'VCR Graph'!$C$16,"")</f>
        <v/>
      </c>
      <c r="G5947">
        <v>0</v>
      </c>
    </row>
    <row r="5948" spans="1:7" x14ac:dyDescent="0.2">
      <c r="A5948" s="2">
        <f t="shared" si="187"/>
        <v>5.9460000000003204</v>
      </c>
      <c r="B5948">
        <f>'VCR Graph'!$C$3/'background data'!A5948</f>
        <v>0.33636057854017698</v>
      </c>
      <c r="C5948" t="str">
        <f>IF(AND(A5948&gt;('VCR Graph'!$C$12/'VCR Graph'!$C$14),A5948&lt;('VCR Graph'!$C$13/'VCR Graph'!$C$14)),42,"")</f>
        <v/>
      </c>
      <c r="D5948" s="2">
        <f t="shared" si="186"/>
        <v>0</v>
      </c>
      <c r="E5948" s="3" t="str">
        <f>IF(A5948&lt;=('VCR Graph'!$C$12/'VCR Graph'!$C$14),'VCR Graph'!$C$15,"")</f>
        <v/>
      </c>
      <c r="F5948" s="3" t="str">
        <f>IF(A5948&lt;=('VCR Graph'!$C$13/'VCR Graph'!$C$14),'VCR Graph'!$C$16,"")</f>
        <v/>
      </c>
      <c r="G5948">
        <v>0</v>
      </c>
    </row>
    <row r="5949" spans="1:7" x14ac:dyDescent="0.2">
      <c r="A5949" s="2">
        <f t="shared" si="187"/>
        <v>5.9470000000003207</v>
      </c>
      <c r="B5949">
        <f>'VCR Graph'!$C$3/'background data'!A5949</f>
        <v>0.33630401883300692</v>
      </c>
      <c r="C5949" t="str">
        <f>IF(AND(A5949&gt;('VCR Graph'!$C$12/'VCR Graph'!$C$14),A5949&lt;('VCR Graph'!$C$13/'VCR Graph'!$C$14)),42,"")</f>
        <v/>
      </c>
      <c r="D5949" s="2">
        <f t="shared" si="186"/>
        <v>0</v>
      </c>
      <c r="E5949" s="3" t="str">
        <f>IF(A5949&lt;=('VCR Graph'!$C$12/'VCR Graph'!$C$14),'VCR Graph'!$C$15,"")</f>
        <v/>
      </c>
      <c r="F5949" s="3" t="str">
        <f>IF(A5949&lt;=('VCR Graph'!$C$13/'VCR Graph'!$C$14),'VCR Graph'!$C$16,"")</f>
        <v/>
      </c>
      <c r="G5949">
        <v>0</v>
      </c>
    </row>
    <row r="5950" spans="1:7" x14ac:dyDescent="0.2">
      <c r="A5950" s="2">
        <f t="shared" si="187"/>
        <v>5.948000000000321</v>
      </c>
      <c r="B5950">
        <f>'VCR Graph'!$C$3/'background data'!A5950</f>
        <v>0.33624747814389577</v>
      </c>
      <c r="C5950" t="str">
        <f>IF(AND(A5950&gt;('VCR Graph'!$C$12/'VCR Graph'!$C$14),A5950&lt;('VCR Graph'!$C$13/'VCR Graph'!$C$14)),42,"")</f>
        <v/>
      </c>
      <c r="D5950" s="2">
        <f t="shared" si="186"/>
        <v>0</v>
      </c>
      <c r="E5950" s="3" t="str">
        <f>IF(A5950&lt;=('VCR Graph'!$C$12/'VCR Graph'!$C$14),'VCR Graph'!$C$15,"")</f>
        <v/>
      </c>
      <c r="F5950" s="3" t="str">
        <f>IF(A5950&lt;=('VCR Graph'!$C$13/'VCR Graph'!$C$14),'VCR Graph'!$C$16,"")</f>
        <v/>
      </c>
      <c r="G5950">
        <v>0</v>
      </c>
    </row>
    <row r="5951" spans="1:7" x14ac:dyDescent="0.2">
      <c r="A5951" s="2">
        <f t="shared" si="187"/>
        <v>5.9490000000003214</v>
      </c>
      <c r="B5951">
        <f>'VCR Graph'!$C$3/'background data'!A5951</f>
        <v>0.33619095646325298</v>
      </c>
      <c r="C5951" t="str">
        <f>IF(AND(A5951&gt;('VCR Graph'!$C$12/'VCR Graph'!$C$14),A5951&lt;('VCR Graph'!$C$13/'VCR Graph'!$C$14)),42,"")</f>
        <v/>
      </c>
      <c r="D5951" s="2">
        <f t="shared" si="186"/>
        <v>0</v>
      </c>
      <c r="E5951" s="3" t="str">
        <f>IF(A5951&lt;=('VCR Graph'!$C$12/'VCR Graph'!$C$14),'VCR Graph'!$C$15,"")</f>
        <v/>
      </c>
      <c r="F5951" s="3" t="str">
        <f>IF(A5951&lt;=('VCR Graph'!$C$13/'VCR Graph'!$C$14),'VCR Graph'!$C$16,"")</f>
        <v/>
      </c>
      <c r="G5951">
        <v>0</v>
      </c>
    </row>
    <row r="5952" spans="1:7" x14ac:dyDescent="0.2">
      <c r="A5952" s="2">
        <f t="shared" si="187"/>
        <v>5.9500000000003217</v>
      </c>
      <c r="B5952">
        <f>'VCR Graph'!$C$3/'background data'!A5952</f>
        <v>0.33613445378149442</v>
      </c>
      <c r="C5952" t="str">
        <f>IF(AND(A5952&gt;('VCR Graph'!$C$12/'VCR Graph'!$C$14),A5952&lt;('VCR Graph'!$C$13/'VCR Graph'!$C$14)),42,"")</f>
        <v/>
      </c>
      <c r="D5952" s="2">
        <f t="shared" si="186"/>
        <v>0</v>
      </c>
      <c r="E5952" s="3" t="str">
        <f>IF(A5952&lt;=('VCR Graph'!$C$12/'VCR Graph'!$C$14),'VCR Graph'!$C$15,"")</f>
        <v/>
      </c>
      <c r="F5952" s="3" t="str">
        <f>IF(A5952&lt;=('VCR Graph'!$C$13/'VCR Graph'!$C$14),'VCR Graph'!$C$16,"")</f>
        <v/>
      </c>
      <c r="G5952">
        <v>0</v>
      </c>
    </row>
    <row r="5953" spans="1:7" x14ac:dyDescent="0.2">
      <c r="A5953" s="2">
        <f t="shared" si="187"/>
        <v>5.951000000000322</v>
      </c>
      <c r="B5953">
        <f>'VCR Graph'!$C$3/'background data'!A5953</f>
        <v>0.3360779700890425</v>
      </c>
      <c r="C5953" t="str">
        <f>IF(AND(A5953&gt;('VCR Graph'!$C$12/'VCR Graph'!$C$14),A5953&lt;('VCR Graph'!$C$13/'VCR Graph'!$C$14)),42,"")</f>
        <v/>
      </c>
      <c r="D5953" s="2">
        <f t="shared" si="186"/>
        <v>0</v>
      </c>
      <c r="E5953" s="3" t="str">
        <f>IF(A5953&lt;=('VCR Graph'!$C$12/'VCR Graph'!$C$14),'VCR Graph'!$C$15,"")</f>
        <v/>
      </c>
      <c r="F5953" s="3" t="str">
        <f>IF(A5953&lt;=('VCR Graph'!$C$13/'VCR Graph'!$C$14),'VCR Graph'!$C$16,"")</f>
        <v/>
      </c>
      <c r="G5953">
        <v>0</v>
      </c>
    </row>
    <row r="5954" spans="1:7" x14ac:dyDescent="0.2">
      <c r="A5954" s="2">
        <f t="shared" si="187"/>
        <v>5.9520000000003224</v>
      </c>
      <c r="B5954">
        <f>'VCR Graph'!$C$3/'background data'!A5954</f>
        <v>0.33602150537632591</v>
      </c>
      <c r="C5954" t="str">
        <f>IF(AND(A5954&gt;('VCR Graph'!$C$12/'VCR Graph'!$C$14),A5954&lt;('VCR Graph'!$C$13/'VCR Graph'!$C$14)),42,"")</f>
        <v/>
      </c>
      <c r="D5954" s="2">
        <f t="shared" si="186"/>
        <v>0</v>
      </c>
      <c r="E5954" s="3" t="str">
        <f>IF(A5954&lt;=('VCR Graph'!$C$12/'VCR Graph'!$C$14),'VCR Graph'!$C$15,"")</f>
        <v/>
      </c>
      <c r="F5954" s="3" t="str">
        <f>IF(A5954&lt;=('VCR Graph'!$C$13/'VCR Graph'!$C$14),'VCR Graph'!$C$16,"")</f>
        <v/>
      </c>
      <c r="G5954">
        <v>0</v>
      </c>
    </row>
    <row r="5955" spans="1:7" x14ac:dyDescent="0.2">
      <c r="A5955" s="2">
        <f t="shared" si="187"/>
        <v>5.9530000000003227</v>
      </c>
      <c r="B5955">
        <f>'VCR Graph'!$C$3/'background data'!A5955</f>
        <v>0.33596505963377987</v>
      </c>
      <c r="C5955" t="str">
        <f>IF(AND(A5955&gt;('VCR Graph'!$C$12/'VCR Graph'!$C$14),A5955&lt;('VCR Graph'!$C$13/'VCR Graph'!$C$14)),42,"")</f>
        <v/>
      </c>
      <c r="D5955" s="2">
        <f t="shared" si="186"/>
        <v>0</v>
      </c>
      <c r="E5955" s="3" t="str">
        <f>IF(A5955&lt;=('VCR Graph'!$C$12/'VCR Graph'!$C$14),'VCR Graph'!$C$15,"")</f>
        <v/>
      </c>
      <c r="F5955" s="3" t="str">
        <f>IF(A5955&lt;=('VCR Graph'!$C$13/'VCR Graph'!$C$14),'VCR Graph'!$C$16,"")</f>
        <v/>
      </c>
      <c r="G5955">
        <v>0</v>
      </c>
    </row>
    <row r="5956" spans="1:7" x14ac:dyDescent="0.2">
      <c r="A5956" s="2">
        <f t="shared" si="187"/>
        <v>5.954000000000323</v>
      </c>
      <c r="B5956">
        <f>'VCR Graph'!$C$3/'background data'!A5956</f>
        <v>0.33590863285184608</v>
      </c>
      <c r="C5956" t="str">
        <f>IF(AND(A5956&gt;('VCR Graph'!$C$12/'VCR Graph'!$C$14),A5956&lt;('VCR Graph'!$C$13/'VCR Graph'!$C$14)),42,"")</f>
        <v/>
      </c>
      <c r="D5956" s="2">
        <f t="shared" ref="D5956:D6002" si="188">D5955</f>
        <v>0</v>
      </c>
      <c r="E5956" s="3" t="str">
        <f>IF(A5956&lt;=('VCR Graph'!$C$12/'VCR Graph'!$C$14),'VCR Graph'!$C$15,"")</f>
        <v/>
      </c>
      <c r="F5956" s="3" t="str">
        <f>IF(A5956&lt;=('VCR Graph'!$C$13/'VCR Graph'!$C$14),'VCR Graph'!$C$16,"")</f>
        <v/>
      </c>
      <c r="G5956">
        <v>0</v>
      </c>
    </row>
    <row r="5957" spans="1:7" x14ac:dyDescent="0.2">
      <c r="A5957" s="2">
        <f t="shared" si="187"/>
        <v>5.9550000000003234</v>
      </c>
      <c r="B5957">
        <f>'VCR Graph'!$C$3/'background data'!A5957</f>
        <v>0.33585222502097251</v>
      </c>
      <c r="C5957" t="str">
        <f>IF(AND(A5957&gt;('VCR Graph'!$C$12/'VCR Graph'!$C$14),A5957&lt;('VCR Graph'!$C$13/'VCR Graph'!$C$14)),42,"")</f>
        <v/>
      </c>
      <c r="D5957" s="2">
        <f t="shared" si="188"/>
        <v>0</v>
      </c>
      <c r="E5957" s="3" t="str">
        <f>IF(A5957&lt;=('VCR Graph'!$C$12/'VCR Graph'!$C$14),'VCR Graph'!$C$15,"")</f>
        <v/>
      </c>
      <c r="F5957" s="3" t="str">
        <f>IF(A5957&lt;=('VCR Graph'!$C$13/'VCR Graph'!$C$14),'VCR Graph'!$C$16,"")</f>
        <v/>
      </c>
      <c r="G5957">
        <v>0</v>
      </c>
    </row>
    <row r="5958" spans="1:7" x14ac:dyDescent="0.2">
      <c r="A5958" s="2">
        <f t="shared" si="187"/>
        <v>5.9560000000003237</v>
      </c>
      <c r="B5958">
        <f>'VCR Graph'!$C$3/'background data'!A5958</f>
        <v>0.33579583613161373</v>
      </c>
      <c r="C5958" t="str">
        <f>IF(AND(A5958&gt;('VCR Graph'!$C$12/'VCR Graph'!$C$14),A5958&lt;('VCR Graph'!$C$13/'VCR Graph'!$C$14)),42,"")</f>
        <v/>
      </c>
      <c r="D5958" s="2">
        <f t="shared" si="188"/>
        <v>0</v>
      </c>
      <c r="E5958" s="3" t="str">
        <f>IF(A5958&lt;=('VCR Graph'!$C$12/'VCR Graph'!$C$14),'VCR Graph'!$C$15,"")</f>
        <v/>
      </c>
      <c r="F5958" s="3" t="str">
        <f>IF(A5958&lt;=('VCR Graph'!$C$13/'VCR Graph'!$C$14),'VCR Graph'!$C$16,"")</f>
        <v/>
      </c>
      <c r="G5958">
        <v>0</v>
      </c>
    </row>
    <row r="5959" spans="1:7" x14ac:dyDescent="0.2">
      <c r="A5959" s="2">
        <f t="shared" si="187"/>
        <v>5.957000000000324</v>
      </c>
      <c r="B5959">
        <f>'VCR Graph'!$C$3/'background data'!A5959</f>
        <v>0.33573946617423051</v>
      </c>
      <c r="C5959" t="str">
        <f>IF(AND(A5959&gt;('VCR Graph'!$C$12/'VCR Graph'!$C$14),A5959&lt;('VCR Graph'!$C$13/'VCR Graph'!$C$14)),42,"")</f>
        <v/>
      </c>
      <c r="D5959" s="2">
        <f t="shared" si="188"/>
        <v>0</v>
      </c>
      <c r="E5959" s="3" t="str">
        <f>IF(A5959&lt;=('VCR Graph'!$C$12/'VCR Graph'!$C$14),'VCR Graph'!$C$15,"")</f>
        <v/>
      </c>
      <c r="F5959" s="3" t="str">
        <f>IF(A5959&lt;=('VCR Graph'!$C$13/'VCR Graph'!$C$14),'VCR Graph'!$C$16,"")</f>
        <v/>
      </c>
      <c r="G5959">
        <v>0</v>
      </c>
    </row>
    <row r="5960" spans="1:7" x14ac:dyDescent="0.2">
      <c r="A5960" s="2">
        <f t="shared" si="187"/>
        <v>5.9580000000003244</v>
      </c>
      <c r="B5960">
        <f>'VCR Graph'!$C$3/'background data'!A5960</f>
        <v>0.33568311513929022</v>
      </c>
      <c r="C5960" t="str">
        <f>IF(AND(A5960&gt;('VCR Graph'!$C$12/'VCR Graph'!$C$14),A5960&lt;('VCR Graph'!$C$13/'VCR Graph'!$C$14)),42,"")</f>
        <v/>
      </c>
      <c r="D5960" s="2">
        <f t="shared" si="188"/>
        <v>0</v>
      </c>
      <c r="E5960" s="3" t="str">
        <f>IF(A5960&lt;=('VCR Graph'!$C$12/'VCR Graph'!$C$14),'VCR Graph'!$C$15,"")</f>
        <v/>
      </c>
      <c r="F5960" s="3" t="str">
        <f>IF(A5960&lt;=('VCR Graph'!$C$13/'VCR Graph'!$C$14),'VCR Graph'!$C$16,"")</f>
        <v/>
      </c>
      <c r="G5960">
        <v>0</v>
      </c>
    </row>
    <row r="5961" spans="1:7" x14ac:dyDescent="0.2">
      <c r="A5961" s="2">
        <f t="shared" si="187"/>
        <v>5.9590000000003247</v>
      </c>
      <c r="B5961">
        <f>'VCR Graph'!$C$3/'background data'!A5961</f>
        <v>0.33562678301726651</v>
      </c>
      <c r="C5961" t="str">
        <f>IF(AND(A5961&gt;('VCR Graph'!$C$12/'VCR Graph'!$C$14),A5961&lt;('VCR Graph'!$C$13/'VCR Graph'!$C$14)),42,"")</f>
        <v/>
      </c>
      <c r="D5961" s="2">
        <f t="shared" si="188"/>
        <v>0</v>
      </c>
      <c r="E5961" s="3" t="str">
        <f>IF(A5961&lt;=('VCR Graph'!$C$12/'VCR Graph'!$C$14),'VCR Graph'!$C$15,"")</f>
        <v/>
      </c>
      <c r="F5961" s="3" t="str">
        <f>IF(A5961&lt;=('VCR Graph'!$C$13/'VCR Graph'!$C$14),'VCR Graph'!$C$16,"")</f>
        <v/>
      </c>
      <c r="G5961">
        <v>0</v>
      </c>
    </row>
    <row r="5962" spans="1:7" x14ac:dyDescent="0.2">
      <c r="A5962" s="2">
        <f t="shared" si="187"/>
        <v>5.960000000000325</v>
      </c>
      <c r="B5962">
        <f>'VCR Graph'!$C$3/'background data'!A5962</f>
        <v>0.33557046979863941</v>
      </c>
      <c r="C5962" t="str">
        <f>IF(AND(A5962&gt;('VCR Graph'!$C$12/'VCR Graph'!$C$14),A5962&lt;('VCR Graph'!$C$13/'VCR Graph'!$C$14)),42,"")</f>
        <v/>
      </c>
      <c r="D5962" s="2">
        <f t="shared" si="188"/>
        <v>0</v>
      </c>
      <c r="E5962" s="3" t="str">
        <f>IF(A5962&lt;=('VCR Graph'!$C$12/'VCR Graph'!$C$14),'VCR Graph'!$C$15,"")</f>
        <v/>
      </c>
      <c r="F5962" s="3" t="str">
        <f>IF(A5962&lt;=('VCR Graph'!$C$13/'VCR Graph'!$C$14),'VCR Graph'!$C$16,"")</f>
        <v/>
      </c>
      <c r="G5962">
        <v>0</v>
      </c>
    </row>
    <row r="5963" spans="1:7" x14ac:dyDescent="0.2">
      <c r="A5963" s="2">
        <f t="shared" si="187"/>
        <v>5.9610000000003254</v>
      </c>
      <c r="B5963">
        <f>'VCR Graph'!$C$3/'background data'!A5963</f>
        <v>0.33551417547389545</v>
      </c>
      <c r="C5963" t="str">
        <f>IF(AND(A5963&gt;('VCR Graph'!$C$12/'VCR Graph'!$C$14),A5963&lt;('VCR Graph'!$C$13/'VCR Graph'!$C$14)),42,"")</f>
        <v/>
      </c>
      <c r="D5963" s="2">
        <f t="shared" si="188"/>
        <v>0</v>
      </c>
      <c r="E5963" s="3" t="str">
        <f>IF(A5963&lt;=('VCR Graph'!$C$12/'VCR Graph'!$C$14),'VCR Graph'!$C$15,"")</f>
        <v/>
      </c>
      <c r="F5963" s="3" t="str">
        <f>IF(A5963&lt;=('VCR Graph'!$C$13/'VCR Graph'!$C$14),'VCR Graph'!$C$16,"")</f>
        <v/>
      </c>
      <c r="G5963">
        <v>0</v>
      </c>
    </row>
    <row r="5964" spans="1:7" x14ac:dyDescent="0.2">
      <c r="A5964" s="2">
        <f t="shared" si="187"/>
        <v>5.9620000000003257</v>
      </c>
      <c r="B5964">
        <f>'VCR Graph'!$C$3/'background data'!A5964</f>
        <v>0.33545790003352749</v>
      </c>
      <c r="C5964" t="str">
        <f>IF(AND(A5964&gt;('VCR Graph'!$C$12/'VCR Graph'!$C$14),A5964&lt;('VCR Graph'!$C$13/'VCR Graph'!$C$14)),42,"")</f>
        <v/>
      </c>
      <c r="D5964" s="2">
        <f t="shared" si="188"/>
        <v>0</v>
      </c>
      <c r="E5964" s="3" t="str">
        <f>IF(A5964&lt;=('VCR Graph'!$C$12/'VCR Graph'!$C$14),'VCR Graph'!$C$15,"")</f>
        <v/>
      </c>
      <c r="F5964" s="3" t="str">
        <f>IF(A5964&lt;=('VCR Graph'!$C$13/'VCR Graph'!$C$14),'VCR Graph'!$C$16,"")</f>
        <v/>
      </c>
      <c r="G5964">
        <v>0</v>
      </c>
    </row>
    <row r="5965" spans="1:7" x14ac:dyDescent="0.2">
      <c r="A5965" s="2">
        <f t="shared" si="187"/>
        <v>5.963000000000326</v>
      </c>
      <c r="B5965">
        <f>'VCR Graph'!$C$3/'background data'!A5965</f>
        <v>0.33540164346803464</v>
      </c>
      <c r="C5965" t="str">
        <f>IF(AND(A5965&gt;('VCR Graph'!$C$12/'VCR Graph'!$C$14),A5965&lt;('VCR Graph'!$C$13/'VCR Graph'!$C$14)),42,"")</f>
        <v/>
      </c>
      <c r="D5965" s="2">
        <f t="shared" si="188"/>
        <v>0</v>
      </c>
      <c r="E5965" s="3" t="str">
        <f>IF(A5965&lt;=('VCR Graph'!$C$12/'VCR Graph'!$C$14),'VCR Graph'!$C$15,"")</f>
        <v/>
      </c>
      <c r="F5965" s="3" t="str">
        <f>IF(A5965&lt;=('VCR Graph'!$C$13/'VCR Graph'!$C$14),'VCR Graph'!$C$16,"")</f>
        <v/>
      </c>
      <c r="G5965">
        <v>0</v>
      </c>
    </row>
    <row r="5966" spans="1:7" x14ac:dyDescent="0.2">
      <c r="A5966" s="2">
        <f t="shared" si="187"/>
        <v>5.9640000000003264</v>
      </c>
      <c r="B5966">
        <f>'VCR Graph'!$C$3/'background data'!A5966</f>
        <v>0.33534540576792266</v>
      </c>
      <c r="C5966" t="str">
        <f>IF(AND(A5966&gt;('VCR Graph'!$C$12/'VCR Graph'!$C$14),A5966&lt;('VCR Graph'!$C$13/'VCR Graph'!$C$14)),42,"")</f>
        <v/>
      </c>
      <c r="D5966" s="2">
        <f t="shared" si="188"/>
        <v>0</v>
      </c>
      <c r="E5966" s="3" t="str">
        <f>IF(A5966&lt;=('VCR Graph'!$C$12/'VCR Graph'!$C$14),'VCR Graph'!$C$15,"")</f>
        <v/>
      </c>
      <c r="F5966" s="3" t="str">
        <f>IF(A5966&lt;=('VCR Graph'!$C$13/'VCR Graph'!$C$14),'VCR Graph'!$C$16,"")</f>
        <v/>
      </c>
      <c r="G5966">
        <v>0</v>
      </c>
    </row>
    <row r="5967" spans="1:7" x14ac:dyDescent="0.2">
      <c r="A5967" s="2">
        <f t="shared" si="187"/>
        <v>5.9650000000003267</v>
      </c>
      <c r="B5967">
        <f>'VCR Graph'!$C$3/'background data'!A5967</f>
        <v>0.33528918692370335</v>
      </c>
      <c r="C5967" t="str">
        <f>IF(AND(A5967&gt;('VCR Graph'!$C$12/'VCR Graph'!$C$14),A5967&lt;('VCR Graph'!$C$13/'VCR Graph'!$C$14)),42,"")</f>
        <v/>
      </c>
      <c r="D5967" s="2">
        <f t="shared" si="188"/>
        <v>0</v>
      </c>
      <c r="E5967" s="3" t="str">
        <f>IF(A5967&lt;=('VCR Graph'!$C$12/'VCR Graph'!$C$14),'VCR Graph'!$C$15,"")</f>
        <v/>
      </c>
      <c r="F5967" s="3" t="str">
        <f>IF(A5967&lt;=('VCR Graph'!$C$13/'VCR Graph'!$C$14),'VCR Graph'!$C$16,"")</f>
        <v/>
      </c>
      <c r="G5967">
        <v>0</v>
      </c>
    </row>
    <row r="5968" spans="1:7" x14ac:dyDescent="0.2">
      <c r="A5968" s="2">
        <f t="shared" si="187"/>
        <v>5.966000000000327</v>
      </c>
      <c r="B5968">
        <f>'VCR Graph'!$C$3/'background data'!A5968</f>
        <v>0.33523298692589515</v>
      </c>
      <c r="C5968" t="str">
        <f>IF(AND(A5968&gt;('VCR Graph'!$C$12/'VCR Graph'!$C$14),A5968&lt;('VCR Graph'!$C$13/'VCR Graph'!$C$14)),42,"")</f>
        <v/>
      </c>
      <c r="D5968" s="2">
        <f t="shared" si="188"/>
        <v>0</v>
      </c>
      <c r="E5968" s="3" t="str">
        <f>IF(A5968&lt;=('VCR Graph'!$C$12/'VCR Graph'!$C$14),'VCR Graph'!$C$15,"")</f>
        <v/>
      </c>
      <c r="F5968" s="3" t="str">
        <f>IF(A5968&lt;=('VCR Graph'!$C$13/'VCR Graph'!$C$14),'VCR Graph'!$C$16,"")</f>
        <v/>
      </c>
      <c r="G5968">
        <v>0</v>
      </c>
    </row>
    <row r="5969" spans="1:7" x14ac:dyDescent="0.2">
      <c r="A5969" s="2">
        <f t="shared" si="187"/>
        <v>5.9670000000003274</v>
      </c>
      <c r="B5969">
        <f>'VCR Graph'!$C$3/'background data'!A5969</f>
        <v>0.33517680576502268</v>
      </c>
      <c r="C5969" t="str">
        <f>IF(AND(A5969&gt;('VCR Graph'!$C$12/'VCR Graph'!$C$14),A5969&lt;('VCR Graph'!$C$13/'VCR Graph'!$C$14)),42,"")</f>
        <v/>
      </c>
      <c r="D5969" s="2">
        <f t="shared" si="188"/>
        <v>0</v>
      </c>
      <c r="E5969" s="3" t="str">
        <f>IF(A5969&lt;=('VCR Graph'!$C$12/'VCR Graph'!$C$14),'VCR Graph'!$C$15,"")</f>
        <v/>
      </c>
      <c r="F5969" s="3" t="str">
        <f>IF(A5969&lt;=('VCR Graph'!$C$13/'VCR Graph'!$C$14),'VCR Graph'!$C$16,"")</f>
        <v/>
      </c>
      <c r="G5969">
        <v>0</v>
      </c>
    </row>
    <row r="5970" spans="1:7" x14ac:dyDescent="0.2">
      <c r="A5970" s="2">
        <f t="shared" si="187"/>
        <v>5.9680000000003277</v>
      </c>
      <c r="B5970">
        <f>'VCR Graph'!$C$3/'background data'!A5970</f>
        <v>0.33512064343161696</v>
      </c>
      <c r="C5970" t="str">
        <f>IF(AND(A5970&gt;('VCR Graph'!$C$12/'VCR Graph'!$C$14),A5970&lt;('VCR Graph'!$C$13/'VCR Graph'!$C$14)),42,"")</f>
        <v/>
      </c>
      <c r="D5970" s="2">
        <f t="shared" si="188"/>
        <v>0</v>
      </c>
      <c r="E5970" s="3" t="str">
        <f>IF(A5970&lt;=('VCR Graph'!$C$12/'VCR Graph'!$C$14),'VCR Graph'!$C$15,"")</f>
        <v/>
      </c>
      <c r="F5970" s="3" t="str">
        <f>IF(A5970&lt;=('VCR Graph'!$C$13/'VCR Graph'!$C$14),'VCR Graph'!$C$16,"")</f>
        <v/>
      </c>
      <c r="G5970">
        <v>0</v>
      </c>
    </row>
    <row r="5971" spans="1:7" x14ac:dyDescent="0.2">
      <c r="A5971" s="2">
        <f t="shared" ref="A5971:A6002" si="189">A5970+0.001</f>
        <v>5.969000000000328</v>
      </c>
      <c r="B5971">
        <f>'VCR Graph'!$C$3/'background data'!A5971</f>
        <v>0.33506449991621545</v>
      </c>
      <c r="C5971" t="str">
        <f>IF(AND(A5971&gt;('VCR Graph'!$C$12/'VCR Graph'!$C$14),A5971&lt;('VCR Graph'!$C$13/'VCR Graph'!$C$14)),42,"")</f>
        <v/>
      </c>
      <c r="D5971" s="2">
        <f t="shared" si="188"/>
        <v>0</v>
      </c>
      <c r="E5971" s="3" t="str">
        <f>IF(A5971&lt;=('VCR Graph'!$C$12/'VCR Graph'!$C$14),'VCR Graph'!$C$15,"")</f>
        <v/>
      </c>
      <c r="F5971" s="3" t="str">
        <f>IF(A5971&lt;=('VCR Graph'!$C$13/'VCR Graph'!$C$14),'VCR Graph'!$C$16,"")</f>
        <v/>
      </c>
      <c r="G5971">
        <v>0</v>
      </c>
    </row>
    <row r="5972" spans="1:7" x14ac:dyDescent="0.2">
      <c r="A5972" s="2">
        <f t="shared" si="189"/>
        <v>5.9700000000003284</v>
      </c>
      <c r="B5972">
        <f>'VCR Graph'!$C$3/'background data'!A5972</f>
        <v>0.33500837520936183</v>
      </c>
      <c r="C5972" t="str">
        <f>IF(AND(A5972&gt;('VCR Graph'!$C$12/'VCR Graph'!$C$14),A5972&lt;('VCR Graph'!$C$13/'VCR Graph'!$C$14)),42,"")</f>
        <v/>
      </c>
      <c r="D5972" s="2">
        <f t="shared" si="188"/>
        <v>0</v>
      </c>
      <c r="E5972" s="3" t="str">
        <f>IF(A5972&lt;=('VCR Graph'!$C$12/'VCR Graph'!$C$14),'VCR Graph'!$C$15,"")</f>
        <v/>
      </c>
      <c r="F5972" s="3" t="str">
        <f>IF(A5972&lt;=('VCR Graph'!$C$13/'VCR Graph'!$C$14),'VCR Graph'!$C$16,"")</f>
        <v/>
      </c>
      <c r="G5972">
        <v>0</v>
      </c>
    </row>
    <row r="5973" spans="1:7" x14ac:dyDescent="0.2">
      <c r="A5973" s="2">
        <f t="shared" si="189"/>
        <v>5.9710000000003287</v>
      </c>
      <c r="B5973">
        <f>'VCR Graph'!$C$3/'background data'!A5973</f>
        <v>0.3349522693016061</v>
      </c>
      <c r="C5973" t="str">
        <f>IF(AND(A5973&gt;('VCR Graph'!$C$12/'VCR Graph'!$C$14),A5973&lt;('VCR Graph'!$C$13/'VCR Graph'!$C$14)),42,"")</f>
        <v/>
      </c>
      <c r="D5973" s="2">
        <f t="shared" si="188"/>
        <v>0</v>
      </c>
      <c r="E5973" s="3" t="str">
        <f>IF(A5973&lt;=('VCR Graph'!$C$12/'VCR Graph'!$C$14),'VCR Graph'!$C$15,"")</f>
        <v/>
      </c>
      <c r="F5973" s="3" t="str">
        <f>IF(A5973&lt;=('VCR Graph'!$C$13/'VCR Graph'!$C$14),'VCR Graph'!$C$16,"")</f>
        <v/>
      </c>
      <c r="G5973">
        <v>0</v>
      </c>
    </row>
    <row r="5974" spans="1:7" x14ac:dyDescent="0.2">
      <c r="A5974" s="2">
        <f t="shared" si="189"/>
        <v>5.972000000000329</v>
      </c>
      <c r="B5974">
        <f>'VCR Graph'!$C$3/'background data'!A5974</f>
        <v>0.33489618218350464</v>
      </c>
      <c r="C5974" t="str">
        <f>IF(AND(A5974&gt;('VCR Graph'!$C$12/'VCR Graph'!$C$14),A5974&lt;('VCR Graph'!$C$13/'VCR Graph'!$C$14)),42,"")</f>
        <v/>
      </c>
      <c r="D5974" s="2">
        <f t="shared" si="188"/>
        <v>0</v>
      </c>
      <c r="E5974" s="3" t="str">
        <f>IF(A5974&lt;=('VCR Graph'!$C$12/'VCR Graph'!$C$14),'VCR Graph'!$C$15,"")</f>
        <v/>
      </c>
      <c r="F5974" s="3" t="str">
        <f>IF(A5974&lt;=('VCR Graph'!$C$13/'VCR Graph'!$C$14),'VCR Graph'!$C$16,"")</f>
        <v/>
      </c>
      <c r="G5974">
        <v>0</v>
      </c>
    </row>
    <row r="5975" spans="1:7" x14ac:dyDescent="0.2">
      <c r="A5975" s="2">
        <f t="shared" si="189"/>
        <v>5.9730000000003294</v>
      </c>
      <c r="B5975">
        <f>'VCR Graph'!$C$3/'background data'!A5975</f>
        <v>0.33484011384562024</v>
      </c>
      <c r="C5975" t="str">
        <f>IF(AND(A5975&gt;('VCR Graph'!$C$12/'VCR Graph'!$C$14),A5975&lt;('VCR Graph'!$C$13/'VCR Graph'!$C$14)),42,"")</f>
        <v/>
      </c>
      <c r="D5975" s="2">
        <f t="shared" si="188"/>
        <v>0</v>
      </c>
      <c r="E5975" s="3" t="str">
        <f>IF(A5975&lt;=('VCR Graph'!$C$12/'VCR Graph'!$C$14),'VCR Graph'!$C$15,"")</f>
        <v/>
      </c>
      <c r="F5975" s="3" t="str">
        <f>IF(A5975&lt;=('VCR Graph'!$C$13/'VCR Graph'!$C$14),'VCR Graph'!$C$16,"")</f>
        <v/>
      </c>
      <c r="G5975">
        <v>0</v>
      </c>
    </row>
    <row r="5976" spans="1:7" x14ac:dyDescent="0.2">
      <c r="A5976" s="2">
        <f t="shared" si="189"/>
        <v>5.9740000000003297</v>
      </c>
      <c r="B5976">
        <f>'VCR Graph'!$C$3/'background data'!A5976</f>
        <v>0.33478406427852186</v>
      </c>
      <c r="C5976" t="str">
        <f>IF(AND(A5976&gt;('VCR Graph'!$C$12/'VCR Graph'!$C$14),A5976&lt;('VCR Graph'!$C$13/'VCR Graph'!$C$14)),42,"")</f>
        <v/>
      </c>
      <c r="D5976" s="2">
        <f t="shared" si="188"/>
        <v>0</v>
      </c>
      <c r="E5976" s="3" t="str">
        <f>IF(A5976&lt;=('VCR Graph'!$C$12/'VCR Graph'!$C$14),'VCR Graph'!$C$15,"")</f>
        <v/>
      </c>
      <c r="F5976" s="3" t="str">
        <f>IF(A5976&lt;=('VCR Graph'!$C$13/'VCR Graph'!$C$14),'VCR Graph'!$C$16,"")</f>
        <v/>
      </c>
      <c r="G5976">
        <v>0</v>
      </c>
    </row>
    <row r="5977" spans="1:7" x14ac:dyDescent="0.2">
      <c r="A5977" s="2">
        <f t="shared" si="189"/>
        <v>5.97500000000033</v>
      </c>
      <c r="B5977">
        <f>'VCR Graph'!$C$3/'background data'!A5977</f>
        <v>0.33472803347278485</v>
      </c>
      <c r="C5977" t="str">
        <f>IF(AND(A5977&gt;('VCR Graph'!$C$12/'VCR Graph'!$C$14),A5977&lt;('VCR Graph'!$C$13/'VCR Graph'!$C$14)),42,"")</f>
        <v/>
      </c>
      <c r="D5977" s="2">
        <f t="shared" si="188"/>
        <v>0</v>
      </c>
      <c r="E5977" s="3" t="str">
        <f>IF(A5977&lt;=('VCR Graph'!$C$12/'VCR Graph'!$C$14),'VCR Graph'!$C$15,"")</f>
        <v/>
      </c>
      <c r="F5977" s="3" t="str">
        <f>IF(A5977&lt;=('VCR Graph'!$C$13/'VCR Graph'!$C$14),'VCR Graph'!$C$16,"")</f>
        <v/>
      </c>
      <c r="G5977">
        <v>0</v>
      </c>
    </row>
    <row r="5978" spans="1:7" x14ac:dyDescent="0.2">
      <c r="A5978" s="2">
        <f t="shared" si="189"/>
        <v>5.9760000000003304</v>
      </c>
      <c r="B5978">
        <f>'VCR Graph'!$C$3/'background data'!A5978</f>
        <v>0.33467202141899088</v>
      </c>
      <c r="C5978" t="str">
        <f>IF(AND(A5978&gt;('VCR Graph'!$C$12/'VCR Graph'!$C$14),A5978&lt;('VCR Graph'!$C$13/'VCR Graph'!$C$14)),42,"")</f>
        <v/>
      </c>
      <c r="D5978" s="2">
        <f t="shared" si="188"/>
        <v>0</v>
      </c>
      <c r="E5978" s="3" t="str">
        <f>IF(A5978&lt;=('VCR Graph'!$C$12/'VCR Graph'!$C$14),'VCR Graph'!$C$15,"")</f>
        <v/>
      </c>
      <c r="F5978" s="3" t="str">
        <f>IF(A5978&lt;=('VCR Graph'!$C$13/'VCR Graph'!$C$14),'VCR Graph'!$C$16,"")</f>
        <v/>
      </c>
      <c r="G5978">
        <v>0</v>
      </c>
    </row>
    <row r="5979" spans="1:7" x14ac:dyDescent="0.2">
      <c r="A5979" s="2">
        <f t="shared" si="189"/>
        <v>5.9770000000003307</v>
      </c>
      <c r="B5979">
        <f>'VCR Graph'!$C$3/'background data'!A5979</f>
        <v>0.33461602810772784</v>
      </c>
      <c r="C5979" t="str">
        <f>IF(AND(A5979&gt;('VCR Graph'!$C$12/'VCR Graph'!$C$14),A5979&lt;('VCR Graph'!$C$13/'VCR Graph'!$C$14)),42,"")</f>
        <v/>
      </c>
      <c r="D5979" s="2">
        <f t="shared" si="188"/>
        <v>0</v>
      </c>
      <c r="E5979" s="3" t="str">
        <f>IF(A5979&lt;=('VCR Graph'!$C$12/'VCR Graph'!$C$14),'VCR Graph'!$C$15,"")</f>
        <v/>
      </c>
      <c r="F5979" s="3" t="str">
        <f>IF(A5979&lt;=('VCR Graph'!$C$13/'VCR Graph'!$C$14),'VCR Graph'!$C$16,"")</f>
        <v/>
      </c>
      <c r="G5979">
        <v>0</v>
      </c>
    </row>
    <row r="5980" spans="1:7" x14ac:dyDescent="0.2">
      <c r="A5980" s="2">
        <f t="shared" si="189"/>
        <v>5.978000000000331</v>
      </c>
      <c r="B5980">
        <f>'VCR Graph'!$C$3/'background data'!A5980</f>
        <v>0.33456005352959006</v>
      </c>
      <c r="C5980" t="str">
        <f>IF(AND(A5980&gt;('VCR Graph'!$C$12/'VCR Graph'!$C$14),A5980&lt;('VCR Graph'!$C$13/'VCR Graph'!$C$14)),42,"")</f>
        <v/>
      </c>
      <c r="D5980" s="2">
        <f t="shared" si="188"/>
        <v>0</v>
      </c>
      <c r="E5980" s="3" t="str">
        <f>IF(A5980&lt;=('VCR Graph'!$C$12/'VCR Graph'!$C$14),'VCR Graph'!$C$15,"")</f>
        <v/>
      </c>
      <c r="F5980" s="3" t="str">
        <f>IF(A5980&lt;=('VCR Graph'!$C$13/'VCR Graph'!$C$14),'VCR Graph'!$C$16,"")</f>
        <v/>
      </c>
      <c r="G5980">
        <v>0</v>
      </c>
    </row>
    <row r="5981" spans="1:7" x14ac:dyDescent="0.2">
      <c r="A5981" s="2">
        <f t="shared" si="189"/>
        <v>5.9790000000003314</v>
      </c>
      <c r="B5981">
        <f>'VCR Graph'!$C$3/'background data'!A5981</f>
        <v>0.33450409767517797</v>
      </c>
      <c r="C5981" t="str">
        <f>IF(AND(A5981&gt;('VCR Graph'!$C$12/'VCR Graph'!$C$14),A5981&lt;('VCR Graph'!$C$13/'VCR Graph'!$C$14)),42,"")</f>
        <v/>
      </c>
      <c r="D5981" s="2">
        <f t="shared" si="188"/>
        <v>0</v>
      </c>
      <c r="E5981" s="3" t="str">
        <f>IF(A5981&lt;=('VCR Graph'!$C$12/'VCR Graph'!$C$14),'VCR Graph'!$C$15,"")</f>
        <v/>
      </c>
      <c r="F5981" s="3" t="str">
        <f>IF(A5981&lt;=('VCR Graph'!$C$13/'VCR Graph'!$C$14),'VCR Graph'!$C$16,"")</f>
        <v/>
      </c>
      <c r="G5981">
        <v>0</v>
      </c>
    </row>
    <row r="5982" spans="1:7" x14ac:dyDescent="0.2">
      <c r="A5982" s="2">
        <f t="shared" si="189"/>
        <v>5.9800000000003317</v>
      </c>
      <c r="B5982">
        <f>'VCR Graph'!$C$3/'background data'!A5982</f>
        <v>0.33444816053509852</v>
      </c>
      <c r="C5982" t="str">
        <f>IF(AND(A5982&gt;('VCR Graph'!$C$12/'VCR Graph'!$C$14),A5982&lt;('VCR Graph'!$C$13/'VCR Graph'!$C$14)),42,"")</f>
        <v/>
      </c>
      <c r="D5982" s="2">
        <f t="shared" si="188"/>
        <v>0</v>
      </c>
      <c r="E5982" s="3" t="str">
        <f>IF(A5982&lt;=('VCR Graph'!$C$12/'VCR Graph'!$C$14),'VCR Graph'!$C$15,"")</f>
        <v/>
      </c>
      <c r="F5982" s="3" t="str">
        <f>IF(A5982&lt;=('VCR Graph'!$C$13/'VCR Graph'!$C$14),'VCR Graph'!$C$16,"")</f>
        <v/>
      </c>
      <c r="G5982">
        <v>0</v>
      </c>
    </row>
    <row r="5983" spans="1:7" x14ac:dyDescent="0.2">
      <c r="A5983" s="2">
        <f t="shared" si="189"/>
        <v>5.9810000000003321</v>
      </c>
      <c r="B5983">
        <f>'VCR Graph'!$C$3/'background data'!A5983</f>
        <v>0.33439224209996471</v>
      </c>
      <c r="C5983" t="str">
        <f>IF(AND(A5983&gt;('VCR Graph'!$C$12/'VCR Graph'!$C$14),A5983&lt;('VCR Graph'!$C$13/'VCR Graph'!$C$14)),42,"")</f>
        <v/>
      </c>
      <c r="D5983" s="2">
        <f t="shared" si="188"/>
        <v>0</v>
      </c>
      <c r="E5983" s="3" t="str">
        <f>IF(A5983&lt;=('VCR Graph'!$C$12/'VCR Graph'!$C$14),'VCR Graph'!$C$15,"")</f>
        <v/>
      </c>
      <c r="F5983" s="3" t="str">
        <f>IF(A5983&lt;=('VCR Graph'!$C$13/'VCR Graph'!$C$14),'VCR Graph'!$C$16,"")</f>
        <v/>
      </c>
      <c r="G5983">
        <v>0</v>
      </c>
    </row>
    <row r="5984" spans="1:7" x14ac:dyDescent="0.2">
      <c r="A5984" s="2">
        <f t="shared" si="189"/>
        <v>5.9820000000003324</v>
      </c>
      <c r="B5984">
        <f>'VCR Graph'!$C$3/'background data'!A5984</f>
        <v>0.334336342360396</v>
      </c>
      <c r="C5984" t="str">
        <f>IF(AND(A5984&gt;('VCR Graph'!$C$12/'VCR Graph'!$C$14),A5984&lt;('VCR Graph'!$C$13/'VCR Graph'!$C$14)),42,"")</f>
        <v/>
      </c>
      <c r="D5984" s="2">
        <f t="shared" si="188"/>
        <v>0</v>
      </c>
      <c r="E5984" s="3" t="str">
        <f>IF(A5984&lt;=('VCR Graph'!$C$12/'VCR Graph'!$C$14),'VCR Graph'!$C$15,"")</f>
        <v/>
      </c>
      <c r="F5984" s="3" t="str">
        <f>IF(A5984&lt;=('VCR Graph'!$C$13/'VCR Graph'!$C$14),'VCR Graph'!$C$16,"")</f>
        <v/>
      </c>
      <c r="G5984">
        <v>0</v>
      </c>
    </row>
    <row r="5985" spans="1:7" x14ac:dyDescent="0.2">
      <c r="A5985" s="2">
        <f t="shared" si="189"/>
        <v>5.9830000000003327</v>
      </c>
      <c r="B5985">
        <f>'VCR Graph'!$C$3/'background data'!A5985</f>
        <v>0.334280461307018</v>
      </c>
      <c r="C5985" t="str">
        <f>IF(AND(A5985&gt;('VCR Graph'!$C$12/'VCR Graph'!$C$14),A5985&lt;('VCR Graph'!$C$13/'VCR Graph'!$C$14)),42,"")</f>
        <v/>
      </c>
      <c r="D5985" s="2">
        <f t="shared" si="188"/>
        <v>0</v>
      </c>
      <c r="E5985" s="3" t="str">
        <f>IF(A5985&lt;=('VCR Graph'!$C$12/'VCR Graph'!$C$14),'VCR Graph'!$C$15,"")</f>
        <v/>
      </c>
      <c r="F5985" s="3" t="str">
        <f>IF(A5985&lt;=('VCR Graph'!$C$13/'VCR Graph'!$C$14),'VCR Graph'!$C$16,"")</f>
        <v/>
      </c>
      <c r="G5985">
        <v>0</v>
      </c>
    </row>
    <row r="5986" spans="1:7" x14ac:dyDescent="0.2">
      <c r="A5986" s="2">
        <f t="shared" si="189"/>
        <v>5.9840000000003331</v>
      </c>
      <c r="B5986">
        <f>'VCR Graph'!$C$3/'background data'!A5986</f>
        <v>0.33422459893046269</v>
      </c>
      <c r="C5986" t="str">
        <f>IF(AND(A5986&gt;('VCR Graph'!$C$12/'VCR Graph'!$C$14),A5986&lt;('VCR Graph'!$C$13/'VCR Graph'!$C$14)),42,"")</f>
        <v/>
      </c>
      <c r="D5986" s="2">
        <f t="shared" si="188"/>
        <v>0</v>
      </c>
      <c r="E5986" s="3" t="str">
        <f>IF(A5986&lt;=('VCR Graph'!$C$12/'VCR Graph'!$C$14),'VCR Graph'!$C$15,"")</f>
        <v/>
      </c>
      <c r="F5986" s="3" t="str">
        <f>IF(A5986&lt;=('VCR Graph'!$C$13/'VCR Graph'!$C$14),'VCR Graph'!$C$16,"")</f>
        <v/>
      </c>
      <c r="G5986">
        <v>0</v>
      </c>
    </row>
    <row r="5987" spans="1:7" x14ac:dyDescent="0.2">
      <c r="A5987" s="2">
        <f t="shared" si="189"/>
        <v>5.9850000000003334</v>
      </c>
      <c r="B5987">
        <f>'VCR Graph'!$C$3/'background data'!A5987</f>
        <v>0.33416875522136819</v>
      </c>
      <c r="C5987" t="str">
        <f>IF(AND(A5987&gt;('VCR Graph'!$C$12/'VCR Graph'!$C$14),A5987&lt;('VCR Graph'!$C$13/'VCR Graph'!$C$14)),42,"")</f>
        <v/>
      </c>
      <c r="D5987" s="2">
        <f t="shared" si="188"/>
        <v>0</v>
      </c>
      <c r="E5987" s="3" t="str">
        <f>IF(A5987&lt;=('VCR Graph'!$C$12/'VCR Graph'!$C$14),'VCR Graph'!$C$15,"")</f>
        <v/>
      </c>
      <c r="F5987" s="3" t="str">
        <f>IF(A5987&lt;=('VCR Graph'!$C$13/'VCR Graph'!$C$14),'VCR Graph'!$C$16,"")</f>
        <v/>
      </c>
      <c r="G5987">
        <v>0</v>
      </c>
    </row>
    <row r="5988" spans="1:7" x14ac:dyDescent="0.2">
      <c r="A5988" s="2">
        <f t="shared" si="189"/>
        <v>5.9860000000003337</v>
      </c>
      <c r="B5988">
        <f>'VCR Graph'!$C$3/'background data'!A5988</f>
        <v>0.33411293017037896</v>
      </c>
      <c r="C5988" t="str">
        <f>IF(AND(A5988&gt;('VCR Graph'!$C$12/'VCR Graph'!$C$14),A5988&lt;('VCR Graph'!$C$13/'VCR Graph'!$C$14)),42,"")</f>
        <v/>
      </c>
      <c r="D5988" s="2">
        <f t="shared" si="188"/>
        <v>0</v>
      </c>
      <c r="E5988" s="3" t="str">
        <f>IF(A5988&lt;=('VCR Graph'!$C$12/'VCR Graph'!$C$14),'VCR Graph'!$C$15,"")</f>
        <v/>
      </c>
      <c r="F5988" s="3" t="str">
        <f>IF(A5988&lt;=('VCR Graph'!$C$13/'VCR Graph'!$C$14),'VCR Graph'!$C$16,"")</f>
        <v/>
      </c>
      <c r="G5988">
        <v>0</v>
      </c>
    </row>
    <row r="5989" spans="1:7" x14ac:dyDescent="0.2">
      <c r="A5989" s="2">
        <f t="shared" si="189"/>
        <v>5.9870000000003341</v>
      </c>
      <c r="B5989">
        <f>'VCR Graph'!$C$3/'background data'!A5989</f>
        <v>0.33405712376814573</v>
      </c>
      <c r="C5989" t="str">
        <f>IF(AND(A5989&gt;('VCR Graph'!$C$12/'VCR Graph'!$C$14),A5989&lt;('VCR Graph'!$C$13/'VCR Graph'!$C$14)),42,"")</f>
        <v/>
      </c>
      <c r="D5989" s="2">
        <f t="shared" si="188"/>
        <v>0</v>
      </c>
      <c r="E5989" s="3" t="str">
        <f>IF(A5989&lt;=('VCR Graph'!$C$12/'VCR Graph'!$C$14),'VCR Graph'!$C$15,"")</f>
        <v/>
      </c>
      <c r="F5989" s="3" t="str">
        <f>IF(A5989&lt;=('VCR Graph'!$C$13/'VCR Graph'!$C$14),'VCR Graph'!$C$16,"")</f>
        <v/>
      </c>
      <c r="G5989">
        <v>0</v>
      </c>
    </row>
    <row r="5990" spans="1:7" x14ac:dyDescent="0.2">
      <c r="A5990" s="2">
        <f t="shared" si="189"/>
        <v>5.9880000000003344</v>
      </c>
      <c r="B5990">
        <f>'VCR Graph'!$C$3/'background data'!A5990</f>
        <v>0.33400133600532539</v>
      </c>
      <c r="C5990" t="str">
        <f>IF(AND(A5990&gt;('VCR Graph'!$C$12/'VCR Graph'!$C$14),A5990&lt;('VCR Graph'!$C$13/'VCR Graph'!$C$14)),42,"")</f>
        <v/>
      </c>
      <c r="D5990" s="2">
        <f t="shared" si="188"/>
        <v>0</v>
      </c>
      <c r="E5990" s="3" t="str">
        <f>IF(A5990&lt;=('VCR Graph'!$C$12/'VCR Graph'!$C$14),'VCR Graph'!$C$15,"")</f>
        <v/>
      </c>
      <c r="F5990" s="3" t="str">
        <f>IF(A5990&lt;=('VCR Graph'!$C$13/'VCR Graph'!$C$14),'VCR Graph'!$C$16,"")</f>
        <v/>
      </c>
      <c r="G5990">
        <v>0</v>
      </c>
    </row>
    <row r="5991" spans="1:7" x14ac:dyDescent="0.2">
      <c r="A5991" s="2">
        <f t="shared" si="189"/>
        <v>5.9890000000003347</v>
      </c>
      <c r="B5991">
        <f>'VCR Graph'!$C$3/'background data'!A5991</f>
        <v>0.33394556687258109</v>
      </c>
      <c r="C5991" t="str">
        <f>IF(AND(A5991&gt;('VCR Graph'!$C$12/'VCR Graph'!$C$14),A5991&lt;('VCR Graph'!$C$13/'VCR Graph'!$C$14)),42,"")</f>
        <v/>
      </c>
      <c r="D5991" s="2">
        <f t="shared" si="188"/>
        <v>0</v>
      </c>
      <c r="E5991" s="3" t="str">
        <f>IF(A5991&lt;=('VCR Graph'!$C$12/'VCR Graph'!$C$14),'VCR Graph'!$C$15,"")</f>
        <v/>
      </c>
      <c r="F5991" s="3" t="str">
        <f>IF(A5991&lt;=('VCR Graph'!$C$13/'VCR Graph'!$C$14),'VCR Graph'!$C$16,"")</f>
        <v/>
      </c>
      <c r="G5991">
        <v>0</v>
      </c>
    </row>
    <row r="5992" spans="1:7" x14ac:dyDescent="0.2">
      <c r="A5992" s="2">
        <f t="shared" si="189"/>
        <v>5.9900000000003351</v>
      </c>
      <c r="B5992">
        <f>'VCR Graph'!$C$3/'background data'!A5992</f>
        <v>0.33388981636058235</v>
      </c>
      <c r="C5992" t="str">
        <f>IF(AND(A5992&gt;('VCR Graph'!$C$12/'VCR Graph'!$C$14),A5992&lt;('VCR Graph'!$C$13/'VCR Graph'!$C$14)),42,"")</f>
        <v/>
      </c>
      <c r="D5992" s="2">
        <f t="shared" si="188"/>
        <v>0</v>
      </c>
      <c r="E5992" s="3" t="str">
        <f>IF(A5992&lt;=('VCR Graph'!$C$12/'VCR Graph'!$C$14),'VCR Graph'!$C$15,"")</f>
        <v/>
      </c>
      <c r="F5992" s="3" t="str">
        <f>IF(A5992&lt;=('VCR Graph'!$C$13/'VCR Graph'!$C$14),'VCR Graph'!$C$16,"")</f>
        <v/>
      </c>
      <c r="G5992">
        <v>0</v>
      </c>
    </row>
    <row r="5993" spans="1:7" x14ac:dyDescent="0.2">
      <c r="A5993" s="2">
        <f t="shared" si="189"/>
        <v>5.9910000000003354</v>
      </c>
      <c r="B5993">
        <f>'VCR Graph'!$C$3/'background data'!A5993</f>
        <v>0.33383408446000468</v>
      </c>
      <c r="C5993" t="str">
        <f>IF(AND(A5993&gt;('VCR Graph'!$C$12/'VCR Graph'!$C$14),A5993&lt;('VCR Graph'!$C$13/'VCR Graph'!$C$14)),42,"")</f>
        <v/>
      </c>
      <c r="D5993" s="2">
        <f t="shared" si="188"/>
        <v>0</v>
      </c>
      <c r="E5993" s="3" t="str">
        <f>IF(A5993&lt;=('VCR Graph'!$C$12/'VCR Graph'!$C$14),'VCR Graph'!$C$15,"")</f>
        <v/>
      </c>
      <c r="F5993" s="3" t="str">
        <f>IF(A5993&lt;=('VCR Graph'!$C$13/'VCR Graph'!$C$14),'VCR Graph'!$C$16,"")</f>
        <v/>
      </c>
      <c r="G5993">
        <v>0</v>
      </c>
    </row>
    <row r="5994" spans="1:7" x14ac:dyDescent="0.2">
      <c r="A5994" s="2">
        <f t="shared" si="189"/>
        <v>5.9920000000003357</v>
      </c>
      <c r="B5994">
        <f>'VCR Graph'!$C$3/'background data'!A5994</f>
        <v>0.33377837116153003</v>
      </c>
      <c r="C5994" t="str">
        <f>IF(AND(A5994&gt;('VCR Graph'!$C$12/'VCR Graph'!$C$14),A5994&lt;('VCR Graph'!$C$13/'VCR Graph'!$C$14)),42,"")</f>
        <v/>
      </c>
      <c r="D5994" s="2">
        <f t="shared" si="188"/>
        <v>0</v>
      </c>
      <c r="E5994" s="3" t="str">
        <f>IF(A5994&lt;=('VCR Graph'!$C$12/'VCR Graph'!$C$14),'VCR Graph'!$C$15,"")</f>
        <v/>
      </c>
      <c r="F5994" s="3" t="str">
        <f>IF(A5994&lt;=('VCR Graph'!$C$13/'VCR Graph'!$C$14),'VCR Graph'!$C$16,"")</f>
        <v/>
      </c>
      <c r="G5994">
        <v>0</v>
      </c>
    </row>
    <row r="5995" spans="1:7" x14ac:dyDescent="0.2">
      <c r="A5995" s="2">
        <f t="shared" si="189"/>
        <v>5.9930000000003361</v>
      </c>
      <c r="B5995">
        <f>'VCR Graph'!$C$3/'background data'!A5995</f>
        <v>0.33372267645584647</v>
      </c>
      <c r="C5995" t="str">
        <f>IF(AND(A5995&gt;('VCR Graph'!$C$12/'VCR Graph'!$C$14),A5995&lt;('VCR Graph'!$C$13/'VCR Graph'!$C$14)),42,"")</f>
        <v/>
      </c>
      <c r="D5995" s="2">
        <f t="shared" si="188"/>
        <v>0</v>
      </c>
      <c r="E5995" s="3" t="str">
        <f>IF(A5995&lt;=('VCR Graph'!$C$12/'VCR Graph'!$C$14),'VCR Graph'!$C$15,"")</f>
        <v/>
      </c>
      <c r="F5995" s="3" t="str">
        <f>IF(A5995&lt;=('VCR Graph'!$C$13/'VCR Graph'!$C$14),'VCR Graph'!$C$16,"")</f>
        <v/>
      </c>
      <c r="G5995">
        <v>0</v>
      </c>
    </row>
    <row r="5996" spans="1:7" x14ac:dyDescent="0.2">
      <c r="A5996" s="2">
        <f t="shared" si="189"/>
        <v>5.9940000000003364</v>
      </c>
      <c r="B5996">
        <f>'VCR Graph'!$C$3/'background data'!A5996</f>
        <v>0.33366700033364827</v>
      </c>
      <c r="C5996" t="str">
        <f>IF(AND(A5996&gt;('VCR Graph'!$C$12/'VCR Graph'!$C$14),A5996&lt;('VCR Graph'!$C$13/'VCR Graph'!$C$14)),42,"")</f>
        <v/>
      </c>
      <c r="D5996" s="2">
        <f t="shared" si="188"/>
        <v>0</v>
      </c>
      <c r="E5996" s="3" t="str">
        <f>IF(A5996&lt;=('VCR Graph'!$C$12/'VCR Graph'!$C$14),'VCR Graph'!$C$15,"")</f>
        <v/>
      </c>
      <c r="F5996" s="3" t="str">
        <f>IF(A5996&lt;=('VCR Graph'!$C$13/'VCR Graph'!$C$14),'VCR Graph'!$C$16,"")</f>
        <v/>
      </c>
      <c r="G5996">
        <v>0</v>
      </c>
    </row>
    <row r="5997" spans="1:7" x14ac:dyDescent="0.2">
      <c r="A5997" s="2">
        <f t="shared" si="189"/>
        <v>5.9950000000003367</v>
      </c>
      <c r="B5997">
        <f>'VCR Graph'!$C$3/'background data'!A5997</f>
        <v>0.33361134278563598</v>
      </c>
      <c r="C5997" t="str">
        <f>IF(AND(A5997&gt;('VCR Graph'!$C$12/'VCR Graph'!$C$14),A5997&lt;('VCR Graph'!$C$13/'VCR Graph'!$C$14)),42,"")</f>
        <v/>
      </c>
      <c r="D5997" s="2">
        <f t="shared" si="188"/>
        <v>0</v>
      </c>
      <c r="E5997" s="3" t="str">
        <f>IF(A5997&lt;=('VCR Graph'!$C$12/'VCR Graph'!$C$14),'VCR Graph'!$C$15,"")</f>
        <v/>
      </c>
      <c r="F5997" s="3" t="str">
        <f>IF(A5997&lt;=('VCR Graph'!$C$13/'VCR Graph'!$C$14),'VCR Graph'!$C$16,"")</f>
        <v/>
      </c>
      <c r="G5997">
        <v>0</v>
      </c>
    </row>
    <row r="5998" spans="1:7" x14ac:dyDescent="0.2">
      <c r="A5998" s="2">
        <f t="shared" si="189"/>
        <v>5.9960000000003371</v>
      </c>
      <c r="B5998">
        <f>'VCR Graph'!$C$3/'background data'!A5998</f>
        <v>0.33355570380251626</v>
      </c>
      <c r="C5998" t="str">
        <f>IF(AND(A5998&gt;('VCR Graph'!$C$12/'VCR Graph'!$C$14),A5998&lt;('VCR Graph'!$C$13/'VCR Graph'!$C$14)),42,"")</f>
        <v/>
      </c>
      <c r="D5998" s="2">
        <f t="shared" si="188"/>
        <v>0</v>
      </c>
      <c r="E5998" s="3" t="str">
        <f>IF(A5998&lt;=('VCR Graph'!$C$12/'VCR Graph'!$C$14),'VCR Graph'!$C$15,"")</f>
        <v/>
      </c>
      <c r="F5998" s="3" t="str">
        <f>IF(A5998&lt;=('VCR Graph'!$C$13/'VCR Graph'!$C$14),'VCR Graph'!$C$16,"")</f>
        <v/>
      </c>
      <c r="G5998">
        <v>0</v>
      </c>
    </row>
    <row r="5999" spans="1:7" x14ac:dyDescent="0.2">
      <c r="A5999" s="2">
        <f t="shared" si="189"/>
        <v>5.9970000000003374</v>
      </c>
      <c r="B5999">
        <f>'VCR Graph'!$C$3/'background data'!A5999</f>
        <v>0.33350008337500209</v>
      </c>
      <c r="C5999" t="str">
        <f>IF(AND(A5999&gt;('VCR Graph'!$C$12/'VCR Graph'!$C$14),A5999&lt;('VCR Graph'!$C$13/'VCR Graph'!$C$14)),42,"")</f>
        <v/>
      </c>
      <c r="D5999" s="2">
        <f t="shared" si="188"/>
        <v>0</v>
      </c>
      <c r="E5999" s="3" t="str">
        <f>IF(A5999&lt;=('VCR Graph'!$C$12/'VCR Graph'!$C$14),'VCR Graph'!$C$15,"")</f>
        <v/>
      </c>
      <c r="F5999" s="3" t="str">
        <f>IF(A5999&lt;=('VCR Graph'!$C$13/'VCR Graph'!$C$14),'VCR Graph'!$C$16,"")</f>
        <v/>
      </c>
      <c r="G5999">
        <v>0</v>
      </c>
    </row>
    <row r="6000" spans="1:7" x14ac:dyDescent="0.2">
      <c r="A6000" s="2">
        <f t="shared" si="189"/>
        <v>5.9980000000003377</v>
      </c>
      <c r="B6000">
        <f>'VCR Graph'!$C$3/'background data'!A6000</f>
        <v>0.33344448149381251</v>
      </c>
      <c r="C6000" t="str">
        <f>IF(AND(A6000&gt;('VCR Graph'!$C$12/'VCR Graph'!$C$14),A6000&lt;('VCR Graph'!$C$13/'VCR Graph'!$C$14)),42,"")</f>
        <v/>
      </c>
      <c r="D6000" s="2">
        <f t="shared" si="188"/>
        <v>0</v>
      </c>
      <c r="E6000" s="3" t="str">
        <f>IF(A6000&lt;=('VCR Graph'!$C$12/'VCR Graph'!$C$14),'VCR Graph'!$C$15,"")</f>
        <v/>
      </c>
      <c r="F6000" s="3" t="str">
        <f>IF(A6000&lt;=('VCR Graph'!$C$13/'VCR Graph'!$C$14),'VCR Graph'!$C$16,"")</f>
        <v/>
      </c>
      <c r="G6000">
        <v>0</v>
      </c>
    </row>
    <row r="6001" spans="1:7" x14ac:dyDescent="0.2">
      <c r="A6001" s="2">
        <f t="shared" si="189"/>
        <v>5.9990000000003381</v>
      </c>
      <c r="B6001">
        <f>'VCR Graph'!$C$3/'background data'!A6001</f>
        <v>0.33338889814967282</v>
      </c>
      <c r="C6001" t="str">
        <f>IF(AND(A6001&gt;('VCR Graph'!$C$12/'VCR Graph'!$C$14),A6001&lt;('VCR Graph'!$C$13/'VCR Graph'!$C$14)),42,"")</f>
        <v/>
      </c>
      <c r="D6001" s="2">
        <f t="shared" si="188"/>
        <v>0</v>
      </c>
      <c r="E6001" s="3" t="str">
        <f>IF(A6001&lt;=('VCR Graph'!$C$12/'VCR Graph'!$C$14),'VCR Graph'!$C$15,"")</f>
        <v/>
      </c>
      <c r="F6001" s="3" t="str">
        <f>IF(A6001&lt;=('VCR Graph'!$C$13/'VCR Graph'!$C$14),'VCR Graph'!$C$16,"")</f>
        <v/>
      </c>
      <c r="G6001">
        <v>0</v>
      </c>
    </row>
    <row r="6002" spans="1:7" x14ac:dyDescent="0.2">
      <c r="A6002" s="2">
        <f t="shared" si="189"/>
        <v>6.0000000000003384</v>
      </c>
      <c r="B6002">
        <f>'VCR Graph'!$C$3/'background data'!A6002</f>
        <v>0.33333333333331455</v>
      </c>
      <c r="C6002" t="str">
        <f>IF(AND(A6002&gt;('VCR Graph'!$C$12/'VCR Graph'!$C$14),A6002&lt;('VCR Graph'!$C$13/'VCR Graph'!$C$14)),42,"")</f>
        <v/>
      </c>
      <c r="D6002" s="2">
        <f t="shared" si="188"/>
        <v>0</v>
      </c>
      <c r="E6002" s="3" t="str">
        <f>IF(A6002&lt;=('VCR Graph'!$C$12/'VCR Graph'!$C$14),'VCR Graph'!$C$15,"")</f>
        <v/>
      </c>
      <c r="F6002" s="3" t="str">
        <f>IF(A6002&lt;=('VCR Graph'!$C$13/'VCR Graph'!$C$14),'VCR Graph'!$C$16,"")</f>
        <v/>
      </c>
      <c r="G600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ABCC-D666-324B-96C0-24CD5C788BE1}">
  <dimension ref="A1:C151"/>
  <sheetViews>
    <sheetView workbookViewId="0">
      <selection activeCell="D1" sqref="D1:D1048576"/>
    </sheetView>
  </sheetViews>
  <sheetFormatPr baseColWidth="10" defaultColWidth="12.1640625" defaultRowHeight="16" x14ac:dyDescent="0.2"/>
  <sheetData>
    <row r="1" spans="1:3" s="25" customFormat="1" ht="34" x14ac:dyDescent="0.2">
      <c r="A1" s="25" t="s">
        <v>26</v>
      </c>
      <c r="B1" s="25" t="s">
        <v>28</v>
      </c>
      <c r="C1" s="25" t="s">
        <v>27</v>
      </c>
    </row>
    <row r="2" spans="1:3" x14ac:dyDescent="0.2">
      <c r="A2">
        <v>100</v>
      </c>
      <c r="B2">
        <v>0.01</v>
      </c>
      <c r="C2" s="2">
        <f>A2/(1+B2)</f>
        <v>99.009900990099013</v>
      </c>
    </row>
    <row r="3" spans="1:3" x14ac:dyDescent="0.2">
      <c r="A3">
        <v>100</v>
      </c>
      <c r="B3">
        <v>0.02</v>
      </c>
      <c r="C3" s="2">
        <f>A3/(1+B3)</f>
        <v>98.039215686274503</v>
      </c>
    </row>
    <row r="4" spans="1:3" x14ac:dyDescent="0.2">
      <c r="A4">
        <v>100</v>
      </c>
      <c r="B4">
        <v>0.03</v>
      </c>
      <c r="C4" s="2">
        <f t="shared" ref="C4:C67" si="0">A4/(1+B4)</f>
        <v>97.087378640776691</v>
      </c>
    </row>
    <row r="5" spans="1:3" x14ac:dyDescent="0.2">
      <c r="A5">
        <v>100</v>
      </c>
      <c r="B5">
        <v>0.04</v>
      </c>
      <c r="C5" s="2">
        <f t="shared" si="0"/>
        <v>96.153846153846146</v>
      </c>
    </row>
    <row r="6" spans="1:3" x14ac:dyDescent="0.2">
      <c r="A6">
        <v>100</v>
      </c>
      <c r="B6">
        <v>0.05</v>
      </c>
      <c r="C6" s="2">
        <f t="shared" si="0"/>
        <v>95.238095238095241</v>
      </c>
    </row>
    <row r="7" spans="1:3" x14ac:dyDescent="0.2">
      <c r="A7">
        <v>100</v>
      </c>
      <c r="B7">
        <v>0.06</v>
      </c>
      <c r="C7" s="2">
        <f t="shared" si="0"/>
        <v>94.339622641509436</v>
      </c>
    </row>
    <row r="8" spans="1:3" x14ac:dyDescent="0.2">
      <c r="A8">
        <v>100</v>
      </c>
      <c r="B8">
        <v>7.0000000000000007E-2</v>
      </c>
      <c r="C8" s="2">
        <f t="shared" si="0"/>
        <v>93.457943925233636</v>
      </c>
    </row>
    <row r="9" spans="1:3" x14ac:dyDescent="0.2">
      <c r="A9">
        <v>100</v>
      </c>
      <c r="B9">
        <v>0.08</v>
      </c>
      <c r="C9" s="2">
        <f t="shared" si="0"/>
        <v>92.592592592592581</v>
      </c>
    </row>
    <row r="10" spans="1:3" x14ac:dyDescent="0.2">
      <c r="A10">
        <v>100</v>
      </c>
      <c r="B10">
        <v>0.09</v>
      </c>
      <c r="C10" s="2">
        <f t="shared" si="0"/>
        <v>91.743119266055032</v>
      </c>
    </row>
    <row r="11" spans="1:3" x14ac:dyDescent="0.2">
      <c r="A11">
        <v>100</v>
      </c>
      <c r="B11">
        <v>0.1</v>
      </c>
      <c r="C11" s="2">
        <f t="shared" si="0"/>
        <v>90.909090909090907</v>
      </c>
    </row>
    <row r="12" spans="1:3" x14ac:dyDescent="0.2">
      <c r="A12">
        <v>100</v>
      </c>
      <c r="B12">
        <v>0.11</v>
      </c>
      <c r="C12" s="2">
        <f t="shared" si="0"/>
        <v>90.090090090090087</v>
      </c>
    </row>
    <row r="13" spans="1:3" x14ac:dyDescent="0.2">
      <c r="A13">
        <v>100</v>
      </c>
      <c r="B13">
        <v>0.12</v>
      </c>
      <c r="C13" s="2">
        <f t="shared" si="0"/>
        <v>89.285714285714278</v>
      </c>
    </row>
    <row r="14" spans="1:3" x14ac:dyDescent="0.2">
      <c r="A14">
        <v>100</v>
      </c>
      <c r="B14">
        <v>0.13</v>
      </c>
      <c r="C14" s="2">
        <f t="shared" si="0"/>
        <v>88.495575221238951</v>
      </c>
    </row>
    <row r="15" spans="1:3" x14ac:dyDescent="0.2">
      <c r="A15">
        <v>100</v>
      </c>
      <c r="B15">
        <v>0.14000000000000001</v>
      </c>
      <c r="C15" s="2">
        <f t="shared" si="0"/>
        <v>87.719298245614027</v>
      </c>
    </row>
    <row r="16" spans="1:3" x14ac:dyDescent="0.2">
      <c r="A16">
        <v>100</v>
      </c>
      <c r="B16">
        <v>0.15</v>
      </c>
      <c r="C16" s="2">
        <f t="shared" si="0"/>
        <v>86.956521739130437</v>
      </c>
    </row>
    <row r="17" spans="1:3" x14ac:dyDescent="0.2">
      <c r="A17">
        <v>100</v>
      </c>
      <c r="B17">
        <v>0.16</v>
      </c>
      <c r="C17" s="2">
        <f t="shared" si="0"/>
        <v>86.206896551724142</v>
      </c>
    </row>
    <row r="18" spans="1:3" x14ac:dyDescent="0.2">
      <c r="A18">
        <v>100</v>
      </c>
      <c r="B18">
        <v>0.17</v>
      </c>
      <c r="C18" s="2">
        <f t="shared" si="0"/>
        <v>85.470085470085479</v>
      </c>
    </row>
    <row r="19" spans="1:3" x14ac:dyDescent="0.2">
      <c r="A19">
        <v>100</v>
      </c>
      <c r="B19">
        <v>0.18</v>
      </c>
      <c r="C19" s="2">
        <f t="shared" si="0"/>
        <v>84.745762711864415</v>
      </c>
    </row>
    <row r="20" spans="1:3" x14ac:dyDescent="0.2">
      <c r="A20">
        <v>100</v>
      </c>
      <c r="B20">
        <v>0.19</v>
      </c>
      <c r="C20" s="2">
        <f t="shared" si="0"/>
        <v>84.033613445378151</v>
      </c>
    </row>
    <row r="21" spans="1:3" x14ac:dyDescent="0.2">
      <c r="A21">
        <v>100</v>
      </c>
      <c r="B21">
        <v>0.2</v>
      </c>
      <c r="C21" s="2">
        <f t="shared" si="0"/>
        <v>83.333333333333343</v>
      </c>
    </row>
    <row r="22" spans="1:3" x14ac:dyDescent="0.2">
      <c r="A22">
        <v>100</v>
      </c>
      <c r="B22">
        <v>0.21</v>
      </c>
      <c r="C22" s="2">
        <f t="shared" si="0"/>
        <v>82.644628099173559</v>
      </c>
    </row>
    <row r="23" spans="1:3" x14ac:dyDescent="0.2">
      <c r="A23">
        <v>100</v>
      </c>
      <c r="B23">
        <v>0.22</v>
      </c>
      <c r="C23" s="2">
        <f t="shared" si="0"/>
        <v>81.967213114754102</v>
      </c>
    </row>
    <row r="24" spans="1:3" x14ac:dyDescent="0.2">
      <c r="A24">
        <v>100</v>
      </c>
      <c r="B24">
        <v>0.23</v>
      </c>
      <c r="C24" s="2">
        <f t="shared" si="0"/>
        <v>81.300813008130078</v>
      </c>
    </row>
    <row r="25" spans="1:3" x14ac:dyDescent="0.2">
      <c r="A25">
        <v>100</v>
      </c>
      <c r="B25">
        <v>0.24</v>
      </c>
      <c r="C25" s="2">
        <f t="shared" si="0"/>
        <v>80.645161290322577</v>
      </c>
    </row>
    <row r="26" spans="1:3" x14ac:dyDescent="0.2">
      <c r="A26">
        <v>100</v>
      </c>
      <c r="B26">
        <v>0.25</v>
      </c>
      <c r="C26" s="2">
        <f t="shared" si="0"/>
        <v>80</v>
      </c>
    </row>
    <row r="27" spans="1:3" x14ac:dyDescent="0.2">
      <c r="A27">
        <v>100</v>
      </c>
      <c r="B27">
        <v>0.26</v>
      </c>
      <c r="C27" s="2">
        <f t="shared" si="0"/>
        <v>79.365079365079367</v>
      </c>
    </row>
    <row r="28" spans="1:3" x14ac:dyDescent="0.2">
      <c r="A28">
        <v>100</v>
      </c>
      <c r="B28">
        <v>0.27</v>
      </c>
      <c r="C28" s="2">
        <f t="shared" si="0"/>
        <v>78.740157480314963</v>
      </c>
    </row>
    <row r="29" spans="1:3" x14ac:dyDescent="0.2">
      <c r="A29">
        <v>100</v>
      </c>
      <c r="B29">
        <v>0.28000000000000003</v>
      </c>
      <c r="C29" s="2">
        <f t="shared" si="0"/>
        <v>78.125</v>
      </c>
    </row>
    <row r="30" spans="1:3" x14ac:dyDescent="0.2">
      <c r="A30">
        <v>100</v>
      </c>
      <c r="B30">
        <v>0.28999999999999998</v>
      </c>
      <c r="C30" s="2">
        <f t="shared" si="0"/>
        <v>77.519379844961236</v>
      </c>
    </row>
    <row r="31" spans="1:3" x14ac:dyDescent="0.2">
      <c r="A31">
        <v>100</v>
      </c>
      <c r="B31">
        <v>0.3</v>
      </c>
      <c r="C31" s="2">
        <f t="shared" si="0"/>
        <v>76.92307692307692</v>
      </c>
    </row>
    <row r="32" spans="1:3" x14ac:dyDescent="0.2">
      <c r="A32">
        <v>100</v>
      </c>
      <c r="B32">
        <v>0.31</v>
      </c>
      <c r="C32" s="2">
        <f t="shared" si="0"/>
        <v>76.33587786259541</v>
      </c>
    </row>
    <row r="33" spans="1:3" x14ac:dyDescent="0.2">
      <c r="A33">
        <v>100</v>
      </c>
      <c r="B33">
        <v>0.32</v>
      </c>
      <c r="C33" s="2">
        <f t="shared" si="0"/>
        <v>75.757575757575751</v>
      </c>
    </row>
    <row r="34" spans="1:3" x14ac:dyDescent="0.2">
      <c r="A34">
        <v>100</v>
      </c>
      <c r="B34">
        <v>0.33</v>
      </c>
      <c r="C34" s="2">
        <f t="shared" si="0"/>
        <v>75.187969924812023</v>
      </c>
    </row>
    <row r="35" spans="1:3" x14ac:dyDescent="0.2">
      <c r="A35">
        <v>100</v>
      </c>
      <c r="B35">
        <v>0.34</v>
      </c>
      <c r="C35" s="2">
        <f t="shared" si="0"/>
        <v>74.626865671641781</v>
      </c>
    </row>
    <row r="36" spans="1:3" x14ac:dyDescent="0.2">
      <c r="A36">
        <v>100</v>
      </c>
      <c r="B36">
        <v>0.35</v>
      </c>
      <c r="C36" s="2">
        <f t="shared" si="0"/>
        <v>74.074074074074076</v>
      </c>
    </row>
    <row r="37" spans="1:3" x14ac:dyDescent="0.2">
      <c r="A37">
        <v>100</v>
      </c>
      <c r="B37">
        <v>0.36</v>
      </c>
      <c r="C37" s="2">
        <f t="shared" si="0"/>
        <v>73.529411764705884</v>
      </c>
    </row>
    <row r="38" spans="1:3" x14ac:dyDescent="0.2">
      <c r="A38">
        <v>100</v>
      </c>
      <c r="B38">
        <v>0.37</v>
      </c>
      <c r="C38" s="2">
        <f t="shared" si="0"/>
        <v>72.992700729926995</v>
      </c>
    </row>
    <row r="39" spans="1:3" x14ac:dyDescent="0.2">
      <c r="A39">
        <v>100</v>
      </c>
      <c r="B39">
        <v>0.38</v>
      </c>
      <c r="C39" s="2">
        <f t="shared" si="0"/>
        <v>72.463768115942031</v>
      </c>
    </row>
    <row r="40" spans="1:3" x14ac:dyDescent="0.2">
      <c r="A40">
        <v>100</v>
      </c>
      <c r="B40">
        <v>0.39</v>
      </c>
      <c r="C40" s="2">
        <f t="shared" si="0"/>
        <v>71.942446043165461</v>
      </c>
    </row>
    <row r="41" spans="1:3" x14ac:dyDescent="0.2">
      <c r="A41">
        <v>100</v>
      </c>
      <c r="B41">
        <v>0.4</v>
      </c>
      <c r="C41" s="2">
        <f t="shared" si="0"/>
        <v>71.428571428571431</v>
      </c>
    </row>
    <row r="42" spans="1:3" x14ac:dyDescent="0.2">
      <c r="A42">
        <v>100</v>
      </c>
      <c r="B42">
        <v>0.41</v>
      </c>
      <c r="C42" s="2">
        <f t="shared" si="0"/>
        <v>70.921985815602838</v>
      </c>
    </row>
    <row r="43" spans="1:3" x14ac:dyDescent="0.2">
      <c r="A43">
        <v>100</v>
      </c>
      <c r="B43">
        <v>0.42</v>
      </c>
      <c r="C43" s="2">
        <f t="shared" si="0"/>
        <v>70.422535211267615</v>
      </c>
    </row>
    <row r="44" spans="1:3" x14ac:dyDescent="0.2">
      <c r="A44">
        <v>100</v>
      </c>
      <c r="B44">
        <v>0.43</v>
      </c>
      <c r="C44" s="2">
        <f t="shared" si="0"/>
        <v>69.930069930069934</v>
      </c>
    </row>
    <row r="45" spans="1:3" x14ac:dyDescent="0.2">
      <c r="A45">
        <v>100</v>
      </c>
      <c r="B45">
        <v>0.44</v>
      </c>
      <c r="C45" s="2">
        <f t="shared" si="0"/>
        <v>69.444444444444443</v>
      </c>
    </row>
    <row r="46" spans="1:3" x14ac:dyDescent="0.2">
      <c r="A46">
        <v>100</v>
      </c>
      <c r="B46">
        <v>0.45</v>
      </c>
      <c r="C46" s="2">
        <f t="shared" si="0"/>
        <v>68.965517241379317</v>
      </c>
    </row>
    <row r="47" spans="1:3" x14ac:dyDescent="0.2">
      <c r="A47">
        <v>100</v>
      </c>
      <c r="B47">
        <v>0.46</v>
      </c>
      <c r="C47" s="2">
        <f t="shared" si="0"/>
        <v>68.493150684931507</v>
      </c>
    </row>
    <row r="48" spans="1:3" x14ac:dyDescent="0.2">
      <c r="A48">
        <v>100</v>
      </c>
      <c r="B48">
        <v>0.47</v>
      </c>
      <c r="C48" s="2">
        <f t="shared" si="0"/>
        <v>68.02721088435375</v>
      </c>
    </row>
    <row r="49" spans="1:3" x14ac:dyDescent="0.2">
      <c r="A49">
        <v>100</v>
      </c>
      <c r="B49">
        <v>0.48</v>
      </c>
      <c r="C49" s="2">
        <f t="shared" si="0"/>
        <v>67.567567567567565</v>
      </c>
    </row>
    <row r="50" spans="1:3" x14ac:dyDescent="0.2">
      <c r="A50">
        <v>100</v>
      </c>
      <c r="B50">
        <v>0.49</v>
      </c>
      <c r="C50" s="2">
        <f t="shared" si="0"/>
        <v>67.114093959731548</v>
      </c>
    </row>
    <row r="51" spans="1:3" x14ac:dyDescent="0.2">
      <c r="A51">
        <v>100</v>
      </c>
      <c r="B51">
        <v>0.5</v>
      </c>
      <c r="C51" s="2">
        <f t="shared" si="0"/>
        <v>66.666666666666671</v>
      </c>
    </row>
    <row r="52" spans="1:3" x14ac:dyDescent="0.2">
      <c r="A52">
        <v>100</v>
      </c>
      <c r="B52">
        <v>0.51</v>
      </c>
      <c r="C52" s="2">
        <f t="shared" si="0"/>
        <v>66.225165562913901</v>
      </c>
    </row>
    <row r="53" spans="1:3" x14ac:dyDescent="0.2">
      <c r="A53">
        <v>100</v>
      </c>
      <c r="B53">
        <v>0.52</v>
      </c>
      <c r="C53" s="2">
        <f t="shared" si="0"/>
        <v>65.78947368421052</v>
      </c>
    </row>
    <row r="54" spans="1:3" x14ac:dyDescent="0.2">
      <c r="A54">
        <v>100</v>
      </c>
      <c r="B54">
        <v>0.53</v>
      </c>
      <c r="C54" s="2">
        <f t="shared" si="0"/>
        <v>65.359477124183002</v>
      </c>
    </row>
    <row r="55" spans="1:3" x14ac:dyDescent="0.2">
      <c r="A55">
        <v>100</v>
      </c>
      <c r="B55">
        <v>0.54</v>
      </c>
      <c r="C55" s="2">
        <f t="shared" si="0"/>
        <v>64.935064935064929</v>
      </c>
    </row>
    <row r="56" spans="1:3" x14ac:dyDescent="0.2">
      <c r="A56">
        <v>100</v>
      </c>
      <c r="B56">
        <v>0.55000000000000004</v>
      </c>
      <c r="C56" s="2">
        <f t="shared" si="0"/>
        <v>64.516129032258064</v>
      </c>
    </row>
    <row r="57" spans="1:3" x14ac:dyDescent="0.2">
      <c r="A57">
        <v>100</v>
      </c>
      <c r="B57">
        <v>0.56000000000000005</v>
      </c>
      <c r="C57" s="2">
        <f t="shared" si="0"/>
        <v>64.102564102564102</v>
      </c>
    </row>
    <row r="58" spans="1:3" x14ac:dyDescent="0.2">
      <c r="A58">
        <v>100</v>
      </c>
      <c r="B58">
        <v>0.56999999999999995</v>
      </c>
      <c r="C58" s="2">
        <f t="shared" si="0"/>
        <v>63.69426751592357</v>
      </c>
    </row>
    <row r="59" spans="1:3" x14ac:dyDescent="0.2">
      <c r="A59">
        <v>100</v>
      </c>
      <c r="B59">
        <v>0.57999999999999996</v>
      </c>
      <c r="C59" s="2">
        <f t="shared" si="0"/>
        <v>63.291139240506325</v>
      </c>
    </row>
    <row r="60" spans="1:3" x14ac:dyDescent="0.2">
      <c r="A60">
        <v>100</v>
      </c>
      <c r="B60">
        <v>0.59</v>
      </c>
      <c r="C60" s="2">
        <f t="shared" si="0"/>
        <v>62.893081761006293</v>
      </c>
    </row>
    <row r="61" spans="1:3" x14ac:dyDescent="0.2">
      <c r="A61">
        <v>100</v>
      </c>
      <c r="B61">
        <v>0.6</v>
      </c>
      <c r="C61" s="2">
        <f t="shared" si="0"/>
        <v>62.5</v>
      </c>
    </row>
    <row r="62" spans="1:3" x14ac:dyDescent="0.2">
      <c r="A62">
        <v>100</v>
      </c>
      <c r="B62">
        <v>0.61</v>
      </c>
      <c r="C62" s="2">
        <f t="shared" si="0"/>
        <v>62.111801242236027</v>
      </c>
    </row>
    <row r="63" spans="1:3" x14ac:dyDescent="0.2">
      <c r="A63">
        <v>100</v>
      </c>
      <c r="B63">
        <v>0.62</v>
      </c>
      <c r="C63" s="2">
        <f t="shared" si="0"/>
        <v>61.728395061728392</v>
      </c>
    </row>
    <row r="64" spans="1:3" x14ac:dyDescent="0.2">
      <c r="A64">
        <v>100</v>
      </c>
      <c r="B64">
        <v>0.63</v>
      </c>
      <c r="C64" s="2">
        <f t="shared" si="0"/>
        <v>61.349693251533743</v>
      </c>
    </row>
    <row r="65" spans="1:3" x14ac:dyDescent="0.2">
      <c r="A65">
        <v>100</v>
      </c>
      <c r="B65">
        <v>0.64</v>
      </c>
      <c r="C65" s="2">
        <f t="shared" si="0"/>
        <v>60.975609756097555</v>
      </c>
    </row>
    <row r="66" spans="1:3" x14ac:dyDescent="0.2">
      <c r="A66">
        <v>100</v>
      </c>
      <c r="B66">
        <v>0.65</v>
      </c>
      <c r="C66" s="2">
        <f t="shared" si="0"/>
        <v>60.606060606060609</v>
      </c>
    </row>
    <row r="67" spans="1:3" x14ac:dyDescent="0.2">
      <c r="A67">
        <v>100</v>
      </c>
      <c r="B67">
        <v>0.66</v>
      </c>
      <c r="C67" s="2">
        <f t="shared" si="0"/>
        <v>60.240963855421683</v>
      </c>
    </row>
    <row r="68" spans="1:3" x14ac:dyDescent="0.2">
      <c r="A68">
        <v>100</v>
      </c>
      <c r="B68">
        <v>0.67</v>
      </c>
      <c r="C68" s="2">
        <f t="shared" ref="C68:C131" si="1">A68/(1+B68)</f>
        <v>59.880239520958085</v>
      </c>
    </row>
    <row r="69" spans="1:3" x14ac:dyDescent="0.2">
      <c r="A69">
        <v>100</v>
      </c>
      <c r="B69">
        <v>0.68</v>
      </c>
      <c r="C69" s="2">
        <f t="shared" si="1"/>
        <v>59.523809523809518</v>
      </c>
    </row>
    <row r="70" spans="1:3" x14ac:dyDescent="0.2">
      <c r="A70">
        <v>100</v>
      </c>
      <c r="B70">
        <v>0.69</v>
      </c>
      <c r="C70" s="2">
        <f t="shared" si="1"/>
        <v>59.171597633136095</v>
      </c>
    </row>
    <row r="71" spans="1:3" x14ac:dyDescent="0.2">
      <c r="A71">
        <v>100</v>
      </c>
      <c r="B71">
        <v>0.7</v>
      </c>
      <c r="C71" s="2">
        <f t="shared" si="1"/>
        <v>58.82352941176471</v>
      </c>
    </row>
    <row r="72" spans="1:3" x14ac:dyDescent="0.2">
      <c r="A72">
        <v>100</v>
      </c>
      <c r="B72">
        <v>0.71</v>
      </c>
      <c r="C72" s="2">
        <f t="shared" si="1"/>
        <v>58.479532163742689</v>
      </c>
    </row>
    <row r="73" spans="1:3" x14ac:dyDescent="0.2">
      <c r="A73">
        <v>100</v>
      </c>
      <c r="B73">
        <v>0.72</v>
      </c>
      <c r="C73" s="2">
        <f t="shared" si="1"/>
        <v>58.139534883720934</v>
      </c>
    </row>
    <row r="74" spans="1:3" x14ac:dyDescent="0.2">
      <c r="A74">
        <v>100</v>
      </c>
      <c r="B74">
        <v>0.73</v>
      </c>
      <c r="C74" s="2">
        <f t="shared" si="1"/>
        <v>57.80346820809249</v>
      </c>
    </row>
    <row r="75" spans="1:3" x14ac:dyDescent="0.2">
      <c r="A75">
        <v>100</v>
      </c>
      <c r="B75">
        <v>0.74</v>
      </c>
      <c r="C75" s="2">
        <f t="shared" si="1"/>
        <v>57.47126436781609</v>
      </c>
    </row>
    <row r="76" spans="1:3" x14ac:dyDescent="0.2">
      <c r="A76">
        <v>100</v>
      </c>
      <c r="B76">
        <v>0.75</v>
      </c>
      <c r="C76" s="2">
        <f t="shared" si="1"/>
        <v>57.142857142857146</v>
      </c>
    </row>
    <row r="77" spans="1:3" x14ac:dyDescent="0.2">
      <c r="A77">
        <v>100</v>
      </c>
      <c r="B77">
        <v>0.76</v>
      </c>
      <c r="C77" s="2">
        <f t="shared" si="1"/>
        <v>56.81818181818182</v>
      </c>
    </row>
    <row r="78" spans="1:3" x14ac:dyDescent="0.2">
      <c r="A78">
        <v>100</v>
      </c>
      <c r="B78">
        <v>0.77</v>
      </c>
      <c r="C78" s="2">
        <f t="shared" si="1"/>
        <v>56.497175141242934</v>
      </c>
    </row>
    <row r="79" spans="1:3" x14ac:dyDescent="0.2">
      <c r="A79">
        <v>100</v>
      </c>
      <c r="B79">
        <v>0.78</v>
      </c>
      <c r="C79" s="2">
        <f t="shared" si="1"/>
        <v>56.179775280898873</v>
      </c>
    </row>
    <row r="80" spans="1:3" x14ac:dyDescent="0.2">
      <c r="A80">
        <v>100</v>
      </c>
      <c r="B80">
        <v>0.79</v>
      </c>
      <c r="C80" s="2">
        <f t="shared" si="1"/>
        <v>55.865921787709496</v>
      </c>
    </row>
    <row r="81" spans="1:3" x14ac:dyDescent="0.2">
      <c r="A81">
        <v>100</v>
      </c>
      <c r="B81">
        <v>0.8</v>
      </c>
      <c r="C81" s="2">
        <f t="shared" si="1"/>
        <v>55.555555555555557</v>
      </c>
    </row>
    <row r="82" spans="1:3" x14ac:dyDescent="0.2">
      <c r="A82">
        <v>100</v>
      </c>
      <c r="B82">
        <v>0.81</v>
      </c>
      <c r="C82" s="2">
        <f t="shared" si="1"/>
        <v>55.248618784530386</v>
      </c>
    </row>
    <row r="83" spans="1:3" x14ac:dyDescent="0.2">
      <c r="A83">
        <v>100</v>
      </c>
      <c r="B83">
        <v>0.82</v>
      </c>
      <c r="C83" s="2">
        <f t="shared" si="1"/>
        <v>54.945054945054949</v>
      </c>
    </row>
    <row r="84" spans="1:3" x14ac:dyDescent="0.2">
      <c r="A84">
        <v>100</v>
      </c>
      <c r="B84">
        <v>0.83</v>
      </c>
      <c r="C84" s="2">
        <f t="shared" si="1"/>
        <v>54.644808743169399</v>
      </c>
    </row>
    <row r="85" spans="1:3" x14ac:dyDescent="0.2">
      <c r="A85">
        <v>100</v>
      </c>
      <c r="B85">
        <v>0.84</v>
      </c>
      <c r="C85" s="2">
        <f t="shared" si="1"/>
        <v>54.347826086956523</v>
      </c>
    </row>
    <row r="86" spans="1:3" x14ac:dyDescent="0.2">
      <c r="A86">
        <v>100</v>
      </c>
      <c r="B86">
        <v>0.85</v>
      </c>
      <c r="C86" s="2">
        <f t="shared" si="1"/>
        <v>54.054054054054049</v>
      </c>
    </row>
    <row r="87" spans="1:3" x14ac:dyDescent="0.2">
      <c r="A87">
        <v>100</v>
      </c>
      <c r="B87">
        <v>0.86</v>
      </c>
      <c r="C87" s="2">
        <f t="shared" si="1"/>
        <v>53.763440860215056</v>
      </c>
    </row>
    <row r="88" spans="1:3" x14ac:dyDescent="0.2">
      <c r="A88">
        <v>100</v>
      </c>
      <c r="B88">
        <v>0.87</v>
      </c>
      <c r="C88" s="2">
        <f t="shared" si="1"/>
        <v>53.475935828876999</v>
      </c>
    </row>
    <row r="89" spans="1:3" x14ac:dyDescent="0.2">
      <c r="A89">
        <v>100</v>
      </c>
      <c r="B89">
        <v>0.88</v>
      </c>
      <c r="C89" s="2">
        <f t="shared" si="1"/>
        <v>53.191489361702132</v>
      </c>
    </row>
    <row r="90" spans="1:3" x14ac:dyDescent="0.2">
      <c r="A90">
        <v>100</v>
      </c>
      <c r="B90">
        <v>0.89</v>
      </c>
      <c r="C90" s="2">
        <f t="shared" si="1"/>
        <v>52.910052910052904</v>
      </c>
    </row>
    <row r="91" spans="1:3" x14ac:dyDescent="0.2">
      <c r="A91">
        <v>100</v>
      </c>
      <c r="B91">
        <v>0.9</v>
      </c>
      <c r="C91" s="2">
        <f t="shared" si="1"/>
        <v>52.631578947368425</v>
      </c>
    </row>
    <row r="92" spans="1:3" x14ac:dyDescent="0.2">
      <c r="A92">
        <v>100</v>
      </c>
      <c r="B92">
        <v>0.91</v>
      </c>
      <c r="C92" s="2">
        <f t="shared" si="1"/>
        <v>52.356020942408371</v>
      </c>
    </row>
    <row r="93" spans="1:3" x14ac:dyDescent="0.2">
      <c r="A93">
        <v>100</v>
      </c>
      <c r="B93">
        <v>0.92</v>
      </c>
      <c r="C93" s="2">
        <f t="shared" si="1"/>
        <v>52.083333333333336</v>
      </c>
    </row>
    <row r="94" spans="1:3" x14ac:dyDescent="0.2">
      <c r="A94">
        <v>100</v>
      </c>
      <c r="B94">
        <v>0.93</v>
      </c>
      <c r="C94" s="2">
        <f t="shared" si="1"/>
        <v>51.813471502590666</v>
      </c>
    </row>
    <row r="95" spans="1:3" x14ac:dyDescent="0.2">
      <c r="A95">
        <v>100</v>
      </c>
      <c r="B95">
        <v>0.94</v>
      </c>
      <c r="C95" s="2">
        <f t="shared" si="1"/>
        <v>51.546391752577321</v>
      </c>
    </row>
    <row r="96" spans="1:3" x14ac:dyDescent="0.2">
      <c r="A96">
        <v>100</v>
      </c>
      <c r="B96">
        <v>0.95</v>
      </c>
      <c r="C96" s="2">
        <f t="shared" si="1"/>
        <v>51.282051282051285</v>
      </c>
    </row>
    <row r="97" spans="1:3" x14ac:dyDescent="0.2">
      <c r="A97">
        <v>100</v>
      </c>
      <c r="B97">
        <v>0.96</v>
      </c>
      <c r="C97" s="2">
        <f t="shared" si="1"/>
        <v>51.020408163265309</v>
      </c>
    </row>
    <row r="98" spans="1:3" x14ac:dyDescent="0.2">
      <c r="A98">
        <v>100</v>
      </c>
      <c r="B98">
        <v>0.97</v>
      </c>
      <c r="C98" s="2">
        <f t="shared" si="1"/>
        <v>50.761421319796952</v>
      </c>
    </row>
    <row r="99" spans="1:3" x14ac:dyDescent="0.2">
      <c r="A99">
        <v>100</v>
      </c>
      <c r="B99">
        <v>0.98</v>
      </c>
      <c r="C99" s="2">
        <f t="shared" si="1"/>
        <v>50.505050505050505</v>
      </c>
    </row>
    <row r="100" spans="1:3" x14ac:dyDescent="0.2">
      <c r="A100">
        <v>100</v>
      </c>
      <c r="B100">
        <v>0.99</v>
      </c>
      <c r="C100" s="2">
        <f t="shared" si="1"/>
        <v>50.251256281407038</v>
      </c>
    </row>
    <row r="101" spans="1:3" x14ac:dyDescent="0.2">
      <c r="A101">
        <v>100</v>
      </c>
      <c r="B101">
        <v>1</v>
      </c>
      <c r="C101" s="2">
        <f t="shared" si="1"/>
        <v>50</v>
      </c>
    </row>
    <row r="102" spans="1:3" x14ac:dyDescent="0.2">
      <c r="A102">
        <v>100</v>
      </c>
      <c r="B102">
        <v>1.01</v>
      </c>
      <c r="C102" s="2">
        <f t="shared" si="1"/>
        <v>49.75124378109453</v>
      </c>
    </row>
    <row r="103" spans="1:3" x14ac:dyDescent="0.2">
      <c r="A103">
        <v>100</v>
      </c>
      <c r="B103">
        <v>1.02</v>
      </c>
      <c r="C103" s="2">
        <f t="shared" si="1"/>
        <v>49.504950495049506</v>
      </c>
    </row>
    <row r="104" spans="1:3" x14ac:dyDescent="0.2">
      <c r="A104">
        <v>100</v>
      </c>
      <c r="B104">
        <v>1.03</v>
      </c>
      <c r="C104" s="2">
        <f t="shared" si="1"/>
        <v>49.261083743842356</v>
      </c>
    </row>
    <row r="105" spans="1:3" x14ac:dyDescent="0.2">
      <c r="A105">
        <v>100</v>
      </c>
      <c r="B105">
        <v>1.04</v>
      </c>
      <c r="C105" s="2">
        <f t="shared" si="1"/>
        <v>49.019607843137251</v>
      </c>
    </row>
    <row r="106" spans="1:3" x14ac:dyDescent="0.2">
      <c r="A106">
        <v>100</v>
      </c>
      <c r="B106">
        <v>1.05</v>
      </c>
      <c r="C106" s="2">
        <f t="shared" si="1"/>
        <v>48.780487804878049</v>
      </c>
    </row>
    <row r="107" spans="1:3" x14ac:dyDescent="0.2">
      <c r="A107">
        <v>100</v>
      </c>
      <c r="B107">
        <v>1.06</v>
      </c>
      <c r="C107" s="2">
        <f t="shared" si="1"/>
        <v>48.543689320388346</v>
      </c>
    </row>
    <row r="108" spans="1:3" x14ac:dyDescent="0.2">
      <c r="A108">
        <v>100</v>
      </c>
      <c r="B108">
        <v>1.07</v>
      </c>
      <c r="C108" s="2">
        <f t="shared" si="1"/>
        <v>48.309178743961347</v>
      </c>
    </row>
    <row r="109" spans="1:3" x14ac:dyDescent="0.2">
      <c r="A109">
        <v>100</v>
      </c>
      <c r="B109">
        <v>1.08</v>
      </c>
      <c r="C109" s="2">
        <f t="shared" si="1"/>
        <v>48.076923076923073</v>
      </c>
    </row>
    <row r="110" spans="1:3" x14ac:dyDescent="0.2">
      <c r="A110">
        <v>100</v>
      </c>
      <c r="B110">
        <v>1.0900000000000001</v>
      </c>
      <c r="C110" s="2">
        <f t="shared" si="1"/>
        <v>47.846889952153113</v>
      </c>
    </row>
    <row r="111" spans="1:3" x14ac:dyDescent="0.2">
      <c r="A111">
        <v>100</v>
      </c>
      <c r="B111">
        <v>1.1000000000000001</v>
      </c>
      <c r="C111" s="2">
        <f t="shared" si="1"/>
        <v>47.61904761904762</v>
      </c>
    </row>
    <row r="112" spans="1:3" x14ac:dyDescent="0.2">
      <c r="A112">
        <v>100</v>
      </c>
      <c r="B112">
        <v>1.1100000000000001</v>
      </c>
      <c r="C112" s="2">
        <f t="shared" si="1"/>
        <v>47.393364928909946</v>
      </c>
    </row>
    <row r="113" spans="1:3" x14ac:dyDescent="0.2">
      <c r="A113">
        <v>100</v>
      </c>
      <c r="B113">
        <v>1.1200000000000001</v>
      </c>
      <c r="C113" s="2">
        <f t="shared" si="1"/>
        <v>47.169811320754718</v>
      </c>
    </row>
    <row r="114" spans="1:3" x14ac:dyDescent="0.2">
      <c r="A114">
        <v>100</v>
      </c>
      <c r="B114">
        <v>1.1299999999999999</v>
      </c>
      <c r="C114" s="2">
        <f t="shared" si="1"/>
        <v>46.948356807511736</v>
      </c>
    </row>
    <row r="115" spans="1:3" x14ac:dyDescent="0.2">
      <c r="A115">
        <v>100</v>
      </c>
      <c r="B115">
        <v>1.1399999999999999</v>
      </c>
      <c r="C115" s="2">
        <f t="shared" si="1"/>
        <v>46.728971962616832</v>
      </c>
    </row>
    <row r="116" spans="1:3" x14ac:dyDescent="0.2">
      <c r="A116">
        <v>100</v>
      </c>
      <c r="B116">
        <v>1.1499999999999999</v>
      </c>
      <c r="C116" s="2">
        <f t="shared" si="1"/>
        <v>46.511627906976749</v>
      </c>
    </row>
    <row r="117" spans="1:3" x14ac:dyDescent="0.2">
      <c r="A117">
        <v>100</v>
      </c>
      <c r="B117">
        <v>1.1599999999999999</v>
      </c>
      <c r="C117" s="2">
        <f t="shared" si="1"/>
        <v>46.296296296296291</v>
      </c>
    </row>
    <row r="118" spans="1:3" x14ac:dyDescent="0.2">
      <c r="A118">
        <v>100</v>
      </c>
      <c r="B118">
        <v>1.17</v>
      </c>
      <c r="C118" s="2">
        <f t="shared" si="1"/>
        <v>46.082949308755765</v>
      </c>
    </row>
    <row r="119" spans="1:3" x14ac:dyDescent="0.2">
      <c r="A119">
        <v>100</v>
      </c>
      <c r="B119">
        <v>1.18</v>
      </c>
      <c r="C119" s="2">
        <f t="shared" si="1"/>
        <v>45.87155963302753</v>
      </c>
    </row>
    <row r="120" spans="1:3" x14ac:dyDescent="0.2">
      <c r="A120">
        <v>100</v>
      </c>
      <c r="B120">
        <v>1.19</v>
      </c>
      <c r="C120" s="2">
        <f t="shared" si="1"/>
        <v>45.662100456621005</v>
      </c>
    </row>
    <row r="121" spans="1:3" x14ac:dyDescent="0.2">
      <c r="A121">
        <v>100</v>
      </c>
      <c r="B121">
        <v>1.2</v>
      </c>
      <c r="C121" s="2">
        <f t="shared" si="1"/>
        <v>45.454545454545453</v>
      </c>
    </row>
    <row r="122" spans="1:3" x14ac:dyDescent="0.2">
      <c r="A122">
        <v>100</v>
      </c>
      <c r="B122">
        <v>1.21</v>
      </c>
      <c r="C122" s="2">
        <f t="shared" si="1"/>
        <v>45.248868778280546</v>
      </c>
    </row>
    <row r="123" spans="1:3" x14ac:dyDescent="0.2">
      <c r="A123">
        <v>100</v>
      </c>
      <c r="B123">
        <v>1.22</v>
      </c>
      <c r="C123" s="2">
        <f t="shared" si="1"/>
        <v>45.04504504504505</v>
      </c>
    </row>
    <row r="124" spans="1:3" x14ac:dyDescent="0.2">
      <c r="A124">
        <v>100</v>
      </c>
      <c r="B124">
        <v>1.23</v>
      </c>
      <c r="C124" s="2">
        <f t="shared" si="1"/>
        <v>44.843049327354258</v>
      </c>
    </row>
    <row r="125" spans="1:3" x14ac:dyDescent="0.2">
      <c r="A125">
        <v>100</v>
      </c>
      <c r="B125">
        <v>1.24</v>
      </c>
      <c r="C125" s="2">
        <f t="shared" si="1"/>
        <v>44.642857142857139</v>
      </c>
    </row>
    <row r="126" spans="1:3" x14ac:dyDescent="0.2">
      <c r="A126">
        <v>100</v>
      </c>
      <c r="B126">
        <v>1.25</v>
      </c>
      <c r="C126" s="2">
        <f t="shared" si="1"/>
        <v>44.444444444444443</v>
      </c>
    </row>
    <row r="127" spans="1:3" x14ac:dyDescent="0.2">
      <c r="A127">
        <v>100</v>
      </c>
      <c r="B127">
        <v>1.26</v>
      </c>
      <c r="C127" s="2">
        <f t="shared" si="1"/>
        <v>44.247787610619476</v>
      </c>
    </row>
    <row r="128" spans="1:3" x14ac:dyDescent="0.2">
      <c r="A128">
        <v>100</v>
      </c>
      <c r="B128">
        <v>1.27</v>
      </c>
      <c r="C128" s="2">
        <f t="shared" si="1"/>
        <v>44.052863436123346</v>
      </c>
    </row>
    <row r="129" spans="1:3" x14ac:dyDescent="0.2">
      <c r="A129">
        <v>100</v>
      </c>
      <c r="B129">
        <v>1.28</v>
      </c>
      <c r="C129" s="2">
        <f t="shared" si="1"/>
        <v>43.859649122807014</v>
      </c>
    </row>
    <row r="130" spans="1:3" x14ac:dyDescent="0.2">
      <c r="A130">
        <v>100</v>
      </c>
      <c r="B130">
        <v>1.29</v>
      </c>
      <c r="C130" s="2">
        <f t="shared" si="1"/>
        <v>43.668122270742359</v>
      </c>
    </row>
    <row r="131" spans="1:3" x14ac:dyDescent="0.2">
      <c r="A131">
        <v>100</v>
      </c>
      <c r="B131">
        <v>1.3</v>
      </c>
      <c r="C131" s="2">
        <f t="shared" si="1"/>
        <v>43.478260869565219</v>
      </c>
    </row>
    <row r="132" spans="1:3" x14ac:dyDescent="0.2">
      <c r="A132">
        <v>100</v>
      </c>
      <c r="B132">
        <v>1.31</v>
      </c>
      <c r="C132" s="2">
        <f t="shared" ref="C132:C151" si="2">A132/(1+B132)</f>
        <v>43.290043290043286</v>
      </c>
    </row>
    <row r="133" spans="1:3" x14ac:dyDescent="0.2">
      <c r="A133">
        <v>100</v>
      </c>
      <c r="B133">
        <v>1.32</v>
      </c>
      <c r="C133" s="2">
        <f t="shared" si="2"/>
        <v>43.103448275862064</v>
      </c>
    </row>
    <row r="134" spans="1:3" x14ac:dyDescent="0.2">
      <c r="A134">
        <v>100</v>
      </c>
      <c r="B134">
        <v>1.33</v>
      </c>
      <c r="C134" s="2">
        <f t="shared" si="2"/>
        <v>42.918454935622314</v>
      </c>
    </row>
    <row r="135" spans="1:3" x14ac:dyDescent="0.2">
      <c r="A135">
        <v>100</v>
      </c>
      <c r="B135">
        <v>1.34</v>
      </c>
      <c r="C135" s="2">
        <f t="shared" si="2"/>
        <v>42.73504273504274</v>
      </c>
    </row>
    <row r="136" spans="1:3" x14ac:dyDescent="0.2">
      <c r="A136">
        <v>100</v>
      </c>
      <c r="B136">
        <v>1.35</v>
      </c>
      <c r="C136" s="2">
        <f t="shared" si="2"/>
        <v>42.553191489361701</v>
      </c>
    </row>
    <row r="137" spans="1:3" x14ac:dyDescent="0.2">
      <c r="A137">
        <v>100</v>
      </c>
      <c r="B137">
        <v>1.36</v>
      </c>
      <c r="C137" s="2">
        <f t="shared" si="2"/>
        <v>42.372881355932201</v>
      </c>
    </row>
    <row r="138" spans="1:3" x14ac:dyDescent="0.2">
      <c r="A138">
        <v>100</v>
      </c>
      <c r="B138">
        <v>1.37</v>
      </c>
      <c r="C138" s="2">
        <f t="shared" si="2"/>
        <v>42.194092827004219</v>
      </c>
    </row>
    <row r="139" spans="1:3" x14ac:dyDescent="0.2">
      <c r="A139">
        <v>100</v>
      </c>
      <c r="B139">
        <v>1.38</v>
      </c>
      <c r="C139" s="2">
        <f t="shared" si="2"/>
        <v>42.016806722689076</v>
      </c>
    </row>
    <row r="140" spans="1:3" x14ac:dyDescent="0.2">
      <c r="A140">
        <v>100</v>
      </c>
      <c r="B140">
        <v>1.39</v>
      </c>
      <c r="C140" s="2">
        <f t="shared" si="2"/>
        <v>41.841004184100427</v>
      </c>
    </row>
    <row r="141" spans="1:3" x14ac:dyDescent="0.2">
      <c r="A141">
        <v>100</v>
      </c>
      <c r="B141">
        <v>1.4</v>
      </c>
      <c r="C141" s="2">
        <f t="shared" si="2"/>
        <v>41.666666666666671</v>
      </c>
    </row>
    <row r="142" spans="1:3" x14ac:dyDescent="0.2">
      <c r="A142">
        <v>100</v>
      </c>
      <c r="B142">
        <v>1.41</v>
      </c>
      <c r="C142" s="2">
        <f t="shared" si="2"/>
        <v>41.493775933609953</v>
      </c>
    </row>
    <row r="143" spans="1:3" x14ac:dyDescent="0.2">
      <c r="A143">
        <v>100</v>
      </c>
      <c r="B143">
        <v>1.42</v>
      </c>
      <c r="C143" s="2">
        <f t="shared" si="2"/>
        <v>41.32231404958678</v>
      </c>
    </row>
    <row r="144" spans="1:3" x14ac:dyDescent="0.2">
      <c r="A144">
        <v>100</v>
      </c>
      <c r="B144">
        <v>1.43</v>
      </c>
      <c r="C144" s="2">
        <f t="shared" si="2"/>
        <v>41.152263374485599</v>
      </c>
    </row>
    <row r="145" spans="1:3" x14ac:dyDescent="0.2">
      <c r="A145">
        <v>100</v>
      </c>
      <c r="B145">
        <v>1.44</v>
      </c>
      <c r="C145" s="2">
        <f t="shared" si="2"/>
        <v>40.983606557377051</v>
      </c>
    </row>
    <row r="146" spans="1:3" x14ac:dyDescent="0.2">
      <c r="A146">
        <v>100</v>
      </c>
      <c r="B146">
        <v>1.45</v>
      </c>
      <c r="C146" s="2">
        <f t="shared" si="2"/>
        <v>40.816326530612244</v>
      </c>
    </row>
    <row r="147" spans="1:3" x14ac:dyDescent="0.2">
      <c r="A147">
        <v>100</v>
      </c>
      <c r="B147">
        <v>1.46</v>
      </c>
      <c r="C147" s="2">
        <f t="shared" si="2"/>
        <v>40.650406504065039</v>
      </c>
    </row>
    <row r="148" spans="1:3" x14ac:dyDescent="0.2">
      <c r="A148">
        <v>100</v>
      </c>
      <c r="B148">
        <v>1.47</v>
      </c>
      <c r="C148" s="2">
        <f t="shared" si="2"/>
        <v>40.485829959514177</v>
      </c>
    </row>
    <row r="149" spans="1:3" x14ac:dyDescent="0.2">
      <c r="A149">
        <v>100</v>
      </c>
      <c r="B149">
        <v>1.48</v>
      </c>
      <c r="C149" s="2">
        <f t="shared" si="2"/>
        <v>40.322580645161288</v>
      </c>
    </row>
    <row r="150" spans="1:3" x14ac:dyDescent="0.2">
      <c r="A150">
        <v>100</v>
      </c>
      <c r="B150">
        <v>1.49</v>
      </c>
      <c r="C150" s="2">
        <f t="shared" si="2"/>
        <v>40.160642570281119</v>
      </c>
    </row>
    <row r="151" spans="1:3" x14ac:dyDescent="0.2">
      <c r="A151">
        <v>100</v>
      </c>
      <c r="B151">
        <v>1.5</v>
      </c>
      <c r="C151" s="2">
        <f t="shared" si="2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VCR Graph</vt:lpstr>
      <vt:lpstr>background data</vt:lpstr>
      <vt:lpstr>discount rate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William Burke</cp:lastModifiedBy>
  <dcterms:created xsi:type="dcterms:W3CDTF">2021-03-24T20:01:59Z</dcterms:created>
  <dcterms:modified xsi:type="dcterms:W3CDTF">2021-06-17T15:44:39Z</dcterms:modified>
</cp:coreProperties>
</file>